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filterPrivacy="1" codeName="ThisWorkbook" defaultThemeVersion="124226"/>
  <xr:revisionPtr revIDLastSave="0" documentId="13_ncr:1_{9448D9DD-435F-4A6A-9268-18B8E71CF6D0}" xr6:coauthVersionLast="47" xr6:coauthVersionMax="47" xr10:uidLastSave="{00000000-0000-0000-0000-000000000000}"/>
  <bookViews>
    <workbookView xWindow="-120" yWindow="-120" windowWidth="19440" windowHeight="15000" tabRatio="733" firstSheet="1" activeTab="1" xr2:uid="{00000000-000D-0000-FFFF-FFFF00000000}"/>
  </bookViews>
  <sheets>
    <sheet name="リスト系" sheetId="4" state="hidden" r:id="rId1"/>
    <sheet name="入力基本情報" sheetId="1" r:id="rId2"/>
    <sheet name="入力調書・専任取引士" sheetId="28" state="hidden" r:id="rId3"/>
    <sheet name="入力調書・その他" sheetId="29" state="hidden" r:id="rId4"/>
    <sheet name="①入会申込書（全日・保証）" sheetId="2" r:id="rId5"/>
    <sheet name="②入力調書・政令使用人" sheetId="27" r:id="rId6"/>
    <sheet name="③確約書" sheetId="6" r:id="rId7"/>
    <sheet name="④会員台帳" sheetId="19" r:id="rId8"/>
    <sheet name="⑤連帯保証人届出書" sheetId="18" r:id="rId9"/>
    <sheet name="⑥分担金納付書" sheetId="5" r:id="rId10"/>
    <sheet name="⑦入会申込書（TRA）" sheetId="17" r:id="rId11"/>
    <sheet name="⑨専任取引士届" sheetId="9" state="hidden" r:id="rId12"/>
  </sheets>
  <definedNames>
    <definedName name="_xlnm.Print_Area" localSheetId="4">'①入会申込書（全日・保証）'!$A$1:$BA$86</definedName>
    <definedName name="_xlnm.Print_Area" localSheetId="5">②入力調書・政令使用人!$A$1:$AH$81</definedName>
    <definedName name="_xlnm.Print_Area" localSheetId="6">③確約書!$A$1:$N$48</definedName>
    <definedName name="_xlnm.Print_Area" localSheetId="7">④会員台帳!$A$1:$J$48</definedName>
    <definedName name="_xlnm.Print_Area" localSheetId="8">⑤連帯保証人届出書!$A$1:$BB$96</definedName>
    <definedName name="_xlnm.Print_Area" localSheetId="9">⑥分担金納付書!$A$1:$AW$71</definedName>
    <definedName name="_xlnm.Print_Area" localSheetId="10">'⑦入会申込書（TRA）'!$A$1:$AT$76</definedName>
    <definedName name="_xlnm.Print_Area" localSheetId="11">⑨専任取引士届!$A$1:$BC$79</definedName>
    <definedName name="_xlnm.Print_Area" localSheetId="1">入力基本情報!$Y$220:$AH$242</definedName>
  </definedNames>
  <calcPr calcId="191029"/>
</workbook>
</file>

<file path=xl/calcChain.xml><?xml version="1.0" encoding="utf-8"?>
<calcChain xmlns="http://schemas.openxmlformats.org/spreadsheetml/2006/main">
  <c r="AP28" i="2" l="1"/>
  <c r="M28" i="2"/>
  <c r="M68" i="2"/>
  <c r="M36" i="2"/>
  <c r="AB31" i="2"/>
  <c r="M54" i="2"/>
  <c r="M52" i="2"/>
  <c r="AI28" i="2"/>
  <c r="M48" i="2"/>
  <c r="S42" i="2"/>
  <c r="M40" i="2"/>
  <c r="M31" i="2"/>
  <c r="M62" i="2"/>
  <c r="AB13" i="5"/>
  <c r="E25" i="19"/>
  <c r="AJ8" i="5" l="1"/>
  <c r="S65" i="2"/>
  <c r="AX26" i="2"/>
  <c r="AT26" i="2"/>
  <c r="AP26" i="2"/>
  <c r="M56" i="2"/>
  <c r="M44" i="2"/>
  <c r="G18" i="18"/>
  <c r="D16" i="19" l="1"/>
  <c r="M66" i="2"/>
  <c r="AW54" i="2"/>
  <c r="M58" i="2"/>
  <c r="AU53" i="18" l="1"/>
  <c r="AQ53" i="18"/>
  <c r="AM53" i="18"/>
  <c r="AU49" i="18"/>
  <c r="AR49" i="18"/>
  <c r="AO49" i="18"/>
  <c r="AM49" i="18"/>
  <c r="AM40" i="18"/>
  <c r="AM36" i="18"/>
  <c r="E46" i="6"/>
  <c r="E43" i="6"/>
  <c r="E40" i="6"/>
  <c r="L35" i="6"/>
  <c r="J35" i="6"/>
  <c r="H35" i="6"/>
  <c r="D17" i="19" l="1"/>
  <c r="K26" i="27" l="1"/>
  <c r="K26" i="29" l="1"/>
  <c r="K26" i="28"/>
  <c r="D31" i="19" l="1"/>
  <c r="N18" i="9" l="1"/>
  <c r="N15" i="9"/>
  <c r="I44" i="19" l="1"/>
  <c r="D44" i="19"/>
  <c r="B44" i="19"/>
  <c r="I43" i="19"/>
  <c r="D43" i="19"/>
  <c r="B43" i="19"/>
  <c r="I42" i="19"/>
  <c r="D42" i="19"/>
  <c r="B42" i="19"/>
  <c r="I41" i="19"/>
  <c r="D41" i="19"/>
  <c r="B41" i="19"/>
  <c r="AA28" i="29"/>
  <c r="V28" i="29"/>
  <c r="P28" i="29"/>
  <c r="K28" i="29"/>
  <c r="V22" i="29"/>
  <c r="P22" i="29"/>
  <c r="K22" i="29"/>
  <c r="AA28" i="28"/>
  <c r="V28" i="28"/>
  <c r="P28" i="28"/>
  <c r="K28" i="28"/>
  <c r="V22" i="28"/>
  <c r="P22" i="28"/>
  <c r="K22" i="28"/>
  <c r="AA28" i="27"/>
  <c r="V28" i="27"/>
  <c r="P28" i="27"/>
  <c r="K28" i="27"/>
  <c r="V22" i="27"/>
  <c r="P22" i="27"/>
  <c r="K22" i="27"/>
  <c r="Z224" i="1" l="1"/>
  <c r="AR42" i="17" l="1"/>
  <c r="O19" i="5" l="1"/>
  <c r="D7" i="19"/>
  <c r="D8" i="19"/>
  <c r="AR54" i="17" l="1"/>
  <c r="AN54" i="17"/>
  <c r="AJ54" i="17"/>
  <c r="AR52" i="17"/>
  <c r="AN52" i="17"/>
  <c r="AJ52" i="17"/>
  <c r="J52" i="17"/>
  <c r="J51" i="17"/>
  <c r="J47" i="17"/>
  <c r="J46" i="17"/>
  <c r="O23" i="5" l="1"/>
  <c r="J47" i="19"/>
  <c r="I47" i="19"/>
  <c r="H47" i="19"/>
  <c r="G47" i="19"/>
  <c r="F47" i="19"/>
  <c r="E47" i="19"/>
  <c r="D47" i="19"/>
  <c r="J46" i="19"/>
  <c r="I46" i="19"/>
  <c r="H46" i="19"/>
  <c r="G46" i="19"/>
  <c r="F46" i="19"/>
  <c r="E46" i="19"/>
  <c r="D46" i="19"/>
  <c r="D33" i="19"/>
  <c r="D14" i="19"/>
  <c r="I13" i="19"/>
  <c r="D13" i="19"/>
  <c r="AQ54" i="2"/>
  <c r="AK54" i="2"/>
  <c r="Y54" i="2"/>
  <c r="S54" i="2"/>
  <c r="S51" i="2"/>
  <c r="O51" i="2"/>
  <c r="M46" i="2"/>
  <c r="K29" i="29"/>
  <c r="K29" i="28"/>
  <c r="K29" i="27"/>
  <c r="B25" i="19" l="1"/>
  <c r="AC228" i="1" l="1"/>
  <c r="Z228" i="1"/>
  <c r="Z225" i="1"/>
  <c r="S57" i="17" l="1"/>
  <c r="X57" i="17"/>
  <c r="AC57" i="17"/>
  <c r="J62" i="17"/>
  <c r="D32" i="19"/>
  <c r="AG59" i="17"/>
  <c r="AG57" i="17"/>
  <c r="J58" i="17"/>
  <c r="J57" i="17"/>
  <c r="AR44" i="17"/>
  <c r="AN44" i="17"/>
  <c r="AJ44" i="17"/>
  <c r="AN42" i="17"/>
  <c r="AJ42" i="17"/>
  <c r="AS63" i="2"/>
  <c r="M42" i="2"/>
  <c r="J42" i="17"/>
  <c r="J35" i="17"/>
  <c r="J41" i="17"/>
  <c r="AF34" i="17"/>
  <c r="AZ68" i="2"/>
  <c r="AZ60" i="2"/>
  <c r="AN33" i="2"/>
  <c r="AN31" i="2"/>
  <c r="AX33" i="2"/>
  <c r="AT33" i="2"/>
  <c r="AP33" i="2"/>
  <c r="AX31" i="2"/>
  <c r="AT31" i="2"/>
  <c r="AP31" i="2"/>
  <c r="W31" i="2"/>
  <c r="R31" i="2"/>
  <c r="M35" i="2"/>
  <c r="O65" i="2"/>
  <c r="S73" i="2"/>
  <c r="O73" i="2"/>
  <c r="AS71" i="2"/>
  <c r="AM71" i="2"/>
  <c r="AG71" i="2"/>
  <c r="AM63" i="2"/>
  <c r="AG63" i="2"/>
  <c r="AX76" i="2"/>
  <c r="AT76" i="2"/>
  <c r="AP76" i="2"/>
  <c r="AT68" i="2"/>
  <c r="AP68" i="2"/>
  <c r="AJ68" i="2"/>
  <c r="AT60" i="2"/>
  <c r="AP60" i="2"/>
  <c r="AJ60" i="2"/>
  <c r="Y42" i="2"/>
  <c r="S39" i="2"/>
  <c r="O39" i="2"/>
  <c r="J34" i="17"/>
  <c r="J29" i="17"/>
  <c r="J28" i="17"/>
  <c r="AF37" i="17" l="1"/>
  <c r="AQ34" i="17"/>
  <c r="AM34" i="17"/>
  <c r="AI34" i="17"/>
  <c r="K27" i="29"/>
  <c r="K27" i="28"/>
  <c r="K27" i="27"/>
  <c r="K23" i="27"/>
  <c r="O21" i="5" l="1"/>
  <c r="I39" i="19" l="1"/>
  <c r="D39" i="19"/>
  <c r="B39" i="19"/>
  <c r="I38" i="19"/>
  <c r="D38" i="19"/>
  <c r="B38" i="19"/>
  <c r="I37" i="19"/>
  <c r="D37" i="19"/>
  <c r="B37" i="19"/>
  <c r="I36" i="19"/>
  <c r="D36" i="19"/>
  <c r="B36" i="19"/>
  <c r="I35" i="19"/>
  <c r="D35" i="19"/>
  <c r="B35" i="19"/>
  <c r="J27" i="19"/>
  <c r="E27" i="19"/>
  <c r="D27" i="19"/>
  <c r="B27" i="19"/>
  <c r="J26" i="19"/>
  <c r="E26" i="19"/>
  <c r="D26" i="19"/>
  <c r="B26" i="19"/>
  <c r="J25" i="19"/>
  <c r="D25" i="19"/>
  <c r="J24" i="19"/>
  <c r="E24" i="19"/>
  <c r="D24" i="19"/>
  <c r="B24" i="19"/>
  <c r="J23" i="19"/>
  <c r="E23" i="19"/>
  <c r="D23" i="19"/>
  <c r="B23" i="19"/>
  <c r="J22" i="19"/>
  <c r="E22" i="19"/>
  <c r="D22" i="19"/>
  <c r="B22" i="19"/>
  <c r="J21" i="19"/>
  <c r="E21" i="19"/>
  <c r="I12" i="19"/>
  <c r="D19" i="19" l="1"/>
  <c r="D18" i="19"/>
  <c r="D11" i="19" l="1"/>
  <c r="D10" i="19"/>
  <c r="AM76" i="2" l="1"/>
  <c r="X76" i="2"/>
  <c r="N76" i="2"/>
  <c r="M74" i="2"/>
  <c r="AF68" i="2"/>
  <c r="M70" i="2"/>
  <c r="AF60" i="2"/>
  <c r="M60" i="2"/>
  <c r="AN26" i="2" l="1"/>
  <c r="A14" i="2"/>
  <c r="D13" i="5" l="1"/>
  <c r="AA226" i="1" l="1"/>
  <c r="AC227" i="1"/>
  <c r="AB227" i="1"/>
  <c r="AA227" i="1"/>
  <c r="Z227" i="1"/>
  <c r="Z226" i="1"/>
  <c r="AG33" i="29" l="1"/>
  <c r="AE33" i="29"/>
  <c r="AC33" i="29"/>
  <c r="AB33" i="29"/>
  <c r="AE32" i="29"/>
  <c r="AB32" i="29"/>
  <c r="K24" i="29"/>
  <c r="K23" i="29"/>
  <c r="K21" i="29"/>
  <c r="K20" i="29"/>
  <c r="K19" i="29"/>
  <c r="K18" i="29"/>
  <c r="AE32" i="27" l="1"/>
  <c r="P38" i="28"/>
  <c r="AG33" i="28" s="1"/>
  <c r="N38" i="28"/>
  <c r="AE33" i="28" s="1"/>
  <c r="L38" i="28"/>
  <c r="AC33" i="28" s="1"/>
  <c r="N37" i="28"/>
  <c r="AE32" i="28" s="1"/>
  <c r="K38" i="28"/>
  <c r="AB33" i="28" s="1"/>
  <c r="K37" i="28"/>
  <c r="AB32" i="28" s="1"/>
  <c r="K4" i="28"/>
  <c r="Y2" i="28"/>
  <c r="K7" i="28"/>
  <c r="Y3" i="28"/>
  <c r="W3" i="28"/>
  <c r="U3" i="28"/>
  <c r="T3" i="28"/>
  <c r="K3" i="28"/>
  <c r="K2" i="28"/>
  <c r="K24" i="28"/>
  <c r="K23" i="28"/>
  <c r="K21" i="28"/>
  <c r="K20" i="28"/>
  <c r="K19" i="28"/>
  <c r="K18" i="28"/>
  <c r="K7" i="27"/>
  <c r="K4" i="27"/>
  <c r="Y3" i="27"/>
  <c r="W3" i="27"/>
  <c r="U3" i="27"/>
  <c r="T3" i="27"/>
  <c r="K3" i="27"/>
  <c r="Y2" i="27"/>
  <c r="K2" i="27"/>
  <c r="AG33" i="27"/>
  <c r="AE33" i="27"/>
  <c r="AC33" i="27"/>
  <c r="AB33" i="27"/>
  <c r="AB32" i="27"/>
  <c r="K24" i="27"/>
  <c r="K21" i="27"/>
  <c r="K20" i="27"/>
  <c r="K19" i="27"/>
  <c r="K18" i="27"/>
  <c r="B21" i="19" l="1"/>
  <c r="D21" i="19" l="1"/>
  <c r="AG43" i="9" l="1"/>
  <c r="AN52" i="9"/>
  <c r="O52" i="9"/>
  <c r="O41" i="9"/>
  <c r="AN30" i="9"/>
  <c r="AN41" i="9"/>
  <c r="O30" i="9"/>
  <c r="BA43" i="9"/>
  <c r="BA32" i="9"/>
  <c r="BA21" i="9"/>
  <c r="AG21" i="9"/>
  <c r="AG32" i="9"/>
  <c r="U57" i="5" l="1"/>
  <c r="AJ1" i="5"/>
  <c r="O15" i="5"/>
  <c r="AH90" i="18"/>
  <c r="N12" i="9" l="1"/>
  <c r="A3" i="19" l="1"/>
  <c r="J29" i="19" l="1"/>
  <c r="E29" i="19" l="1"/>
  <c r="D29" i="19"/>
  <c r="B29" i="19"/>
  <c r="F36" i="18" l="1"/>
  <c r="F30" i="18"/>
  <c r="F24" i="18"/>
  <c r="Q18" i="18"/>
  <c r="N18" i="18"/>
  <c r="I15" i="18"/>
  <c r="AL30" i="18" s="1"/>
  <c r="F15" i="18"/>
  <c r="AI30" i="18" s="1"/>
  <c r="C15" i="18"/>
  <c r="AF30" i="18" s="1"/>
  <c r="A15" i="18"/>
  <c r="AD30" i="18" s="1"/>
  <c r="AH8" i="5" l="1"/>
  <c r="AR8" i="5"/>
  <c r="AN8" i="5"/>
  <c r="AQ26" i="17" l="1"/>
  <c r="AN26" i="17"/>
  <c r="AK26" i="17"/>
  <c r="AT35" i="9" l="1"/>
  <c r="AN35" i="9"/>
  <c r="AH35" i="9"/>
  <c r="AM10" i="9" l="1"/>
  <c r="O17" i="5" l="1"/>
  <c r="AQ30" i="9" l="1"/>
  <c r="AY52" i="9" l="1"/>
  <c r="AU52" i="9"/>
  <c r="AQ52" i="9"/>
  <c r="Y52" i="9"/>
  <c r="AT46" i="9"/>
  <c r="AN46" i="9"/>
  <c r="AH46" i="9"/>
  <c r="N49" i="9"/>
  <c r="T48" i="9"/>
  <c r="P48" i="9"/>
  <c r="AU43" i="9"/>
  <c r="AQ43" i="9"/>
  <c r="AK43" i="9"/>
  <c r="N43" i="9"/>
  <c r="N45" i="9"/>
  <c r="AY41" i="9"/>
  <c r="AU41" i="9"/>
  <c r="AQ41" i="9"/>
  <c r="Y41" i="9"/>
  <c r="N38" i="9"/>
  <c r="N27" i="9"/>
  <c r="P37" i="9"/>
  <c r="T37" i="9"/>
  <c r="AU32" i="9"/>
  <c r="AQ32" i="9"/>
  <c r="AK32" i="9"/>
  <c r="N32" i="9"/>
  <c r="N34" i="9"/>
  <c r="AY30" i="9"/>
  <c r="AU30" i="9"/>
  <c r="Y30" i="9"/>
  <c r="AT24" i="9"/>
  <c r="AN24" i="9"/>
  <c r="AH24" i="9"/>
  <c r="T26" i="9"/>
  <c r="P26" i="9"/>
  <c r="AU21" i="9"/>
  <c r="AQ21" i="9"/>
  <c r="AK21" i="9"/>
  <c r="N21" i="9"/>
  <c r="N23" i="9"/>
  <c r="AY10" i="9" l="1"/>
  <c r="AU10" i="9"/>
  <c r="AQ10" i="9"/>
  <c r="AQ12" i="9"/>
  <c r="AJ12" i="9"/>
  <c r="AI15" i="5" l="1"/>
  <c r="AA15" i="5"/>
  <c r="S15" i="5"/>
  <c r="AI13" i="5"/>
  <c r="U59"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2" authorId="0" shapeId="0" xr:uid="{00000000-0006-0000-0300-000001000000}">
      <text>
        <r>
          <rPr>
            <b/>
            <sz val="9"/>
            <color indexed="81"/>
            <rFont val="MS P ゴシック"/>
            <family val="3"/>
            <charset val="128"/>
          </rPr>
          <t xml:space="preserve">専任取引士の調書です。Ｔａｂキーが止まる箇所へ入力をお願いします。
</t>
        </r>
      </text>
    </comment>
    <comment ref="AE13" authorId="0" shapeId="0" xr:uid="{00000000-0006-0000-0300-000002000000}">
      <text>
        <r>
          <rPr>
            <b/>
            <sz val="9"/>
            <color indexed="81"/>
            <rFont val="MS P ゴシック"/>
            <family val="3"/>
            <charset val="128"/>
          </rPr>
          <t>複数選択可</t>
        </r>
      </text>
    </comment>
    <comment ref="L32" authorId="0" shapeId="0" xr:uid="{00000000-0006-0000-0300-000003000000}">
      <text>
        <r>
          <rPr>
            <b/>
            <sz val="9"/>
            <color indexed="81"/>
            <rFont val="MS P ゴシック"/>
            <family val="3"/>
            <charset val="128"/>
          </rPr>
          <t>合格者で紛失した場合は、紛失と入力してください。</t>
        </r>
      </text>
    </comment>
    <comment ref="AH74" authorId="0" shapeId="0" xr:uid="{00000000-0006-0000-0300-000004000000}">
      <text>
        <r>
          <rPr>
            <b/>
            <sz val="9"/>
            <color indexed="81"/>
            <rFont val="MS P ゴシック"/>
            <family val="3"/>
            <charset val="128"/>
          </rPr>
          <t>ご本人と同居されているご家族をご入力ください。</t>
        </r>
        <r>
          <rPr>
            <sz val="10"/>
            <color indexed="81"/>
            <rFont val="MS P ゴシック"/>
            <family val="3"/>
            <charset val="128"/>
          </rPr>
          <t xml:space="preserve">
</t>
        </r>
      </text>
    </comment>
    <comment ref="A78" authorId="0" shapeId="0" xr:uid="{00000000-0006-0000-0300-000005000000}">
      <text>
        <r>
          <rPr>
            <b/>
            <sz val="9"/>
            <color indexed="81"/>
            <rFont val="MS P ゴシック"/>
            <family val="3"/>
            <charset val="128"/>
          </rPr>
          <t>必ずご本人の自署でお願いします。</t>
        </r>
        <r>
          <rPr>
            <sz val="10"/>
            <color indexed="81"/>
            <rFont val="MS P ゴシック"/>
            <family val="3"/>
            <charset val="128"/>
          </rPr>
          <t xml:space="preserve">
</t>
        </r>
      </text>
    </comment>
    <comment ref="A81" authorId="0" shapeId="0" xr:uid="{00000000-0006-0000-0300-000006000000}">
      <text>
        <r>
          <rPr>
            <b/>
            <sz val="9"/>
            <color indexed="81"/>
            <rFont val="MS P ゴシック"/>
            <family val="3"/>
            <charset val="128"/>
          </rPr>
          <t>必ずご本人の自署でお願いします。</t>
        </r>
        <r>
          <rPr>
            <sz val="10"/>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2" authorId="0" shapeId="0" xr:uid="{00000000-0006-0000-0400-000001000000}">
      <text>
        <r>
          <rPr>
            <b/>
            <sz val="9"/>
            <color indexed="81"/>
            <rFont val="MS P ゴシック"/>
            <family val="3"/>
            <charset val="128"/>
          </rPr>
          <t xml:space="preserve">従業者、二人目の代表者、出資５０％以上の方々の調書です。Ｔａｂキーが止まる箇所へ入力をお願いします。
</t>
        </r>
      </text>
    </comment>
    <comment ref="AE13" authorId="0" shapeId="0" xr:uid="{00000000-0006-0000-0400-000002000000}">
      <text>
        <r>
          <rPr>
            <b/>
            <sz val="9"/>
            <color indexed="81"/>
            <rFont val="MS P ゴシック"/>
            <family val="3"/>
            <charset val="128"/>
          </rPr>
          <t>複数選択可</t>
        </r>
      </text>
    </comment>
    <comment ref="L32" authorId="0" shapeId="0" xr:uid="{00000000-0006-0000-0400-000003000000}">
      <text>
        <r>
          <rPr>
            <b/>
            <sz val="9"/>
            <color indexed="81"/>
            <rFont val="MS P ゴシック"/>
            <family val="3"/>
            <charset val="128"/>
          </rPr>
          <t>合格者で紛失した場合は、紛失と入力してください。</t>
        </r>
      </text>
    </comment>
    <comment ref="AH74" authorId="0" shapeId="0" xr:uid="{00000000-0006-0000-0400-000004000000}">
      <text>
        <r>
          <rPr>
            <b/>
            <sz val="9"/>
            <color indexed="81"/>
            <rFont val="MS P ゴシック"/>
            <family val="3"/>
            <charset val="128"/>
          </rPr>
          <t>ご本人と同居されているご家族をご入力ください。</t>
        </r>
        <r>
          <rPr>
            <sz val="10"/>
            <color indexed="81"/>
            <rFont val="MS P ゴシック"/>
            <family val="3"/>
            <charset val="128"/>
          </rPr>
          <t xml:space="preserve">
</t>
        </r>
      </text>
    </comment>
    <comment ref="A78" authorId="0" shapeId="0" xr:uid="{00000000-0006-0000-0400-000005000000}">
      <text>
        <r>
          <rPr>
            <b/>
            <sz val="9"/>
            <color indexed="81"/>
            <rFont val="MS P ゴシック"/>
            <family val="3"/>
            <charset val="128"/>
          </rPr>
          <t>必ずご本人の自署でお願いします。</t>
        </r>
        <r>
          <rPr>
            <sz val="10"/>
            <color indexed="81"/>
            <rFont val="MS P ゴシック"/>
            <family val="3"/>
            <charset val="128"/>
          </rPr>
          <t xml:space="preserve">
</t>
        </r>
      </text>
    </comment>
    <comment ref="A81" authorId="0" shapeId="0" xr:uid="{00000000-0006-0000-0400-000006000000}">
      <text>
        <r>
          <rPr>
            <b/>
            <sz val="9"/>
            <color indexed="81"/>
            <rFont val="MS P ゴシック"/>
            <family val="3"/>
            <charset val="128"/>
          </rPr>
          <t>必ずご本人の自署でお願いします。</t>
        </r>
        <r>
          <rPr>
            <sz val="10"/>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2" authorId="0" shapeId="0" xr:uid="{00000000-0006-0000-0200-000001000000}">
      <text>
        <r>
          <rPr>
            <b/>
            <sz val="9"/>
            <color indexed="81"/>
            <rFont val="MS P ゴシック"/>
            <family val="3"/>
            <charset val="128"/>
          </rPr>
          <t xml:space="preserve">政令使用人の調書です。Ｔａｂキーが止まる箇所へ入力をお願いします。
</t>
        </r>
      </text>
    </comment>
    <comment ref="AE13" authorId="0" shapeId="0" xr:uid="{00000000-0006-0000-0200-000002000000}">
      <text>
        <r>
          <rPr>
            <b/>
            <sz val="9"/>
            <color indexed="81"/>
            <rFont val="MS P ゴシック"/>
            <family val="3"/>
            <charset val="128"/>
          </rPr>
          <t>複数選択可</t>
        </r>
      </text>
    </comment>
    <comment ref="L32" authorId="0" shapeId="0" xr:uid="{00000000-0006-0000-0200-000003000000}">
      <text>
        <r>
          <rPr>
            <b/>
            <sz val="9"/>
            <color indexed="81"/>
            <rFont val="MS P ゴシック"/>
            <family val="3"/>
            <charset val="128"/>
          </rPr>
          <t>合格者で紛失した場合は、紛失と入力してください。</t>
        </r>
      </text>
    </comment>
    <comment ref="AH74" authorId="0" shapeId="0" xr:uid="{00000000-0006-0000-0200-000004000000}">
      <text>
        <r>
          <rPr>
            <b/>
            <sz val="9"/>
            <color indexed="81"/>
            <rFont val="MS P ゴシック"/>
            <family val="3"/>
            <charset val="128"/>
          </rPr>
          <t>ご本人と同居されているご家族をご入力ください。</t>
        </r>
        <r>
          <rPr>
            <sz val="10"/>
            <color indexed="81"/>
            <rFont val="MS P ゴシック"/>
            <family val="3"/>
            <charset val="128"/>
          </rPr>
          <t xml:space="preserve">
</t>
        </r>
      </text>
    </comment>
    <comment ref="A78" authorId="0" shapeId="0" xr:uid="{00000000-0006-0000-0200-000005000000}">
      <text>
        <r>
          <rPr>
            <b/>
            <sz val="9"/>
            <color indexed="81"/>
            <rFont val="MS P ゴシック"/>
            <family val="3"/>
            <charset val="128"/>
          </rPr>
          <t>必ずご本人の自署でお願いします。</t>
        </r>
        <r>
          <rPr>
            <sz val="10"/>
            <color indexed="81"/>
            <rFont val="MS P ゴシック"/>
            <family val="3"/>
            <charset val="128"/>
          </rPr>
          <t xml:space="preserve">
</t>
        </r>
      </text>
    </comment>
    <comment ref="A81" authorId="0" shapeId="0" xr:uid="{00000000-0006-0000-0200-000006000000}">
      <text>
        <r>
          <rPr>
            <b/>
            <sz val="9"/>
            <color indexed="81"/>
            <rFont val="MS P ゴシック"/>
            <family val="3"/>
            <charset val="128"/>
          </rPr>
          <t>必ずご本人の自署でお願いします。</t>
        </r>
        <r>
          <rPr>
            <sz val="10"/>
            <color indexed="81"/>
            <rFont val="MS P 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1" authorId="0" shapeId="0" xr:uid="{66B46E34-E948-41F8-B95E-4330675955CB}">
      <text>
        <r>
          <rPr>
            <sz val="9"/>
            <color indexed="81"/>
            <rFont val="MS P ゴシック"/>
            <family val="3"/>
            <charset val="128"/>
          </rPr>
          <t xml:space="preserve">
  </t>
        </r>
        <r>
          <rPr>
            <sz val="11"/>
            <color indexed="81"/>
            <rFont val="MS P ゴシック"/>
            <family val="3"/>
            <charset val="128"/>
          </rPr>
          <t xml:space="preserve">①本書類は入力不要です。
　　印刷し、内容をよくご確認のうえ、
　　押印して下さい。
</t>
        </r>
        <r>
          <rPr>
            <sz val="11"/>
            <color indexed="10"/>
            <rFont val="MS P ゴシック"/>
            <family val="3"/>
            <charset val="128"/>
          </rPr>
          <t>　②押印していただく印鑑は法人の
　　方は法人の実印、個人の方は個
　　人の実印にてお願いします。
　③添付書類として印鑑証明書の原本
　　が必要となります。（３ヶ月以内）</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X1" authorId="0" shapeId="0" xr:uid="{00000000-0006-0000-0800-000001000000}">
      <text>
        <r>
          <rPr>
            <sz val="12"/>
            <color indexed="81"/>
            <rFont val="ＭＳ 明朝"/>
            <family val="1"/>
            <charset val="128"/>
          </rPr>
          <t xml:space="preserve">
①連帯保証人氏名・極度額のみ自署し、捺印をお願いします。
②保証人欄に捺印していただく印鑑は、代表者個人の実印にてお願いします。 
［保証人届について］
　　入会申込者が法人の場合は、代表者の個人保証も必要となります。
　　右上欄には代表者個人実印を捺印して下さい。
　　（※代表者個人の印鑑証明書を添付して下さい。）
※注意事項
　実態調査の結果によっては、申込者が法人・個人問わず、資産を有する第三者の連帯保証人（１名以上）、
　または、法人・代表者所有の不動産(営業保証金相当額)を担保として差し入れていただく場合があります。
※極度額について
　以下の例を参考に極度額を自署してください。
〈極度額の計算方法〉１０００万円＋従たる事務所の数×５００万円
（例：本店のみの場合１０００万円）</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6" authorId="0" shapeId="0" xr:uid="{00000000-0006-0000-0900-000001000000}">
      <text>
        <r>
          <rPr>
            <sz val="11"/>
            <color indexed="81"/>
            <rFont val="ＭＳ 明朝"/>
            <family val="1"/>
            <charset val="128"/>
          </rPr>
          <t>　本書類は入力不要です。
　印刷し、押印して下さい。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4" authorId="0" shapeId="0" xr:uid="{00000000-0006-0000-0E00-000001000000}">
      <text>
        <r>
          <rPr>
            <sz val="11"/>
            <color indexed="81"/>
            <rFont val="ＭＳ 明朝"/>
            <family val="1"/>
            <charset val="128"/>
          </rPr>
          <t xml:space="preserve">　①本書式は専任取引士が２名以上の場合に
　  ご利用下さい。
　  本書式は必ず入会申込書と同時に提出
　  して下さい。
　②内容を確認して下さい。
　　押印は不要です。 </t>
        </r>
      </text>
    </comment>
  </commentList>
</comments>
</file>

<file path=xl/sharedStrings.xml><?xml version="1.0" encoding="utf-8"?>
<sst xmlns="http://schemas.openxmlformats.org/spreadsheetml/2006/main" count="2231" uniqueCount="1042">
  <si>
    <t>入力年月日</t>
    <rPh sb="0" eb="2">
      <t>ニュウリョク</t>
    </rPh>
    <rPh sb="2" eb="5">
      <t>ネンガッピ</t>
    </rPh>
    <phoneticPr fontId="3"/>
  </si>
  <si>
    <t>年</t>
    <rPh sb="0" eb="1">
      <t>ネン</t>
    </rPh>
    <phoneticPr fontId="3"/>
  </si>
  <si>
    <t>月</t>
    <rPh sb="0" eb="1">
      <t>ツキ</t>
    </rPh>
    <phoneticPr fontId="3"/>
  </si>
  <si>
    <t>日</t>
    <rPh sb="0" eb="1">
      <t>ニチ</t>
    </rPh>
    <phoneticPr fontId="3"/>
  </si>
  <si>
    <t>備考</t>
    <rPh sb="0" eb="2">
      <t>ビコウ</t>
    </rPh>
    <phoneticPr fontId="3"/>
  </si>
  <si>
    <t>免許番号</t>
    <rPh sb="0" eb="2">
      <t>メンキョ</t>
    </rPh>
    <rPh sb="2" eb="4">
      <t>バンゴウ</t>
    </rPh>
    <phoneticPr fontId="3"/>
  </si>
  <si>
    <t>（</t>
    <phoneticPr fontId="3"/>
  </si>
  <si>
    <t>)</t>
    <phoneticPr fontId="3"/>
  </si>
  <si>
    <t>免許年月日</t>
    <phoneticPr fontId="3"/>
  </si>
  <si>
    <t>商号</t>
    <rPh sb="0" eb="2">
      <t>ショウゴウ</t>
    </rPh>
    <phoneticPr fontId="3"/>
  </si>
  <si>
    <t>フリガナ</t>
    <phoneticPr fontId="3"/>
  </si>
  <si>
    <t>代表者</t>
    <rPh sb="0" eb="2">
      <t>ダイヒョウ</t>
    </rPh>
    <rPh sb="2" eb="3">
      <t>シャ</t>
    </rPh>
    <phoneticPr fontId="3"/>
  </si>
  <si>
    <t>フリガナ</t>
    <phoneticPr fontId="3"/>
  </si>
  <si>
    <t>生年月日</t>
    <rPh sb="0" eb="2">
      <t>セイネン</t>
    </rPh>
    <rPh sb="2" eb="4">
      <t>ガッピ</t>
    </rPh>
    <phoneticPr fontId="3"/>
  </si>
  <si>
    <t>現住所郵便番号</t>
    <rPh sb="0" eb="3">
      <t>ゲンジュウショ</t>
    </rPh>
    <rPh sb="3" eb="5">
      <t>ユウビン</t>
    </rPh>
    <rPh sb="5" eb="7">
      <t>バンゴウ</t>
    </rPh>
    <phoneticPr fontId="3"/>
  </si>
  <si>
    <t>現住所</t>
    <rPh sb="0" eb="1">
      <t>ゲン</t>
    </rPh>
    <rPh sb="1" eb="3">
      <t>ジュウショ</t>
    </rPh>
    <phoneticPr fontId="3"/>
  </si>
  <si>
    <t>現住所TEL</t>
    <rPh sb="0" eb="3">
      <t>ゲンジュウショ</t>
    </rPh>
    <phoneticPr fontId="3"/>
  </si>
  <si>
    <t>（</t>
    <phoneticPr fontId="3"/>
  </si>
  <si>
    <t>）</t>
    <phoneticPr fontId="3"/>
  </si>
  <si>
    <t>-</t>
    <phoneticPr fontId="3"/>
  </si>
  <si>
    <t>フリガナ</t>
    <phoneticPr fontId="3"/>
  </si>
  <si>
    <t>現住所郵便番号</t>
    <phoneticPr fontId="3"/>
  </si>
  <si>
    <t>登録番号</t>
    <rPh sb="0" eb="2">
      <t>トウロク</t>
    </rPh>
    <rPh sb="2" eb="4">
      <t>バンゴウ</t>
    </rPh>
    <phoneticPr fontId="3"/>
  </si>
  <si>
    <t>大阪府</t>
    <rPh sb="0" eb="3">
      <t>オオサカフ</t>
    </rPh>
    <phoneticPr fontId="3"/>
  </si>
  <si>
    <t>第</t>
    <rPh sb="0" eb="1">
      <t>ダイ</t>
    </rPh>
    <phoneticPr fontId="3"/>
  </si>
  <si>
    <t>号</t>
    <rPh sb="0" eb="1">
      <t>ゴウ</t>
    </rPh>
    <phoneticPr fontId="3"/>
  </si>
  <si>
    <t>登録年月日</t>
    <rPh sb="0" eb="2">
      <t>トウロク</t>
    </rPh>
    <rPh sb="2" eb="5">
      <t>ネンガッピ</t>
    </rPh>
    <phoneticPr fontId="3"/>
  </si>
  <si>
    <t>主たる事務所</t>
    <rPh sb="0" eb="1">
      <t>シュ</t>
    </rPh>
    <rPh sb="3" eb="5">
      <t>ジム</t>
    </rPh>
    <rPh sb="5" eb="6">
      <t>ショ</t>
    </rPh>
    <phoneticPr fontId="3"/>
  </si>
  <si>
    <t>郵便番号</t>
    <rPh sb="0" eb="4">
      <t>ユウビンバンゴウ</t>
    </rPh>
    <phoneticPr fontId="3"/>
  </si>
  <si>
    <t>住所</t>
    <rPh sb="0" eb="2">
      <t>ジュウショ</t>
    </rPh>
    <phoneticPr fontId="3"/>
  </si>
  <si>
    <t>TEL</t>
    <phoneticPr fontId="3"/>
  </si>
  <si>
    <t>（</t>
    <phoneticPr fontId="3"/>
  </si>
  <si>
    <t>）</t>
    <phoneticPr fontId="3"/>
  </si>
  <si>
    <t>-</t>
    <phoneticPr fontId="3"/>
  </si>
  <si>
    <t>FAX</t>
    <phoneticPr fontId="3"/>
  </si>
  <si>
    <t>資本金</t>
    <rPh sb="0" eb="3">
      <t>シホンキン</t>
    </rPh>
    <phoneticPr fontId="3"/>
  </si>
  <si>
    <t>商業登記簿謄本参照</t>
    <rPh sb="0" eb="2">
      <t>ショウギョウ</t>
    </rPh>
    <rPh sb="2" eb="5">
      <t>トウキボ</t>
    </rPh>
    <rPh sb="5" eb="7">
      <t>トウホン</t>
    </rPh>
    <rPh sb="7" eb="9">
      <t>サンショウ</t>
    </rPh>
    <phoneticPr fontId="3"/>
  </si>
  <si>
    <t>個人免許業業者</t>
    <rPh sb="0" eb="5">
      <t>コジンメンキョギョウ</t>
    </rPh>
    <rPh sb="5" eb="7">
      <t>ギョウシャ</t>
    </rPh>
    <phoneticPr fontId="3"/>
  </si>
  <si>
    <t>法人設立登記日</t>
    <rPh sb="0" eb="2">
      <t>ホウジン</t>
    </rPh>
    <rPh sb="2" eb="4">
      <t>セツリツ</t>
    </rPh>
    <rPh sb="4" eb="6">
      <t>トウキ</t>
    </rPh>
    <rPh sb="6" eb="7">
      <t>ビ</t>
    </rPh>
    <phoneticPr fontId="3"/>
  </si>
  <si>
    <t>商業登記簿謄本参照（決算日）</t>
    <rPh sb="0" eb="2">
      <t>ショウギョウ</t>
    </rPh>
    <rPh sb="2" eb="5">
      <t>トウキボ</t>
    </rPh>
    <rPh sb="5" eb="7">
      <t>トウホン</t>
    </rPh>
    <rPh sb="7" eb="9">
      <t>サンショウ</t>
    </rPh>
    <rPh sb="10" eb="13">
      <t>ケッサンビ</t>
    </rPh>
    <phoneticPr fontId="3"/>
  </si>
  <si>
    <t>氏名</t>
    <rPh sb="0" eb="2">
      <t>シメイ</t>
    </rPh>
    <phoneticPr fontId="3"/>
  </si>
  <si>
    <t>現住所</t>
    <rPh sb="0" eb="3">
      <t>ゲンジュウショ</t>
    </rPh>
    <phoneticPr fontId="3"/>
  </si>
  <si>
    <t>大正</t>
    <rPh sb="0" eb="2">
      <t>タイショウ</t>
    </rPh>
    <phoneticPr fontId="2"/>
  </si>
  <si>
    <t>昭和</t>
    <rPh sb="0" eb="2">
      <t>ショウワ</t>
    </rPh>
    <phoneticPr fontId="2"/>
  </si>
  <si>
    <t>平成</t>
    <rPh sb="0" eb="2">
      <t>ヘイセイ</t>
    </rPh>
    <phoneticPr fontId="2"/>
  </si>
  <si>
    <t>北海道（石狩）</t>
  </si>
  <si>
    <t>北海道（渡島）</t>
  </si>
  <si>
    <t>北海道（檜山）</t>
  </si>
  <si>
    <t>北海道（後志）</t>
  </si>
  <si>
    <t>北海道（空知）</t>
  </si>
  <si>
    <t>北海道（上川）</t>
  </si>
  <si>
    <t>北海道（留萌）</t>
  </si>
  <si>
    <t>北海道（宗谷）</t>
  </si>
  <si>
    <t>北海道（網走）</t>
  </si>
  <si>
    <t>北海道（胆振）</t>
  </si>
  <si>
    <t>北海道（日高）</t>
  </si>
  <si>
    <t>北海道（十勝）</t>
  </si>
  <si>
    <t>北海道（釧路）</t>
  </si>
  <si>
    <t>北海道（根室）</t>
  </si>
  <si>
    <t>北海道（オホ）</t>
  </si>
  <si>
    <t>青森県</t>
  </si>
  <si>
    <t>岩手県</t>
  </si>
  <si>
    <t>宮城県</t>
  </si>
  <si>
    <t>秋田県</t>
  </si>
  <si>
    <t>山形県</t>
  </si>
  <si>
    <t>福島県</t>
  </si>
  <si>
    <t>茨城県</t>
  </si>
  <si>
    <t>栃木県</t>
  </si>
  <si>
    <t>群馬県</t>
  </si>
  <si>
    <t>埼玉県</t>
  </si>
  <si>
    <t>千葉県</t>
  </si>
  <si>
    <t>東京都</t>
  </si>
  <si>
    <t>神奈川県</t>
  </si>
  <si>
    <t>山梨県</t>
  </si>
  <si>
    <t>新潟県</t>
  </si>
  <si>
    <t>富山県</t>
  </si>
  <si>
    <t>長野県</t>
  </si>
  <si>
    <t>石川県</t>
  </si>
  <si>
    <t>福井県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</si>
  <si>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</si>
  <si>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</si>
  <si>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</si>
  <si>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</si>
  <si>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</si>
  <si>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</si>
  <si>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</si>
  <si>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</si>
  <si>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</si>
  <si>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</si>
  <si>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</si>
  <si>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</si>
  <si>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</si>
  <si>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</si>
  <si>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</si>
  <si>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</si>
  <si>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</si>
  <si>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</si>
  <si>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</si>
  <si>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</si>
  <si>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</si>
  <si>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</si>
  <si>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</si>
  <si>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</si>
  <si>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</si>
  <si>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</si>
  <si>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</si>
  <si>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青森県</t>
    <rPh sb="0" eb="3">
      <t>アオモリケン</t>
    </rPh>
    <phoneticPr fontId="3"/>
  </si>
  <si>
    <t>岩手県</t>
    <rPh sb="0" eb="3">
      <t>イワテケン</t>
    </rPh>
    <phoneticPr fontId="3"/>
  </si>
  <si>
    <t>宮城県</t>
    <rPh sb="0" eb="3">
      <t>ミヤギケン</t>
    </rPh>
    <phoneticPr fontId="3"/>
  </si>
  <si>
    <t>秋田県</t>
    <rPh sb="0" eb="2">
      <t>アキタ</t>
    </rPh>
    <rPh sb="2" eb="3">
      <t>ケン</t>
    </rPh>
    <phoneticPr fontId="3"/>
  </si>
  <si>
    <t>山形県</t>
    <rPh sb="0" eb="3">
      <t>ヤマガタケン</t>
    </rPh>
    <phoneticPr fontId="3"/>
  </si>
  <si>
    <t>福島県</t>
    <rPh sb="0" eb="2">
      <t>フクシマ</t>
    </rPh>
    <rPh sb="2" eb="3">
      <t>ケン</t>
    </rPh>
    <phoneticPr fontId="3"/>
  </si>
  <si>
    <t>茨城県</t>
    <rPh sb="0" eb="3">
      <t>イバラキケン</t>
    </rPh>
    <phoneticPr fontId="3"/>
  </si>
  <si>
    <t>栃木県</t>
    <rPh sb="0" eb="3">
      <t>トチギケン</t>
    </rPh>
    <phoneticPr fontId="3"/>
  </si>
  <si>
    <t>群馬県</t>
    <rPh sb="0" eb="3">
      <t>グンマケン</t>
    </rPh>
    <phoneticPr fontId="3"/>
  </si>
  <si>
    <t>埼玉県</t>
    <rPh sb="0" eb="3">
      <t>サイタマケン</t>
    </rPh>
    <phoneticPr fontId="3"/>
  </si>
  <si>
    <t>千葉県</t>
    <rPh sb="0" eb="3">
      <t>チバケン</t>
    </rPh>
    <phoneticPr fontId="3"/>
  </si>
  <si>
    <t>東京都</t>
    <rPh sb="0" eb="3">
      <t>トウキョウト</t>
    </rPh>
    <phoneticPr fontId="3"/>
  </si>
  <si>
    <t>神奈川県</t>
    <rPh sb="0" eb="4">
      <t>カナガワケン</t>
    </rPh>
    <phoneticPr fontId="3"/>
  </si>
  <si>
    <t>山梨県</t>
    <rPh sb="0" eb="3">
      <t>ヤマナシケン</t>
    </rPh>
    <phoneticPr fontId="3"/>
  </si>
  <si>
    <t>新潟県</t>
    <rPh sb="0" eb="3">
      <t>ニイガタケン</t>
    </rPh>
    <phoneticPr fontId="3"/>
  </si>
  <si>
    <t>富山県</t>
    <rPh sb="0" eb="3">
      <t>トヤマケン</t>
    </rPh>
    <phoneticPr fontId="3"/>
  </si>
  <si>
    <t>長野県</t>
    <rPh sb="0" eb="3">
      <t>ナガノケン</t>
    </rPh>
    <phoneticPr fontId="3"/>
  </si>
  <si>
    <t>石川県</t>
    <rPh sb="0" eb="3">
      <t>イシカワケン</t>
    </rPh>
    <phoneticPr fontId="3"/>
  </si>
  <si>
    <t>福井県</t>
    <rPh sb="0" eb="3">
      <t>フクイケン</t>
    </rPh>
    <phoneticPr fontId="3"/>
  </si>
  <si>
    <t>岐阜県</t>
    <rPh sb="0" eb="3">
      <t>ギフケン</t>
    </rPh>
    <phoneticPr fontId="3"/>
  </si>
  <si>
    <t>静岡県</t>
    <rPh sb="0" eb="3">
      <t>シズオカケン</t>
    </rPh>
    <phoneticPr fontId="3"/>
  </si>
  <si>
    <t>愛知県</t>
    <rPh sb="0" eb="3">
      <t>アイチケン</t>
    </rPh>
    <phoneticPr fontId="3"/>
  </si>
  <si>
    <t>三重県</t>
    <rPh sb="0" eb="3">
      <t>ミエケン</t>
    </rPh>
    <phoneticPr fontId="3"/>
  </si>
  <si>
    <t>滋賀県</t>
    <rPh sb="0" eb="3">
      <t>シガケン</t>
    </rPh>
    <phoneticPr fontId="3"/>
  </si>
  <si>
    <t>京都府</t>
    <rPh sb="0" eb="3">
      <t>キョウトフ</t>
    </rPh>
    <phoneticPr fontId="3"/>
  </si>
  <si>
    <t>兵庫県</t>
    <rPh sb="0" eb="3">
      <t>ヒョウゴケン</t>
    </rPh>
    <phoneticPr fontId="3"/>
  </si>
  <si>
    <t>奈良県</t>
    <rPh sb="0" eb="3">
      <t>ナラケン</t>
    </rPh>
    <phoneticPr fontId="3"/>
  </si>
  <si>
    <t>鳥取県</t>
    <rPh sb="0" eb="3">
      <t>トットリケン</t>
    </rPh>
    <phoneticPr fontId="3"/>
  </si>
  <si>
    <t>島根県</t>
    <rPh sb="0" eb="3">
      <t>シマネケン</t>
    </rPh>
    <phoneticPr fontId="3"/>
  </si>
  <si>
    <t>岡山県</t>
    <rPh sb="0" eb="3">
      <t>オカヤマケン</t>
    </rPh>
    <phoneticPr fontId="3"/>
  </si>
  <si>
    <t>広島県</t>
    <rPh sb="0" eb="3">
      <t>ヒロシマケン</t>
    </rPh>
    <phoneticPr fontId="3"/>
  </si>
  <si>
    <t>山口県</t>
    <rPh sb="0" eb="3">
      <t>ヤマグチケン</t>
    </rPh>
    <phoneticPr fontId="3"/>
  </si>
  <si>
    <t>徳島県</t>
    <rPh sb="0" eb="3">
      <t>トクシマケン</t>
    </rPh>
    <phoneticPr fontId="3"/>
  </si>
  <si>
    <t>香川県</t>
    <rPh sb="0" eb="3">
      <t>カガワケン</t>
    </rPh>
    <phoneticPr fontId="3"/>
  </si>
  <si>
    <t>愛媛県</t>
    <rPh sb="0" eb="3">
      <t>エヒメケン</t>
    </rPh>
    <phoneticPr fontId="3"/>
  </si>
  <si>
    <t>高知県</t>
    <rPh sb="0" eb="3">
      <t>コウチケン</t>
    </rPh>
    <phoneticPr fontId="3"/>
  </si>
  <si>
    <t>福岡県</t>
    <rPh sb="0" eb="2">
      <t>フクオカ</t>
    </rPh>
    <rPh sb="2" eb="3">
      <t>ケン</t>
    </rPh>
    <phoneticPr fontId="3"/>
  </si>
  <si>
    <t>佐賀県</t>
    <rPh sb="0" eb="3">
      <t>サガケン</t>
    </rPh>
    <phoneticPr fontId="3"/>
  </si>
  <si>
    <t>長崎県</t>
    <rPh sb="0" eb="2">
      <t>ナガサキ</t>
    </rPh>
    <rPh sb="2" eb="3">
      <t>ケン</t>
    </rPh>
    <phoneticPr fontId="3"/>
  </si>
  <si>
    <t>熊本県</t>
    <rPh sb="0" eb="3">
      <t>クマモトケン</t>
    </rPh>
    <phoneticPr fontId="3"/>
  </si>
  <si>
    <t>大分県</t>
    <rPh sb="0" eb="2">
      <t>オオイタ</t>
    </rPh>
    <rPh sb="2" eb="3">
      <t>ケン</t>
    </rPh>
    <phoneticPr fontId="3"/>
  </si>
  <si>
    <t>宮崎県</t>
    <rPh sb="0" eb="3">
      <t>ミヤザキケン</t>
    </rPh>
    <phoneticPr fontId="3"/>
  </si>
  <si>
    <t>鹿児島県</t>
    <rPh sb="0" eb="4">
      <t>カゴシマケン</t>
    </rPh>
    <phoneticPr fontId="3"/>
  </si>
  <si>
    <t>沖縄県</t>
    <rPh sb="0" eb="3">
      <t>オキナワケン</t>
    </rPh>
    <phoneticPr fontId="3"/>
  </si>
  <si>
    <t>北海道知事</t>
    <rPh sb="0" eb="3">
      <t>ホッカイドウ</t>
    </rPh>
    <rPh sb="3" eb="5">
      <t>チジ</t>
    </rPh>
    <phoneticPr fontId="3"/>
  </si>
  <si>
    <t>青森県知事</t>
  </si>
  <si>
    <t>岩手県知事</t>
  </si>
  <si>
    <t>宮城県知事</t>
  </si>
  <si>
    <t>秋田県知事</t>
  </si>
  <si>
    <t>秋田県知事</t>
    <rPh sb="0" eb="2">
      <t>アキタ</t>
    </rPh>
    <phoneticPr fontId="3"/>
  </si>
  <si>
    <t>山形県知事</t>
  </si>
  <si>
    <t>福島県知事</t>
  </si>
  <si>
    <t>福島県知事</t>
    <rPh sb="0" eb="2">
      <t>フクシマ</t>
    </rPh>
    <phoneticPr fontId="3"/>
  </si>
  <si>
    <t>茨城県知事</t>
  </si>
  <si>
    <t>栃木県知事</t>
  </si>
  <si>
    <t>群馬県知事</t>
  </si>
  <si>
    <t>埼玉県知事</t>
  </si>
  <si>
    <t>千葉県知事</t>
  </si>
  <si>
    <t>神奈川県知事</t>
  </si>
  <si>
    <t>山梨県知事</t>
  </si>
  <si>
    <t>新潟県知事</t>
  </si>
  <si>
    <t>長野県知事</t>
  </si>
  <si>
    <t>石川県知事</t>
  </si>
  <si>
    <t>福井県知事</t>
  </si>
  <si>
    <t>岐阜県知事</t>
  </si>
  <si>
    <t>静岡県知事</t>
  </si>
  <si>
    <t>愛知県知事</t>
  </si>
  <si>
    <t>三重県知事</t>
  </si>
  <si>
    <t>滋賀県知事</t>
  </si>
  <si>
    <t>兵庫県知事</t>
  </si>
  <si>
    <t>奈良県知事</t>
  </si>
  <si>
    <t>和歌山県知事</t>
  </si>
  <si>
    <t>和歌山県知事</t>
    <rPh sb="0" eb="3">
      <t>ワカヤマ</t>
    </rPh>
    <phoneticPr fontId="3"/>
  </si>
  <si>
    <t>鳥取県知事</t>
  </si>
  <si>
    <t>島根県知事</t>
  </si>
  <si>
    <t>岡山県知事</t>
  </si>
  <si>
    <t>広島県知事</t>
  </si>
  <si>
    <t>山口県知事</t>
  </si>
  <si>
    <t>徳島県知事</t>
  </si>
  <si>
    <t>徳島県知事</t>
    <phoneticPr fontId="3"/>
  </si>
  <si>
    <t>香川県知事</t>
  </si>
  <si>
    <t>香川県知事</t>
    <phoneticPr fontId="3"/>
  </si>
  <si>
    <t>愛媛県知事</t>
  </si>
  <si>
    <t>愛媛県知事</t>
    <phoneticPr fontId="3"/>
  </si>
  <si>
    <t>高知県知事</t>
  </si>
  <si>
    <t>高知県知事</t>
    <phoneticPr fontId="3"/>
  </si>
  <si>
    <t>福岡県知事</t>
  </si>
  <si>
    <t>福岡県知事</t>
    <rPh sb="0" eb="2">
      <t>フクオカ</t>
    </rPh>
    <phoneticPr fontId="3"/>
  </si>
  <si>
    <t>佐賀県知事</t>
  </si>
  <si>
    <t>佐賀県知事</t>
    <phoneticPr fontId="3"/>
  </si>
  <si>
    <t>長崎県知事</t>
  </si>
  <si>
    <t>長崎県知事</t>
    <rPh sb="0" eb="2">
      <t>ナガサキ</t>
    </rPh>
    <phoneticPr fontId="3"/>
  </si>
  <si>
    <t>熊本県知事</t>
  </si>
  <si>
    <t>熊本県知事</t>
    <phoneticPr fontId="3"/>
  </si>
  <si>
    <t>大分県知事</t>
  </si>
  <si>
    <t>大分県知事</t>
    <rPh sb="0" eb="2">
      <t>オオイタ</t>
    </rPh>
    <phoneticPr fontId="3"/>
  </si>
  <si>
    <t>宮崎県知事</t>
    <phoneticPr fontId="3"/>
  </si>
  <si>
    <t>鹿児島県知事</t>
  </si>
  <si>
    <t>鹿児島県知事</t>
    <phoneticPr fontId="3"/>
  </si>
  <si>
    <t>沖縄県知事</t>
  </si>
  <si>
    <t>沖縄県知事</t>
    <phoneticPr fontId="3"/>
  </si>
  <si>
    <t>青森県知事</t>
    <phoneticPr fontId="3"/>
  </si>
  <si>
    <t>岩手県知事</t>
    <phoneticPr fontId="3"/>
  </si>
  <si>
    <t>宮城県知事</t>
    <phoneticPr fontId="3"/>
  </si>
  <si>
    <t>山形県知事</t>
    <phoneticPr fontId="3"/>
  </si>
  <si>
    <t>茨城県知事</t>
    <phoneticPr fontId="3"/>
  </si>
  <si>
    <t>栃木県知事</t>
    <phoneticPr fontId="3"/>
  </si>
  <si>
    <t>群馬県知事</t>
    <phoneticPr fontId="3"/>
  </si>
  <si>
    <t>埼玉県知事</t>
    <phoneticPr fontId="3"/>
  </si>
  <si>
    <t>千葉県知事</t>
    <phoneticPr fontId="3"/>
  </si>
  <si>
    <t>神奈川県知事</t>
    <phoneticPr fontId="3"/>
  </si>
  <si>
    <t>山梨県知事</t>
    <phoneticPr fontId="3"/>
  </si>
  <si>
    <t>新潟県知事</t>
    <phoneticPr fontId="3"/>
  </si>
  <si>
    <t>富山県知事</t>
    <phoneticPr fontId="3"/>
  </si>
  <si>
    <t>長野県知事</t>
    <phoneticPr fontId="3"/>
  </si>
  <si>
    <t>石川県知事</t>
    <phoneticPr fontId="3"/>
  </si>
  <si>
    <t>福井県知事</t>
    <phoneticPr fontId="3"/>
  </si>
  <si>
    <t>岐阜県知事</t>
    <phoneticPr fontId="3"/>
  </si>
  <si>
    <t>静岡県知事</t>
    <phoneticPr fontId="3"/>
  </si>
  <si>
    <t>愛知県知事</t>
    <phoneticPr fontId="3"/>
  </si>
  <si>
    <t>三重県知事</t>
    <phoneticPr fontId="3"/>
  </si>
  <si>
    <t>滋賀県知事</t>
    <phoneticPr fontId="3"/>
  </si>
  <si>
    <t>兵庫県知事</t>
    <phoneticPr fontId="3"/>
  </si>
  <si>
    <t>奈良県知事</t>
    <phoneticPr fontId="3"/>
  </si>
  <si>
    <t>鳥取県知事</t>
    <phoneticPr fontId="3"/>
  </si>
  <si>
    <t>島根県知事</t>
    <phoneticPr fontId="3"/>
  </si>
  <si>
    <t>岡山県知事</t>
    <phoneticPr fontId="3"/>
  </si>
  <si>
    <t>広島県知事</t>
    <phoneticPr fontId="3"/>
  </si>
  <si>
    <t>山口県知事</t>
    <phoneticPr fontId="3"/>
  </si>
  <si>
    <t>東京都知事</t>
  </si>
  <si>
    <t>東京都知事</t>
    <rPh sb="0" eb="3">
      <t>トウキョウト</t>
    </rPh>
    <rPh sb="3" eb="5">
      <t>チジ</t>
    </rPh>
    <phoneticPr fontId="3"/>
  </si>
  <si>
    <t>京都府知事</t>
  </si>
  <si>
    <t>京都府知事</t>
    <rPh sb="0" eb="3">
      <t>キョウトフ</t>
    </rPh>
    <rPh sb="3" eb="5">
      <t>チジ</t>
    </rPh>
    <phoneticPr fontId="3"/>
  </si>
  <si>
    <t>大阪府知事</t>
  </si>
  <si>
    <t>大阪府知事</t>
    <rPh sb="0" eb="3">
      <t>オオサカフ</t>
    </rPh>
    <rPh sb="3" eb="5">
      <t>チジ</t>
    </rPh>
    <phoneticPr fontId="3"/>
  </si>
  <si>
    <t>国土交通大臣</t>
    <rPh sb="0" eb="2">
      <t>コクド</t>
    </rPh>
    <rPh sb="2" eb="4">
      <t>コウツウ</t>
    </rPh>
    <rPh sb="4" eb="6">
      <t>ダイジン</t>
    </rPh>
    <phoneticPr fontId="2"/>
  </si>
  <si>
    <t>免許地を選んでください</t>
    <rPh sb="0" eb="2">
      <t>メンキョ</t>
    </rPh>
    <rPh sb="2" eb="3">
      <t>チ</t>
    </rPh>
    <rPh sb="4" eb="5">
      <t>エラ</t>
    </rPh>
    <phoneticPr fontId="2"/>
  </si>
  <si>
    <t>取引士登録地を選んでください</t>
    <rPh sb="0" eb="2">
      <t>トリヒキ</t>
    </rPh>
    <rPh sb="2" eb="3">
      <t>シ</t>
    </rPh>
    <rPh sb="3" eb="5">
      <t>トウロク</t>
    </rPh>
    <rPh sb="5" eb="6">
      <t>チ</t>
    </rPh>
    <rPh sb="7" eb="8">
      <t>エラ</t>
    </rPh>
    <phoneticPr fontId="2"/>
  </si>
  <si>
    <t>年号を選んでください</t>
    <rPh sb="0" eb="2">
      <t>ネンゴウ</t>
    </rPh>
    <rPh sb="3" eb="4">
      <t>エラ</t>
    </rPh>
    <phoneticPr fontId="2"/>
  </si>
  <si>
    <t>□</t>
    <phoneticPr fontId="3"/>
  </si>
  <si>
    <t>新入会</t>
    <rPh sb="0" eb="2">
      <t>シンニュウ</t>
    </rPh>
    <rPh sb="2" eb="3">
      <t>カイ</t>
    </rPh>
    <phoneticPr fontId="3"/>
  </si>
  <si>
    <t>継続</t>
    <rPh sb="0" eb="2">
      <t>ケイゾク</t>
    </rPh>
    <phoneticPr fontId="3"/>
  </si>
  <si>
    <t>本　　部　　名</t>
    <rPh sb="0" eb="1">
      <t>ホン</t>
    </rPh>
    <rPh sb="3" eb="4">
      <t>ブ</t>
    </rPh>
    <rPh sb="6" eb="7">
      <t>メイ</t>
    </rPh>
    <phoneticPr fontId="3"/>
  </si>
  <si>
    <t>地方本部受付年月日</t>
    <rPh sb="0" eb="2">
      <t>チホウ</t>
    </rPh>
    <rPh sb="2" eb="4">
      <t>ホンブ</t>
    </rPh>
    <rPh sb="4" eb="6">
      <t>ウケツケ</t>
    </rPh>
    <rPh sb="6" eb="9">
      <t>ネンガッピ</t>
    </rPh>
    <phoneticPr fontId="3"/>
  </si>
  <si>
    <t>地方本部承認年月日</t>
    <rPh sb="0" eb="2">
      <t>チホウ</t>
    </rPh>
    <rPh sb="2" eb="4">
      <t>ホンブ</t>
    </rPh>
    <rPh sb="4" eb="6">
      <t>ショウニン</t>
    </rPh>
    <rPh sb="6" eb="9">
      <t>ネンガッピ</t>
    </rPh>
    <phoneticPr fontId="3"/>
  </si>
  <si>
    <t>支部コード</t>
    <rPh sb="0" eb="1">
      <t>ササ</t>
    </rPh>
    <rPh sb="1" eb="2">
      <t>ブ</t>
    </rPh>
    <phoneticPr fontId="3"/>
  </si>
  <si>
    <t>月</t>
    <rPh sb="0" eb="1">
      <t>ガツ</t>
    </rPh>
    <phoneticPr fontId="3"/>
  </si>
  <si>
    <t>私は、この度貴会の諸規程を承諾のうえ、下記のとおり入会の申込みをいたします。</t>
    <rPh sb="0" eb="1">
      <t>ワタシ</t>
    </rPh>
    <rPh sb="5" eb="6">
      <t>タビ</t>
    </rPh>
    <rPh sb="6" eb="8">
      <t>キカイ</t>
    </rPh>
    <rPh sb="9" eb="10">
      <t>ショ</t>
    </rPh>
    <rPh sb="10" eb="12">
      <t>キテイ</t>
    </rPh>
    <rPh sb="13" eb="15">
      <t>ショウダク</t>
    </rPh>
    <rPh sb="19" eb="21">
      <t>カキ</t>
    </rPh>
    <rPh sb="25" eb="27">
      <t>ニュウカイ</t>
    </rPh>
    <rPh sb="28" eb="30">
      <t>モウシコミ</t>
    </rPh>
    <phoneticPr fontId="3"/>
  </si>
  <si>
    <t>記入日</t>
    <rPh sb="0" eb="2">
      <t>キニュウ</t>
    </rPh>
    <rPh sb="2" eb="3">
      <t>ビ</t>
    </rPh>
    <phoneticPr fontId="3"/>
  </si>
  <si>
    <t>免許証番号</t>
    <rPh sb="0" eb="3">
      <t>メンキョショウ</t>
    </rPh>
    <rPh sb="3" eb="5">
      <t>バンゴウ</t>
    </rPh>
    <phoneticPr fontId="3"/>
  </si>
  <si>
    <t>(</t>
    <phoneticPr fontId="3"/>
  </si>
  <si>
    <t>免許年月日</t>
    <rPh sb="0" eb="2">
      <t>メンキョ</t>
    </rPh>
    <rPh sb="2" eb="5">
      <t>ネンガッピ</t>
    </rPh>
    <phoneticPr fontId="3"/>
  </si>
  <si>
    <t>有効期間</t>
    <rPh sb="0" eb="2">
      <t>ユウコウ</t>
    </rPh>
    <rPh sb="2" eb="4">
      <t>キカン</t>
    </rPh>
    <phoneticPr fontId="3"/>
  </si>
  <si>
    <t>至</t>
    <rPh sb="0" eb="1">
      <t>イタ</t>
    </rPh>
    <phoneticPr fontId="3"/>
  </si>
  <si>
    <t>〒</t>
    <phoneticPr fontId="3"/>
  </si>
  <si>
    <t>－</t>
    <phoneticPr fontId="3"/>
  </si>
  <si>
    <t>ＴＥＬ</t>
    <phoneticPr fontId="3"/>
  </si>
  <si>
    <t>ＦＡＸ</t>
    <phoneticPr fontId="3"/>
  </si>
  <si>
    <t>氏　名</t>
    <rPh sb="0" eb="1">
      <t>シ</t>
    </rPh>
    <rPh sb="2" eb="3">
      <t>メイ</t>
    </rPh>
    <phoneticPr fontId="3"/>
  </si>
  <si>
    <t>法人・個人区分</t>
    <rPh sb="0" eb="2">
      <t>ホウジン</t>
    </rPh>
    <rPh sb="3" eb="5">
      <t>コジン</t>
    </rPh>
    <rPh sb="5" eb="7">
      <t>クブン</t>
    </rPh>
    <phoneticPr fontId="3"/>
  </si>
  <si>
    <t>個人営業開始日</t>
    <rPh sb="0" eb="2">
      <t>コジン</t>
    </rPh>
    <rPh sb="2" eb="4">
      <t>エイギョウ</t>
    </rPh>
    <rPh sb="4" eb="7">
      <t>カイシビ</t>
    </rPh>
    <phoneticPr fontId="3"/>
  </si>
  <si>
    <t>総本部記入欄</t>
    <rPh sb="0" eb="3">
      <t>ソウホンブ</t>
    </rPh>
    <rPh sb="3" eb="6">
      <t>キニュウラン</t>
    </rPh>
    <phoneticPr fontId="3"/>
  </si>
  <si>
    <t>全日</t>
    <rPh sb="0" eb="2">
      <t>ゼンニチ</t>
    </rPh>
    <phoneticPr fontId="3"/>
  </si>
  <si>
    <t>入会金会費収納日</t>
    <rPh sb="0" eb="3">
      <t>ニュウカイキン</t>
    </rPh>
    <rPh sb="3" eb="5">
      <t>カイヒ</t>
    </rPh>
    <rPh sb="5" eb="7">
      <t>シュウノウ</t>
    </rPh>
    <rPh sb="7" eb="8">
      <t>ビ</t>
    </rPh>
    <phoneticPr fontId="3"/>
  </si>
  <si>
    <t>保証</t>
    <rPh sb="0" eb="2">
      <t>ホショウ</t>
    </rPh>
    <phoneticPr fontId="3"/>
  </si>
  <si>
    <t>供託年月日</t>
    <rPh sb="0" eb="2">
      <t>キョウタク</t>
    </rPh>
    <rPh sb="2" eb="5">
      <t>ネンガッピ</t>
    </rPh>
    <phoneticPr fontId="3"/>
  </si>
  <si>
    <t>分担金収納日</t>
    <rPh sb="0" eb="3">
      <t>ブンタンキン</t>
    </rPh>
    <rPh sb="3" eb="5">
      <t>シュウノウ</t>
    </rPh>
    <rPh sb="5" eb="6">
      <t>ビ</t>
    </rPh>
    <phoneticPr fontId="3"/>
  </si>
  <si>
    <t>有効期間</t>
    <rPh sb="0" eb="2">
      <t>ユウコウ</t>
    </rPh>
    <rPh sb="2" eb="4">
      <t>キカン</t>
    </rPh>
    <phoneticPr fontId="2"/>
  </si>
  <si>
    <t>自</t>
    <rPh sb="0" eb="1">
      <t>ジ</t>
    </rPh>
    <phoneticPr fontId="2"/>
  </si>
  <si>
    <t>至</t>
    <rPh sb="0" eb="1">
      <t>イタ</t>
    </rPh>
    <phoneticPr fontId="2"/>
  </si>
  <si>
    <t>番号</t>
    <rPh sb="0" eb="2">
      <t>バンゴウ</t>
    </rPh>
    <phoneticPr fontId="2"/>
  </si>
  <si>
    <t>期間</t>
    <rPh sb="0" eb="2">
      <t>キカン</t>
    </rPh>
    <phoneticPr fontId="2"/>
  </si>
  <si>
    <t>-</t>
    <phoneticPr fontId="2"/>
  </si>
  <si>
    <t>会社情報</t>
    <rPh sb="0" eb="2">
      <t>カイシャ</t>
    </rPh>
    <rPh sb="2" eb="4">
      <t>ジョウホウ</t>
    </rPh>
    <phoneticPr fontId="2"/>
  </si>
  <si>
    <t>法人・個人を選択してください</t>
    <rPh sb="0" eb="2">
      <t>ホウジン</t>
    </rPh>
    <rPh sb="3" eb="5">
      <t>コジン</t>
    </rPh>
    <rPh sb="6" eb="8">
      <t>センタク</t>
    </rPh>
    <phoneticPr fontId="2"/>
  </si>
  <si>
    <t>法人</t>
    <rPh sb="0" eb="2">
      <t>ホウジン</t>
    </rPh>
    <phoneticPr fontId="2"/>
  </si>
  <si>
    <t>個人</t>
    <rPh sb="0" eb="2">
      <t>コジン</t>
    </rPh>
    <phoneticPr fontId="2"/>
  </si>
  <si>
    <t>万円</t>
    <rPh sb="0" eb="2">
      <t>マンエン</t>
    </rPh>
    <phoneticPr fontId="2"/>
  </si>
  <si>
    <t>宅地建物取引士証参照</t>
    <phoneticPr fontId="2"/>
  </si>
  <si>
    <t>号</t>
    <rPh sb="0" eb="1">
      <t>ゴウ</t>
    </rPh>
    <phoneticPr fontId="2"/>
  </si>
  <si>
    <t>公益社団法人　不動産保証協会　御中</t>
    <rPh sb="0" eb="2">
      <t>コウエキ</t>
    </rPh>
    <rPh sb="2" eb="4">
      <t>シャダン</t>
    </rPh>
    <rPh sb="4" eb="6">
      <t>ホウジン</t>
    </rPh>
    <rPh sb="7" eb="10">
      <t>フドウサン</t>
    </rPh>
    <rPh sb="10" eb="12">
      <t>ホショウ</t>
    </rPh>
    <rPh sb="12" eb="14">
      <t>キョウカイ</t>
    </rPh>
    <rPh sb="15" eb="17">
      <t>オンチュウ</t>
    </rPh>
    <phoneticPr fontId="3"/>
  </si>
  <si>
    <t>総本部用</t>
    <rPh sb="0" eb="3">
      <t>ソウホンブ</t>
    </rPh>
    <rPh sb="3" eb="4">
      <t>ヨウ</t>
    </rPh>
    <phoneticPr fontId="3"/>
  </si>
  <si>
    <t>連 帯 保 証 人 届 出 書</t>
    <rPh sb="0" eb="1">
      <t>レン</t>
    </rPh>
    <rPh sb="2" eb="3">
      <t>オビ</t>
    </rPh>
    <rPh sb="4" eb="5">
      <t>ホ</t>
    </rPh>
    <rPh sb="6" eb="7">
      <t>アカシ</t>
    </rPh>
    <rPh sb="8" eb="9">
      <t>ニン</t>
    </rPh>
    <rPh sb="10" eb="11">
      <t>トドケ</t>
    </rPh>
    <rPh sb="12" eb="13">
      <t>デ</t>
    </rPh>
    <rPh sb="14" eb="15">
      <t>ショ</t>
    </rPh>
    <phoneticPr fontId="3"/>
  </si>
  <si>
    <t>本籍</t>
    <rPh sb="0" eb="2">
      <t>ホンセキ</t>
    </rPh>
    <phoneticPr fontId="3"/>
  </si>
  <si>
    <t>職業</t>
    <rPh sb="0" eb="2">
      <t>ショクギョウ</t>
    </rPh>
    <phoneticPr fontId="3"/>
  </si>
  <si>
    <t>代表者氏名</t>
    <rPh sb="0" eb="3">
      <t>ダイヒョウシャ</t>
    </rPh>
    <rPh sb="3" eb="5">
      <t>シメイ</t>
    </rPh>
    <phoneticPr fontId="3"/>
  </si>
  <si>
    <t>連 帯 保 証 書</t>
    <rPh sb="0" eb="1">
      <t>レン</t>
    </rPh>
    <rPh sb="2" eb="3">
      <t>オビ</t>
    </rPh>
    <rPh sb="4" eb="5">
      <t>ホ</t>
    </rPh>
    <rPh sb="6" eb="7">
      <t>アカシ</t>
    </rPh>
    <rPh sb="8" eb="9">
      <t>ショ</t>
    </rPh>
    <phoneticPr fontId="3"/>
  </si>
  <si>
    <t>本部名</t>
    <rPh sb="0" eb="2">
      <t>ホンブ</t>
    </rPh>
    <rPh sb="2" eb="3">
      <t>メイ</t>
    </rPh>
    <phoneticPr fontId="3"/>
  </si>
  <si>
    <t>入会希望地方本部名</t>
    <phoneticPr fontId="2"/>
  </si>
  <si>
    <t>地方本部名を選択してください</t>
    <rPh sb="0" eb="2">
      <t>チホウ</t>
    </rPh>
    <rPh sb="2" eb="4">
      <t>ホンブ</t>
    </rPh>
    <rPh sb="4" eb="5">
      <t>メイ</t>
    </rPh>
    <rPh sb="6" eb="8">
      <t>センタク</t>
    </rPh>
    <phoneticPr fontId="2"/>
  </si>
  <si>
    <t>確　約　書</t>
    <rPh sb="0" eb="1">
      <t>アキラ</t>
    </rPh>
    <rPh sb="2" eb="3">
      <t>ヤク</t>
    </rPh>
    <rPh sb="4" eb="5">
      <t>ショ</t>
    </rPh>
    <phoneticPr fontId="3"/>
  </si>
  <si>
    <t>御中</t>
    <rPh sb="0" eb="2">
      <t>オンチュウ</t>
    </rPh>
    <phoneticPr fontId="3"/>
  </si>
  <si>
    <t>不動産保証協会</t>
    <rPh sb="0" eb="3">
      <t>フドウサン</t>
    </rPh>
    <rPh sb="3" eb="5">
      <t>ホショウ</t>
    </rPh>
    <rPh sb="5" eb="7">
      <t>キョウカイ</t>
    </rPh>
    <phoneticPr fontId="3"/>
  </si>
  <si>
    <t>受付年月日</t>
    <rPh sb="0" eb="2">
      <t>ウケツケ</t>
    </rPh>
    <rPh sb="2" eb="5">
      <t>ネンガッピ</t>
    </rPh>
    <phoneticPr fontId="3"/>
  </si>
  <si>
    <t>受理番号</t>
    <rPh sb="0" eb="2">
      <t>ジュリ</t>
    </rPh>
    <rPh sb="2" eb="4">
      <t>バンゴウ</t>
    </rPh>
    <phoneticPr fontId="3"/>
  </si>
  <si>
    <t>整理番号(総本部記入)</t>
    <rPh sb="0" eb="2">
      <t>セイリ</t>
    </rPh>
    <rPh sb="2" eb="4">
      <t>バンゴウ</t>
    </rPh>
    <rPh sb="5" eb="8">
      <t>ソウホンブ</t>
    </rPh>
    <rPh sb="8" eb="10">
      <t>キニュウ</t>
    </rPh>
    <phoneticPr fontId="3"/>
  </si>
  <si>
    <t>第　　　　号</t>
    <rPh sb="0" eb="1">
      <t>ダイ</t>
    </rPh>
    <rPh sb="5" eb="6">
      <t>ゴウ</t>
    </rPh>
    <phoneticPr fontId="3"/>
  </si>
  <si>
    <r>
      <t>　　公益社団法人</t>
    </r>
    <r>
      <rPr>
        <sz val="12"/>
        <rFont val="ＭＳ 明朝"/>
        <family val="1"/>
        <charset val="128"/>
      </rPr>
      <t>　不</t>
    </r>
    <r>
      <rPr>
        <sz val="9"/>
        <rFont val="ＭＳ 明朝"/>
        <family val="1"/>
        <charset val="128"/>
      </rPr>
      <t xml:space="preserve"> </t>
    </r>
    <r>
      <rPr>
        <sz val="12"/>
        <rFont val="ＭＳ 明朝"/>
        <family val="1"/>
        <charset val="128"/>
      </rPr>
      <t>動</t>
    </r>
    <r>
      <rPr>
        <sz val="9"/>
        <rFont val="ＭＳ 明朝"/>
        <family val="1"/>
        <charset val="128"/>
      </rPr>
      <t xml:space="preserve"> </t>
    </r>
    <r>
      <rPr>
        <sz val="12"/>
        <rFont val="ＭＳ 明朝"/>
        <family val="1"/>
        <charset val="128"/>
      </rPr>
      <t>産</t>
    </r>
    <r>
      <rPr>
        <sz val="9"/>
        <rFont val="ＭＳ 明朝"/>
        <family val="1"/>
        <charset val="128"/>
      </rPr>
      <t xml:space="preserve"> </t>
    </r>
    <r>
      <rPr>
        <sz val="12"/>
        <rFont val="ＭＳ 明朝"/>
        <family val="1"/>
        <charset val="128"/>
      </rPr>
      <t>保</t>
    </r>
    <r>
      <rPr>
        <sz val="9"/>
        <rFont val="ＭＳ 明朝"/>
        <family val="1"/>
        <charset val="128"/>
      </rPr>
      <t xml:space="preserve"> </t>
    </r>
    <r>
      <rPr>
        <sz val="12"/>
        <rFont val="ＭＳ 明朝"/>
        <family val="1"/>
        <charset val="128"/>
      </rPr>
      <t>証</t>
    </r>
    <r>
      <rPr>
        <sz val="9"/>
        <rFont val="ＭＳ 明朝"/>
        <family val="1"/>
        <charset val="128"/>
      </rPr>
      <t xml:space="preserve"> </t>
    </r>
    <r>
      <rPr>
        <sz val="12"/>
        <rFont val="ＭＳ 明朝"/>
        <family val="1"/>
        <charset val="128"/>
      </rPr>
      <t>協</t>
    </r>
    <r>
      <rPr>
        <sz val="9"/>
        <rFont val="ＭＳ 明朝"/>
        <family val="1"/>
        <charset val="128"/>
      </rPr>
      <t xml:space="preserve"> </t>
    </r>
    <r>
      <rPr>
        <sz val="12"/>
        <rFont val="ＭＳ 明朝"/>
        <family val="1"/>
        <charset val="128"/>
      </rPr>
      <t>会　殿</t>
    </r>
    <rPh sb="2" eb="4">
      <t>コウエキ</t>
    </rPh>
    <rPh sb="4" eb="6">
      <t>シャダン</t>
    </rPh>
    <rPh sb="6" eb="8">
      <t>ホウジン</t>
    </rPh>
    <rPh sb="9" eb="10">
      <t>フ</t>
    </rPh>
    <rPh sb="11" eb="12">
      <t>ドウ</t>
    </rPh>
    <rPh sb="13" eb="14">
      <t>サン</t>
    </rPh>
    <rPh sb="15" eb="16">
      <t>ホ</t>
    </rPh>
    <rPh sb="17" eb="18">
      <t>アカシ</t>
    </rPh>
    <rPh sb="19" eb="20">
      <t>キョウ</t>
    </rPh>
    <rPh sb="21" eb="22">
      <t>カイ</t>
    </rPh>
    <rPh sb="23" eb="24">
      <t>ドノ</t>
    </rPh>
    <phoneticPr fontId="3"/>
  </si>
  <si>
    <t>商号又は名称</t>
    <rPh sb="0" eb="2">
      <t>ショウゴウ</t>
    </rPh>
    <rPh sb="2" eb="3">
      <t>マタ</t>
    </rPh>
    <rPh sb="4" eb="6">
      <t>メイショウ</t>
    </rPh>
    <phoneticPr fontId="3"/>
  </si>
  <si>
    <t>従たる事務所</t>
    <rPh sb="0" eb="1">
      <t>ジュウ</t>
    </rPh>
    <rPh sb="3" eb="5">
      <t>ジム</t>
    </rPh>
    <rPh sb="5" eb="6">
      <t>ショ</t>
    </rPh>
    <phoneticPr fontId="3"/>
  </si>
  <si>
    <t>記</t>
    <rPh sb="0" eb="1">
      <t>キ</t>
    </rPh>
    <phoneticPr fontId="3"/>
  </si>
  <si>
    <t>合　　　　計</t>
    <rPh sb="0" eb="1">
      <t>ゴウ</t>
    </rPh>
    <rPh sb="5" eb="6">
      <t>ケイ</t>
    </rPh>
    <phoneticPr fontId="3"/>
  </si>
  <si>
    <t>　　　当協会では、貴社(殿)の上記の申請を受理いたしますので、下記により納付して下さい。</t>
    <rPh sb="3" eb="6">
      <t>トウキョウカイ</t>
    </rPh>
    <rPh sb="9" eb="11">
      <t>キシャ</t>
    </rPh>
    <rPh sb="12" eb="13">
      <t>ドノ</t>
    </rPh>
    <rPh sb="15" eb="17">
      <t>ジョウキ</t>
    </rPh>
    <rPh sb="18" eb="20">
      <t>シンセイ</t>
    </rPh>
    <rPh sb="21" eb="23">
      <t>ジュリ</t>
    </rPh>
    <rPh sb="31" eb="33">
      <t>カキ</t>
    </rPh>
    <rPh sb="36" eb="38">
      <t>ノウフ</t>
    </rPh>
    <rPh sb="40" eb="41">
      <t>クダ</t>
    </rPh>
    <phoneticPr fontId="3"/>
  </si>
  <si>
    <t>　　　なお、下記の期限までに納付のない場合は、受理の決定は効力を失うことを念のため申し</t>
    <rPh sb="6" eb="8">
      <t>カキ</t>
    </rPh>
    <rPh sb="9" eb="11">
      <t>キゲン</t>
    </rPh>
    <rPh sb="14" eb="16">
      <t>ノウフ</t>
    </rPh>
    <rPh sb="19" eb="21">
      <t>バアイ</t>
    </rPh>
    <rPh sb="23" eb="25">
      <t>ジュリ</t>
    </rPh>
    <rPh sb="26" eb="28">
      <t>ケッテイ</t>
    </rPh>
    <rPh sb="29" eb="31">
      <t>コウリョク</t>
    </rPh>
    <rPh sb="32" eb="33">
      <t>ウシナ</t>
    </rPh>
    <rPh sb="37" eb="38">
      <t>ネン</t>
    </rPh>
    <rPh sb="41" eb="42">
      <t>モウ</t>
    </rPh>
    <phoneticPr fontId="3"/>
  </si>
  <si>
    <t>　　添えます。</t>
    <rPh sb="2" eb="3">
      <t>ソ</t>
    </rPh>
    <phoneticPr fontId="3"/>
  </si>
  <si>
    <t>　　  １．納付金額： 金　　　　　　　万円</t>
    <rPh sb="6" eb="8">
      <t>ノウフ</t>
    </rPh>
    <rPh sb="8" eb="10">
      <t>キンガク</t>
    </rPh>
    <rPh sb="12" eb="13">
      <t>キン</t>
    </rPh>
    <rPh sb="20" eb="22">
      <t>マンエン</t>
    </rPh>
    <phoneticPr fontId="3"/>
  </si>
  <si>
    <t xml:space="preserve">  　　　　　　　　　　　　　　　　　　　　　　　 　　年　　　月　　　日</t>
    <rPh sb="28" eb="29">
      <t>ネン</t>
    </rPh>
    <rPh sb="32" eb="33">
      <t>ガツ</t>
    </rPh>
    <rPh sb="36" eb="37">
      <t>ヒ</t>
    </rPh>
    <phoneticPr fontId="3"/>
  </si>
  <si>
    <t>本 部 長</t>
    <rPh sb="0" eb="1">
      <t>ホン</t>
    </rPh>
    <rPh sb="2" eb="3">
      <t>ブ</t>
    </rPh>
    <rPh sb="4" eb="5">
      <t>チョウ</t>
    </rPh>
    <phoneticPr fontId="3"/>
  </si>
  <si>
    <t>弁済業務</t>
    <rPh sb="0" eb="2">
      <t>ベンサイ</t>
    </rPh>
    <rPh sb="2" eb="4">
      <t>ギョウム</t>
    </rPh>
    <phoneticPr fontId="3"/>
  </si>
  <si>
    <t>副管理役</t>
    <rPh sb="0" eb="3">
      <t>フクカンリ</t>
    </rPh>
    <rPh sb="3" eb="4">
      <t>エキ</t>
    </rPh>
    <phoneticPr fontId="3"/>
  </si>
  <si>
    <t>　　上記分担金を正に領収いたしました。</t>
    <rPh sb="2" eb="4">
      <t>ジョウキ</t>
    </rPh>
    <rPh sb="4" eb="7">
      <t>ブンタンキン</t>
    </rPh>
    <rPh sb="8" eb="9">
      <t>マサ</t>
    </rPh>
    <rPh sb="10" eb="12">
      <t>リョウシュウ</t>
    </rPh>
    <phoneticPr fontId="3"/>
  </si>
  <si>
    <t>　　　　　　　　　　　　　　年　　　月　　　日</t>
    <rPh sb="14" eb="15">
      <t>ネン</t>
    </rPh>
    <rPh sb="18" eb="19">
      <t>ガツ</t>
    </rPh>
    <rPh sb="22" eb="23">
      <t>ヒ</t>
    </rPh>
    <phoneticPr fontId="3"/>
  </si>
  <si>
    <t>公益社団法人</t>
    <rPh sb="0" eb="2">
      <t>コウエキ</t>
    </rPh>
    <phoneticPr fontId="3"/>
  </si>
  <si>
    <t>(</t>
    <phoneticPr fontId="3"/>
  </si>
  <si>
    <t>)</t>
    <phoneticPr fontId="3"/>
  </si>
  <si>
    <t>所　 在　 地</t>
    <phoneticPr fontId="3"/>
  </si>
  <si>
    <t>所 　在 　地</t>
    <phoneticPr fontId="3"/>
  </si>
  <si>
    <t>公益社団法人　不動産保証協会</t>
    <rPh sb="0" eb="2">
      <t>コウエキ</t>
    </rPh>
    <rPh sb="2" eb="4">
      <t>シャダン</t>
    </rPh>
    <rPh sb="4" eb="6">
      <t>ホウジン</t>
    </rPh>
    <rPh sb="7" eb="10">
      <t>フドウサン</t>
    </rPh>
    <rPh sb="10" eb="12">
      <t>ホショウ</t>
    </rPh>
    <rPh sb="12" eb="14">
      <t>キョウカイ</t>
    </rPh>
    <phoneticPr fontId="3"/>
  </si>
  <si>
    <t>※この用紙は必ず入会申込書（主たる事務所）又は入会申込書（従たる事務所）と同時に提出してください。</t>
    <rPh sb="3" eb="5">
      <t>ヨウシ</t>
    </rPh>
    <rPh sb="6" eb="7">
      <t>カナラ</t>
    </rPh>
    <rPh sb="8" eb="10">
      <t>ニュウカイ</t>
    </rPh>
    <rPh sb="10" eb="13">
      <t>モウシコミショ</t>
    </rPh>
    <rPh sb="14" eb="15">
      <t>シュ</t>
    </rPh>
    <rPh sb="17" eb="20">
      <t>ジムショ</t>
    </rPh>
    <rPh sb="21" eb="22">
      <t>マタ</t>
    </rPh>
    <rPh sb="23" eb="25">
      <t>ニュウカイ</t>
    </rPh>
    <rPh sb="25" eb="28">
      <t>モウシコミショ</t>
    </rPh>
    <rPh sb="29" eb="30">
      <t>ジュウ</t>
    </rPh>
    <rPh sb="32" eb="35">
      <t>ジムショ</t>
    </rPh>
    <rPh sb="37" eb="39">
      <t>ドウジ</t>
    </rPh>
    <rPh sb="40" eb="42">
      <t>テイシュツ</t>
    </rPh>
    <phoneticPr fontId="3"/>
  </si>
  <si>
    <t>北海道</t>
    <rPh sb="0" eb="3">
      <t>ホッカイドウ</t>
    </rPh>
    <phoneticPr fontId="3"/>
  </si>
  <si>
    <t>北海道（石狩）知事</t>
  </si>
  <si>
    <t>北海道（渡島）知事</t>
  </si>
  <si>
    <t>北海道（檜山）知事</t>
  </si>
  <si>
    <t>北海道（後志）知事</t>
  </si>
  <si>
    <t>北海道（空知）知事</t>
  </si>
  <si>
    <t>北海道（上川）知事</t>
  </si>
  <si>
    <t>北海道（留萌）知事</t>
  </si>
  <si>
    <t>公益社団法人</t>
    <rPh sb="0" eb="2">
      <t>コウエキ</t>
    </rPh>
    <rPh sb="2" eb="6">
      <t>シャダンホウジン</t>
    </rPh>
    <phoneticPr fontId="3"/>
  </si>
  <si>
    <t>全日本不動産協会</t>
    <phoneticPr fontId="3"/>
  </si>
  <si>
    <t>殿</t>
    <rPh sb="0" eb="1">
      <t>ドノ</t>
    </rPh>
    <phoneticPr fontId="3"/>
  </si>
  <si>
    <t>北海道（宗谷）知事</t>
  </si>
  <si>
    <t>北海道（網走）知事</t>
  </si>
  <si>
    <t>北海道（胆振）知事</t>
  </si>
  <si>
    <t>北海道（日高）知事</t>
  </si>
  <si>
    <t>北海道（十勝）知事</t>
  </si>
  <si>
    <t>北海道（釧路）知事</t>
  </si>
  <si>
    <t>主たる事務所の商号又は名称</t>
    <rPh sb="0" eb="1">
      <t>シュ</t>
    </rPh>
    <rPh sb="3" eb="6">
      <t>ジムショ</t>
    </rPh>
    <rPh sb="7" eb="9">
      <t>ショウゴウ</t>
    </rPh>
    <rPh sb="9" eb="10">
      <t>マタ</t>
    </rPh>
    <rPh sb="11" eb="13">
      <t>メイショウ</t>
    </rPh>
    <phoneticPr fontId="3"/>
  </si>
  <si>
    <t>北海道（根室）知事</t>
  </si>
  <si>
    <t>北海道（オホ）知事</t>
  </si>
  <si>
    <t>フリガナ</t>
    <phoneticPr fontId="3"/>
  </si>
  <si>
    <t>性別</t>
    <rPh sb="0" eb="2">
      <t>セイベツ</t>
    </rPh>
    <phoneticPr fontId="3"/>
  </si>
  <si>
    <t>ＴＥＬ</t>
    <phoneticPr fontId="3"/>
  </si>
  <si>
    <t>(</t>
    <phoneticPr fontId="3"/>
  </si>
  <si>
    <t>)</t>
    <phoneticPr fontId="3"/>
  </si>
  <si>
    <t>〒</t>
    <phoneticPr fontId="3"/>
  </si>
  <si>
    <t>－</t>
    <phoneticPr fontId="3"/>
  </si>
  <si>
    <t>和歌山県</t>
    <rPh sb="0" eb="3">
      <t>ワカヤマ</t>
    </rPh>
    <rPh sb="3" eb="4">
      <t>ケン</t>
    </rPh>
    <phoneticPr fontId="3"/>
  </si>
  <si>
    <t>フリガナ</t>
    <phoneticPr fontId="3"/>
  </si>
  <si>
    <t>富山県知事</t>
  </si>
  <si>
    <t>ＴＥＬ</t>
    <phoneticPr fontId="3"/>
  </si>
  <si>
    <t>(</t>
    <phoneticPr fontId="3"/>
  </si>
  <si>
    <t>)</t>
    <phoneticPr fontId="3"/>
  </si>
  <si>
    <t>〒</t>
    <phoneticPr fontId="3"/>
  </si>
  <si>
    <t>－</t>
    <phoneticPr fontId="3"/>
  </si>
  <si>
    <t>宮崎県知事</t>
  </si>
  <si>
    <t>（全日総本部提出用）　Ｃ－１</t>
    <rPh sb="1" eb="3">
      <t>ゼンニチ</t>
    </rPh>
    <rPh sb="3" eb="4">
      <t>ソウ</t>
    </rPh>
    <rPh sb="4" eb="6">
      <t>ホンブ</t>
    </rPh>
    <rPh sb="6" eb="8">
      <t>テイシュツ</t>
    </rPh>
    <rPh sb="8" eb="9">
      <t>ヨウ</t>
    </rPh>
    <phoneticPr fontId="3"/>
  </si>
  <si>
    <t>※専任取引士が２名以上の場合、記入してください。</t>
    <rPh sb="1" eb="3">
      <t>センニン</t>
    </rPh>
    <rPh sb="3" eb="5">
      <t>トリヒキ</t>
    </rPh>
    <rPh sb="8" eb="9">
      <t>メイ</t>
    </rPh>
    <rPh sb="9" eb="11">
      <t>イジョウ</t>
    </rPh>
    <rPh sb="12" eb="14">
      <t>バアイ</t>
    </rPh>
    <rPh sb="15" eb="17">
      <t>キニュウ</t>
    </rPh>
    <phoneticPr fontId="3"/>
  </si>
  <si>
    <t>専任取引士</t>
    <rPh sb="0" eb="2">
      <t>センニン</t>
    </rPh>
    <rPh sb="2" eb="4">
      <t>トリヒキ</t>
    </rPh>
    <phoneticPr fontId="3"/>
  </si>
  <si>
    <t>専　任　取　引　士　届</t>
    <rPh sb="0" eb="1">
      <t>アツム</t>
    </rPh>
    <rPh sb="2" eb="3">
      <t>ニン</t>
    </rPh>
    <rPh sb="4" eb="5">
      <t>トリ</t>
    </rPh>
    <rPh sb="6" eb="7">
      <t>イン</t>
    </rPh>
    <rPh sb="8" eb="9">
      <t>シ</t>
    </rPh>
    <rPh sb="10" eb="11">
      <t>トドケ</t>
    </rPh>
    <phoneticPr fontId="3"/>
  </si>
  <si>
    <r>
      <t xml:space="preserve">所在地
</t>
    </r>
    <r>
      <rPr>
        <sz val="9"/>
        <rFont val="ＭＳ 明朝"/>
        <family val="1"/>
        <charset val="128"/>
      </rPr>
      <t>（ビル名）</t>
    </r>
    <rPh sb="0" eb="3">
      <t>ショザイチ</t>
    </rPh>
    <rPh sb="7" eb="8">
      <t>メイ</t>
    </rPh>
    <phoneticPr fontId="3"/>
  </si>
  <si>
    <t>性別</t>
    <rPh sb="0" eb="2">
      <t>セイベツ</t>
    </rPh>
    <phoneticPr fontId="2"/>
  </si>
  <si>
    <t>従業員数</t>
  </si>
  <si>
    <t>年</t>
    <rPh sb="0" eb="1">
      <t>ネン</t>
    </rPh>
    <phoneticPr fontId="2"/>
  </si>
  <si>
    <t>第</t>
    <rPh sb="0" eb="1">
      <t>ダイ</t>
    </rPh>
    <phoneticPr fontId="2"/>
  </si>
  <si>
    <t>中村　裕昌</t>
    <rPh sb="0" eb="2">
      <t>ナカムラ</t>
    </rPh>
    <rPh sb="3" eb="5">
      <t>ヒロマサ</t>
    </rPh>
    <phoneticPr fontId="2"/>
  </si>
  <si>
    <t>東京都本部</t>
    <rPh sb="3" eb="5">
      <t>ホンブ</t>
    </rPh>
    <phoneticPr fontId="2"/>
  </si>
  <si>
    <t>北海道本部</t>
    <phoneticPr fontId="2"/>
  </si>
  <si>
    <r>
      <t xml:space="preserve">従たる事務所の名称
</t>
    </r>
    <r>
      <rPr>
        <sz val="6"/>
        <rFont val="ＭＳ 明朝"/>
        <family val="1"/>
        <charset val="128"/>
      </rPr>
      <t>(※支店の場合記入）</t>
    </r>
    <rPh sb="0" eb="1">
      <t>ジュウ</t>
    </rPh>
    <rPh sb="3" eb="6">
      <t>ジムショ</t>
    </rPh>
    <rPh sb="7" eb="9">
      <t>メイショウ</t>
    </rPh>
    <rPh sb="12" eb="14">
      <t>シテン</t>
    </rPh>
    <rPh sb="15" eb="17">
      <t>バアイ</t>
    </rPh>
    <rPh sb="17" eb="19">
      <t>キニュウ</t>
    </rPh>
    <phoneticPr fontId="3"/>
  </si>
  <si>
    <t>代表者</t>
    <rPh sb="0" eb="3">
      <t>ダイヒョウシャ</t>
    </rPh>
    <phoneticPr fontId="3"/>
  </si>
  <si>
    <t>肩書</t>
    <rPh sb="0" eb="2">
      <t>カタガキ</t>
    </rPh>
    <phoneticPr fontId="2"/>
  </si>
  <si>
    <t>肩書を選択してください</t>
    <rPh sb="0" eb="2">
      <t>カタガキ</t>
    </rPh>
    <rPh sb="3" eb="5">
      <t>センタク</t>
    </rPh>
    <phoneticPr fontId="2"/>
  </si>
  <si>
    <t>代表取締役</t>
  </si>
  <si>
    <t>取締役</t>
    <phoneticPr fontId="2"/>
  </si>
  <si>
    <t>代表社員</t>
    <phoneticPr fontId="2"/>
  </si>
  <si>
    <t>その他</t>
    <phoneticPr fontId="2"/>
  </si>
  <si>
    <t>入会書類　　　入力データフォーム</t>
    <rPh sb="0" eb="1">
      <t>イリ</t>
    </rPh>
    <rPh sb="1" eb="2">
      <t>カイ</t>
    </rPh>
    <rPh sb="2" eb="3">
      <t>ショ</t>
    </rPh>
    <rPh sb="3" eb="4">
      <t>タグイ</t>
    </rPh>
    <rPh sb="7" eb="9">
      <t>ニュウリョク</t>
    </rPh>
    <phoneticPr fontId="3"/>
  </si>
  <si>
    <t xml:space="preserve"> 郡山市南1-45</t>
  </si>
  <si>
    <t xml:space="preserve"> 和歌山市太田2-6-12-102　</t>
  </si>
  <si>
    <t xml:space="preserve"> 山口市小郡黄金町11-31</t>
  </si>
  <si>
    <t xml:space="preserve"> 高松市木太町802</t>
  </si>
  <si>
    <t xml:space="preserve"> 札幌市中央区南４条西6-11-2 全日ビル2F</t>
  </si>
  <si>
    <t xml:space="preserve"> 青森市古川1-21-11 須藤ビル１F</t>
  </si>
  <si>
    <t xml:space="preserve"> 盛岡市八幡町1-9 表参道101号 　</t>
  </si>
  <si>
    <t xml:space="preserve"> 水戸市笠原町978番25 茨城県開発公社ビル4Ｆ</t>
  </si>
  <si>
    <t xml:space="preserve"> 前橋市新前橋町19-2 全日群馬会館</t>
  </si>
  <si>
    <t xml:space="preserve"> さいたま市浦和区高砂3-10-4 全日埼玉会館</t>
  </si>
  <si>
    <t xml:space="preserve"> 千葉市中央区市場町4-6 全日千葉会館</t>
  </si>
  <si>
    <t xml:space="preserve"> 横浜市西区北幸1-11-15 横浜ＳＴビル6Ｆ</t>
  </si>
  <si>
    <t xml:space="preserve"> 富山市堤町通り2-1-25 全日富山会館</t>
  </si>
  <si>
    <t xml:space="preserve"> 金沢市増泉1-19-34 サンプラザノアビル3F</t>
  </si>
  <si>
    <t xml:space="preserve"> 甲府市徳行3-13-25 岩下ビル2F</t>
  </si>
  <si>
    <t xml:space="preserve"> 松本市大字島立620-8 全日長野会館</t>
  </si>
  <si>
    <t xml:space="preserve"> 岐阜市加納上本町3-23 全日岐阜会館</t>
  </si>
  <si>
    <t xml:space="preserve"> 静岡市駿河区南町14-1 水の森ビル8F</t>
  </si>
  <si>
    <t xml:space="preserve"> 名古屋市中区栄5-27-14 朝日生命名古屋栄ビル4F</t>
  </si>
  <si>
    <t xml:space="preserve"> 四日市市西新地10-16 第2富士ビル5F</t>
  </si>
  <si>
    <t xml:space="preserve"> 大阪市中央区谷町1-3-26 全日大阪会館</t>
  </si>
  <si>
    <t xml:space="preserve"> 神戸市中央区中山手通4-22-4 全日兵庫会館</t>
  </si>
  <si>
    <t xml:space="preserve"> 奈良市杉ヶ町32番地2 大谷第5ビル5F</t>
  </si>
  <si>
    <t xml:space="preserve"> 松江市東朝日町218-1 ラヴィナスアテンコート102号室　</t>
  </si>
  <si>
    <t xml:space="preserve"> 岡山市北区本町4-18 コア本町3F</t>
  </si>
  <si>
    <t xml:space="preserve"> 広島市中区富士見町11-4 全日広島会館</t>
  </si>
  <si>
    <t xml:space="preserve"> 徳島市中昭和町2-75 間ビル1F</t>
  </si>
  <si>
    <t xml:space="preserve"> 松山市小坂2-6-34 全日愛媛会館</t>
  </si>
  <si>
    <t xml:space="preserve"> 福岡市博多区博多駅前2-20-1 大博多ビル2F　</t>
  </si>
  <si>
    <t xml:space="preserve"> 佐賀市神野東4-7-24 江頭ビル2階</t>
  </si>
  <si>
    <t xml:space="preserve"> 熊本市中央区水前寺6-43-13 全日熊本県本部会館</t>
  </si>
  <si>
    <t xml:space="preserve"> 大分市新町19-1 全日会館</t>
  </si>
  <si>
    <t xml:space="preserve"> 宮崎市宮田町11-24 黒木ビル1F</t>
  </si>
  <si>
    <t xml:space="preserve"> 那覇市久茂地3-1-1 日本生命那覇ビル9F</t>
  </si>
  <si>
    <t xml:space="preserve"> 千代田区平河町1-8-13 全日東京会館</t>
    <phoneticPr fontId="2"/>
  </si>
  <si>
    <t>011-232-0550</t>
    <phoneticPr fontId="3"/>
  </si>
  <si>
    <t>017-775-3891</t>
    <phoneticPr fontId="3"/>
  </si>
  <si>
    <t>019-625-5900</t>
    <phoneticPr fontId="3"/>
  </si>
  <si>
    <t>022-266-3358</t>
    <phoneticPr fontId="3"/>
  </si>
  <si>
    <t>018-827-7075</t>
  </si>
  <si>
    <t>023-642-6658</t>
    <phoneticPr fontId="3"/>
  </si>
  <si>
    <t>024-939-7715</t>
    <phoneticPr fontId="3"/>
  </si>
  <si>
    <t>029-244-2417</t>
    <phoneticPr fontId="3"/>
  </si>
  <si>
    <t>028-666-4554</t>
    <phoneticPr fontId="3"/>
  </si>
  <si>
    <t>027-255-6280</t>
    <phoneticPr fontId="3"/>
  </si>
  <si>
    <t>048-866-5225</t>
    <phoneticPr fontId="3"/>
  </si>
  <si>
    <t>043-202-7511</t>
    <phoneticPr fontId="3"/>
  </si>
  <si>
    <t>03-3261-1010</t>
    <phoneticPr fontId="3"/>
  </si>
  <si>
    <t>045-324-2001</t>
    <phoneticPr fontId="3"/>
  </si>
  <si>
    <t>025-385-7719</t>
    <phoneticPr fontId="3"/>
  </si>
  <si>
    <t>076-421-1633</t>
    <phoneticPr fontId="3"/>
  </si>
  <si>
    <t>076-280-6223</t>
    <phoneticPr fontId="3"/>
  </si>
  <si>
    <t>0776-29-0660</t>
    <phoneticPr fontId="3"/>
  </si>
  <si>
    <t>055-223-2103</t>
    <phoneticPr fontId="3"/>
  </si>
  <si>
    <t>0263-48-0939</t>
    <phoneticPr fontId="3"/>
  </si>
  <si>
    <t>058-272-5968</t>
    <phoneticPr fontId="3"/>
  </si>
  <si>
    <t>054-285-1208</t>
    <phoneticPr fontId="3"/>
  </si>
  <si>
    <t>052-241-0468</t>
    <phoneticPr fontId="3"/>
  </si>
  <si>
    <t>059-351-1822</t>
    <phoneticPr fontId="3"/>
  </si>
  <si>
    <t>077-523-5151</t>
    <phoneticPr fontId="3"/>
  </si>
  <si>
    <t>075-251-1177</t>
    <phoneticPr fontId="3"/>
  </si>
  <si>
    <t>06-6947-0341</t>
    <phoneticPr fontId="3"/>
  </si>
  <si>
    <t>078-261-0901</t>
    <phoneticPr fontId="3"/>
  </si>
  <si>
    <t>0742-20-7788</t>
    <phoneticPr fontId="3"/>
  </si>
  <si>
    <t>073-473-6679</t>
    <phoneticPr fontId="3"/>
  </si>
  <si>
    <t>0857-29-5411</t>
    <phoneticPr fontId="3"/>
  </si>
  <si>
    <t>0852-26-4863</t>
    <phoneticPr fontId="3"/>
  </si>
  <si>
    <t>082-241-7696</t>
    <phoneticPr fontId="3"/>
  </si>
  <si>
    <t>083-974-2103</t>
    <phoneticPr fontId="3"/>
  </si>
  <si>
    <t>088-655-4633</t>
    <phoneticPr fontId="3"/>
  </si>
  <si>
    <t>087-868-6701</t>
    <phoneticPr fontId="3"/>
  </si>
  <si>
    <t>089-933-9789</t>
    <phoneticPr fontId="3"/>
  </si>
  <si>
    <t>088-822-4669</t>
    <phoneticPr fontId="3"/>
  </si>
  <si>
    <t>092-461-1125</t>
    <phoneticPr fontId="3"/>
  </si>
  <si>
    <t>0952-32-3270</t>
    <phoneticPr fontId="3"/>
  </si>
  <si>
    <t>095-823-8231</t>
    <phoneticPr fontId="3"/>
  </si>
  <si>
    <t>096-383-9040</t>
    <phoneticPr fontId="3"/>
  </si>
  <si>
    <t>097-534-3839</t>
    <phoneticPr fontId="3"/>
  </si>
  <si>
    <t>0985-24-2527</t>
    <phoneticPr fontId="3"/>
  </si>
  <si>
    <t>099-813-0511</t>
    <phoneticPr fontId="3"/>
  </si>
  <si>
    <t>098-867-6644</t>
    <phoneticPr fontId="3"/>
  </si>
  <si>
    <t>064-0804</t>
  </si>
  <si>
    <t>030-0862</t>
    <phoneticPr fontId="3"/>
  </si>
  <si>
    <t>020-0872</t>
  </si>
  <si>
    <t>980-0011</t>
  </si>
  <si>
    <t>010-0951</t>
    <phoneticPr fontId="3"/>
  </si>
  <si>
    <t>990-0023</t>
  </si>
  <si>
    <t>963-0115</t>
    <phoneticPr fontId="3"/>
  </si>
  <si>
    <t>310-0852</t>
    <phoneticPr fontId="3"/>
  </si>
  <si>
    <t>320-0806</t>
    <phoneticPr fontId="3"/>
  </si>
  <si>
    <t>371-0843</t>
    <phoneticPr fontId="3"/>
  </si>
  <si>
    <t>330-0063</t>
    <phoneticPr fontId="3"/>
  </si>
  <si>
    <t>260-0855</t>
    <phoneticPr fontId="3"/>
  </si>
  <si>
    <t>102-0093</t>
  </si>
  <si>
    <t>220-0004</t>
    <phoneticPr fontId="3"/>
  </si>
  <si>
    <t>950-0961</t>
    <phoneticPr fontId="3"/>
  </si>
  <si>
    <t>930-0046</t>
  </si>
  <si>
    <t>921-8025</t>
  </si>
  <si>
    <t>910-0005</t>
    <phoneticPr fontId="3"/>
  </si>
  <si>
    <t>400-0047</t>
    <phoneticPr fontId="3"/>
  </si>
  <si>
    <t>390-0852</t>
  </si>
  <si>
    <t>500-8451</t>
    <phoneticPr fontId="3"/>
  </si>
  <si>
    <t>422-8067</t>
    <phoneticPr fontId="3"/>
  </si>
  <si>
    <t>460-0008</t>
    <phoneticPr fontId="3"/>
  </si>
  <si>
    <t>510-0087</t>
  </si>
  <si>
    <t>520-0051</t>
  </si>
  <si>
    <t>604-8112</t>
  </si>
  <si>
    <t>540-0012</t>
  </si>
  <si>
    <t>650-0004</t>
    <phoneticPr fontId="3"/>
  </si>
  <si>
    <t>630-8357</t>
  </si>
  <si>
    <t>640-8323</t>
  </si>
  <si>
    <t>690-0001</t>
    <phoneticPr fontId="3"/>
  </si>
  <si>
    <t>700-0901</t>
  </si>
  <si>
    <t>730-0043</t>
    <phoneticPr fontId="3"/>
  </si>
  <si>
    <t>754-0021</t>
    <phoneticPr fontId="3"/>
  </si>
  <si>
    <t>770-0943</t>
    <phoneticPr fontId="3"/>
  </si>
  <si>
    <t>760-0080</t>
    <phoneticPr fontId="3"/>
  </si>
  <si>
    <t>790-0963</t>
    <phoneticPr fontId="3"/>
  </si>
  <si>
    <t>812-0011</t>
    <phoneticPr fontId="3"/>
  </si>
  <si>
    <t>840-0804</t>
  </si>
  <si>
    <t>862-0950</t>
  </si>
  <si>
    <t>870-0028</t>
    <phoneticPr fontId="3"/>
  </si>
  <si>
    <t>880-0804</t>
  </si>
  <si>
    <t>900-0015</t>
    <phoneticPr fontId="3"/>
  </si>
  <si>
    <t>FAX番号</t>
    <rPh sb="3" eb="5">
      <t>バンゴウ</t>
    </rPh>
    <phoneticPr fontId="3"/>
  </si>
  <si>
    <t>011-232-0552</t>
    <phoneticPr fontId="3"/>
  </si>
  <si>
    <t>017-775-3568</t>
    <phoneticPr fontId="3"/>
  </si>
  <si>
    <t>019-622-4134</t>
    <phoneticPr fontId="3"/>
  </si>
  <si>
    <t>022-266-3387</t>
    <phoneticPr fontId="3"/>
  </si>
  <si>
    <t>018-827-7076</t>
    <phoneticPr fontId="3"/>
  </si>
  <si>
    <t>023-642-6680</t>
    <phoneticPr fontId="3"/>
  </si>
  <si>
    <t>024-939-9377</t>
    <phoneticPr fontId="3"/>
  </si>
  <si>
    <t>029-244-2418</t>
    <phoneticPr fontId="3"/>
  </si>
  <si>
    <t>028-666-4553</t>
    <phoneticPr fontId="3"/>
  </si>
  <si>
    <t>027-255-6281</t>
    <phoneticPr fontId="3"/>
  </si>
  <si>
    <t>048-866-5181</t>
    <phoneticPr fontId="3"/>
  </si>
  <si>
    <t>043-202-7512</t>
    <phoneticPr fontId="3"/>
  </si>
  <si>
    <t>03-3261-6609</t>
    <phoneticPr fontId="3"/>
  </si>
  <si>
    <t>045-324-2006</t>
    <phoneticPr fontId="3"/>
  </si>
  <si>
    <t>025-385-7785</t>
    <phoneticPr fontId="3"/>
  </si>
  <si>
    <t>076-421-6188</t>
    <phoneticPr fontId="3"/>
  </si>
  <si>
    <t>076-280-6224</t>
    <phoneticPr fontId="3"/>
  </si>
  <si>
    <t>0776-29-0661</t>
    <phoneticPr fontId="3"/>
  </si>
  <si>
    <t>055-223-2104</t>
    <phoneticPr fontId="3"/>
  </si>
  <si>
    <t>0263-48-0959</t>
    <phoneticPr fontId="3"/>
  </si>
  <si>
    <t>058-276-0311</t>
    <phoneticPr fontId="3"/>
  </si>
  <si>
    <t>054-284-0913</t>
    <phoneticPr fontId="3"/>
  </si>
  <si>
    <t>052-242-3577</t>
    <phoneticPr fontId="3"/>
  </si>
  <si>
    <t>059-351-1833</t>
    <phoneticPr fontId="3"/>
  </si>
  <si>
    <t>077-523-5259</t>
    <phoneticPr fontId="3"/>
  </si>
  <si>
    <t>075-251-1187</t>
    <phoneticPr fontId="3"/>
  </si>
  <si>
    <t>06-6947-7661</t>
    <phoneticPr fontId="3"/>
  </si>
  <si>
    <t>078-261-0902</t>
    <phoneticPr fontId="3"/>
  </si>
  <si>
    <t>0742-20-7780</t>
    <phoneticPr fontId="3"/>
  </si>
  <si>
    <t>073-473-6674</t>
    <phoneticPr fontId="3"/>
  </si>
  <si>
    <t>0857-29-5422</t>
    <phoneticPr fontId="3"/>
  </si>
  <si>
    <t>0852-27-8196</t>
    <phoneticPr fontId="3"/>
  </si>
  <si>
    <t>082-241-8124</t>
    <phoneticPr fontId="3"/>
  </si>
  <si>
    <t>083-974-2104</t>
    <phoneticPr fontId="3"/>
  </si>
  <si>
    <t>088-622-4476</t>
    <phoneticPr fontId="3"/>
  </si>
  <si>
    <t>087-868-6702</t>
    <phoneticPr fontId="3"/>
  </si>
  <si>
    <t>089-933-8410</t>
    <phoneticPr fontId="3"/>
  </si>
  <si>
    <t>088-822-4662</t>
    <phoneticPr fontId="3"/>
  </si>
  <si>
    <t>092-461-1165</t>
    <phoneticPr fontId="3"/>
  </si>
  <si>
    <t>0952-32-3420</t>
    <phoneticPr fontId="3"/>
  </si>
  <si>
    <t>095-823-8147</t>
    <phoneticPr fontId="3"/>
  </si>
  <si>
    <t>096-383-9038</t>
    <phoneticPr fontId="3"/>
  </si>
  <si>
    <t>097-532-6765</t>
    <phoneticPr fontId="3"/>
  </si>
  <si>
    <t>0985-20-1422</t>
    <phoneticPr fontId="3"/>
  </si>
  <si>
    <t>099-813-0510</t>
    <phoneticPr fontId="3"/>
  </si>
  <si>
    <t>098-867-6671</t>
    <phoneticPr fontId="3"/>
  </si>
  <si>
    <t>℡</t>
    <phoneticPr fontId="2"/>
  </si>
  <si>
    <t>設定　「作業中のシートを印刷」を「ブック全体を印刷」に変更してください</t>
    <rPh sb="0" eb="2">
      <t>セッテイ</t>
    </rPh>
    <rPh sb="4" eb="7">
      <t>サギョウチュウ</t>
    </rPh>
    <rPh sb="12" eb="14">
      <t>インサツ</t>
    </rPh>
    <rPh sb="20" eb="22">
      <t>ゼンタイ</t>
    </rPh>
    <rPh sb="23" eb="25">
      <t>インサツ</t>
    </rPh>
    <rPh sb="27" eb="29">
      <t>ヘンコウ</t>
    </rPh>
    <phoneticPr fontId="2"/>
  </si>
  <si>
    <t>免許証</t>
    <rPh sb="0" eb="2">
      <t>メンキョ</t>
    </rPh>
    <rPh sb="2" eb="3">
      <t>ショウ</t>
    </rPh>
    <phoneticPr fontId="3"/>
  </si>
  <si>
    <t>〒</t>
    <phoneticPr fontId="2"/>
  </si>
  <si>
    <t xml:space="preserve">        【印刷方法】</t>
    <rPh sb="9" eb="11">
      <t>インサツ</t>
    </rPh>
    <rPh sb="11" eb="13">
      <t>ホウホウ</t>
    </rPh>
    <phoneticPr fontId="2"/>
  </si>
  <si>
    <t>免許申請時に「政令使用人」を立てている場合のみ入力してください。</t>
    <rPh sb="23" eb="25">
      <t>ニュウリョク</t>
    </rPh>
    <phoneticPr fontId="2"/>
  </si>
  <si>
    <t>※以下の必要事項（緑色）をご入力いただくと、必要書類にデータが反映されます。</t>
    <rPh sb="1" eb="3">
      <t>イカ</t>
    </rPh>
    <rPh sb="4" eb="6">
      <t>ヒツヨウ</t>
    </rPh>
    <rPh sb="6" eb="8">
      <t>ジコウ</t>
    </rPh>
    <rPh sb="14" eb="16">
      <t>ニュウリョク</t>
    </rPh>
    <rPh sb="22" eb="24">
      <t>ヒツヨウ</t>
    </rPh>
    <rPh sb="24" eb="26">
      <t>ショルイ</t>
    </rPh>
    <rPh sb="31" eb="33">
      <t>ハンエイ</t>
    </rPh>
    <phoneticPr fontId="3"/>
  </si>
  <si>
    <t>原　勝博</t>
    <rPh sb="0" eb="1">
      <t>ハラ</t>
    </rPh>
    <rPh sb="2" eb="3">
      <t>カツ</t>
    </rPh>
    <rPh sb="3" eb="4">
      <t>ヒロシ</t>
    </rPh>
    <phoneticPr fontId="39"/>
  </si>
  <si>
    <t>須田　洋次</t>
    <rPh sb="0" eb="2">
      <t>スダ</t>
    </rPh>
    <rPh sb="3" eb="5">
      <t>ヨウジ</t>
    </rPh>
    <phoneticPr fontId="39"/>
  </si>
  <si>
    <t>小林　妙子</t>
    <rPh sb="0" eb="2">
      <t>コバヤシ</t>
    </rPh>
    <rPh sb="3" eb="5">
      <t>タエコ</t>
    </rPh>
    <phoneticPr fontId="39"/>
  </si>
  <si>
    <t>稲川　知法</t>
    <rPh sb="0" eb="2">
      <t>イナガワ</t>
    </rPh>
    <rPh sb="3" eb="4">
      <t>シ</t>
    </rPh>
    <rPh sb="4" eb="5">
      <t>ホウ</t>
    </rPh>
    <phoneticPr fontId="39"/>
  </si>
  <si>
    <t>新井　晴夫</t>
    <rPh sb="0" eb="2">
      <t>アライ</t>
    </rPh>
    <rPh sb="3" eb="4">
      <t>ハ</t>
    </rPh>
    <rPh sb="4" eb="5">
      <t>オット</t>
    </rPh>
    <phoneticPr fontId="39"/>
  </si>
  <si>
    <t>長島　友伸</t>
    <rPh sb="0" eb="2">
      <t>ナガシマ</t>
    </rPh>
    <rPh sb="3" eb="4">
      <t>トモ</t>
    </rPh>
    <rPh sb="4" eb="5">
      <t>ノビル</t>
    </rPh>
    <phoneticPr fontId="39"/>
  </si>
  <si>
    <t>秋山　始</t>
    <rPh sb="0" eb="2">
      <t>アキヤマ</t>
    </rPh>
    <rPh sb="3" eb="4">
      <t>ハジメ</t>
    </rPh>
    <phoneticPr fontId="39"/>
  </si>
  <si>
    <t>髙木　剛俊</t>
    <rPh sb="0" eb="2">
      <t>タカキ</t>
    </rPh>
    <rPh sb="3" eb="4">
      <t>ゴウ</t>
    </rPh>
    <rPh sb="4" eb="5">
      <t>シュン</t>
    </rPh>
    <phoneticPr fontId="39"/>
  </si>
  <si>
    <t>田井　仁</t>
    <rPh sb="0" eb="2">
      <t>タイ</t>
    </rPh>
    <rPh sb="3" eb="4">
      <t>ジン</t>
    </rPh>
    <phoneticPr fontId="39"/>
  </si>
  <si>
    <t>吉田　啓司</t>
    <rPh sb="0" eb="2">
      <t>ヨシダ</t>
    </rPh>
    <rPh sb="3" eb="4">
      <t>ケイ</t>
    </rPh>
    <rPh sb="4" eb="5">
      <t>ツカサ</t>
    </rPh>
    <phoneticPr fontId="39"/>
  </si>
  <si>
    <t>坊　雅勝</t>
    <rPh sb="0" eb="1">
      <t>ボウ</t>
    </rPh>
    <rPh sb="2" eb="3">
      <t>ミヤビ</t>
    </rPh>
    <rPh sb="3" eb="4">
      <t>カツ</t>
    </rPh>
    <phoneticPr fontId="39"/>
  </si>
  <si>
    <t>南村　忠敬</t>
    <rPh sb="0" eb="2">
      <t>ミナミムラ</t>
    </rPh>
    <rPh sb="3" eb="4">
      <t>チュウ</t>
    </rPh>
    <rPh sb="4" eb="5">
      <t>ケイ</t>
    </rPh>
    <phoneticPr fontId="39"/>
  </si>
  <si>
    <t>梅原　寛克</t>
    <rPh sb="0" eb="2">
      <t>ウメハラ</t>
    </rPh>
    <rPh sb="3" eb="4">
      <t>ヒロシ</t>
    </rPh>
    <rPh sb="4" eb="5">
      <t>カツ</t>
    </rPh>
    <phoneticPr fontId="39"/>
  </si>
  <si>
    <t>坂本　俊一</t>
    <rPh sb="0" eb="2">
      <t>サカモト</t>
    </rPh>
    <rPh sb="3" eb="5">
      <t>シュンイチ</t>
    </rPh>
    <phoneticPr fontId="39"/>
  </si>
  <si>
    <t>千北　政利</t>
    <rPh sb="0" eb="2">
      <t>チキタ</t>
    </rPh>
    <rPh sb="3" eb="4">
      <t>マサ</t>
    </rPh>
    <rPh sb="4" eb="5">
      <t>リ</t>
    </rPh>
    <phoneticPr fontId="39"/>
  </si>
  <si>
    <t>鬼木　善久</t>
    <rPh sb="0" eb="2">
      <t>オニキ</t>
    </rPh>
    <rPh sb="3" eb="4">
      <t>ゼン</t>
    </rPh>
    <rPh sb="4" eb="5">
      <t>ヒサ</t>
    </rPh>
    <phoneticPr fontId="39"/>
  </si>
  <si>
    <t>松永　幸久</t>
    <rPh sb="0" eb="2">
      <t>マツナガ</t>
    </rPh>
    <rPh sb="3" eb="4">
      <t>サチ</t>
    </rPh>
    <rPh sb="4" eb="5">
      <t>ヒサ</t>
    </rPh>
    <phoneticPr fontId="39"/>
  </si>
  <si>
    <t>小田原　義征</t>
    <rPh sb="0" eb="3">
      <t>オダワラ</t>
    </rPh>
    <rPh sb="4" eb="5">
      <t>ギ</t>
    </rPh>
    <rPh sb="5" eb="6">
      <t>セイ</t>
    </rPh>
    <phoneticPr fontId="39"/>
  </si>
  <si>
    <t>福山　修</t>
    <rPh sb="0" eb="2">
      <t>フクヤマ</t>
    </rPh>
    <rPh sb="3" eb="4">
      <t>オサム</t>
    </rPh>
    <phoneticPr fontId="39"/>
  </si>
  <si>
    <t>石田　宣明</t>
    <rPh sb="0" eb="2">
      <t>イシダ</t>
    </rPh>
    <rPh sb="3" eb="5">
      <t>ノブアキ</t>
    </rPh>
    <phoneticPr fontId="39"/>
  </si>
  <si>
    <t>上谷　進</t>
    <rPh sb="0" eb="2">
      <t>ウエタニ</t>
    </rPh>
    <rPh sb="3" eb="4">
      <t>ススム</t>
    </rPh>
    <phoneticPr fontId="39"/>
  </si>
  <si>
    <t>浅野　勝史</t>
    <rPh sb="0" eb="2">
      <t>アサノ</t>
    </rPh>
    <rPh sb="3" eb="4">
      <t>カツ</t>
    </rPh>
    <rPh sb="4" eb="5">
      <t>シ</t>
    </rPh>
    <phoneticPr fontId="39"/>
  </si>
  <si>
    <t>岩手県本部</t>
  </si>
  <si>
    <t>宮城県本部</t>
  </si>
  <si>
    <t>秋田県本部</t>
  </si>
  <si>
    <t>山形県本部</t>
  </si>
  <si>
    <t>福島県本部</t>
  </si>
  <si>
    <t>茨城県本部</t>
  </si>
  <si>
    <t>栃木県本部</t>
  </si>
  <si>
    <t>群馬県本部</t>
  </si>
  <si>
    <t>埼玉県本部</t>
  </si>
  <si>
    <t>千葉県本部</t>
  </si>
  <si>
    <t>神奈川県本部</t>
  </si>
  <si>
    <t>山梨県本部</t>
  </si>
  <si>
    <t>新潟県本部</t>
  </si>
  <si>
    <t>富山県本部</t>
  </si>
  <si>
    <t>長野県本部</t>
  </si>
  <si>
    <t>石川県本部</t>
  </si>
  <si>
    <t>福井県本部</t>
  </si>
  <si>
    <t>岐阜県本部</t>
  </si>
  <si>
    <t>静岡県本部</t>
  </si>
  <si>
    <t>愛知県本部</t>
  </si>
  <si>
    <t>三重県本部</t>
  </si>
  <si>
    <t>兵庫県本部</t>
  </si>
  <si>
    <t>奈良県本部</t>
  </si>
  <si>
    <t>和歌山県本部</t>
  </si>
  <si>
    <t>鳥取県本部</t>
  </si>
  <si>
    <t>島根県本部</t>
  </si>
  <si>
    <t>岡山県本部</t>
  </si>
  <si>
    <t>広島県本部</t>
  </si>
  <si>
    <t>山口県本部</t>
  </si>
  <si>
    <t>徳島県本部</t>
  </si>
  <si>
    <t>香川県本部</t>
  </si>
  <si>
    <t>愛媛県本部</t>
  </si>
  <si>
    <t>高知県本部</t>
  </si>
  <si>
    <t>福岡県本部</t>
  </si>
  <si>
    <t>佐賀県本部</t>
  </si>
  <si>
    <t>長崎県本部</t>
  </si>
  <si>
    <t>熊本県本部</t>
  </si>
  <si>
    <t>大分県本部</t>
  </si>
  <si>
    <t>宮崎県本部</t>
  </si>
  <si>
    <t>鹿児島県本部</t>
  </si>
  <si>
    <t>沖縄県本部</t>
  </si>
  <si>
    <t>青森県本部</t>
    <rPh sb="3" eb="5">
      <t>ホンブ</t>
    </rPh>
    <phoneticPr fontId="2"/>
  </si>
  <si>
    <t>滋賀県本部</t>
    <phoneticPr fontId="2"/>
  </si>
  <si>
    <t>京都府本部</t>
    <rPh sb="3" eb="5">
      <t>ホンブ</t>
    </rPh>
    <phoneticPr fontId="2"/>
  </si>
  <si>
    <t>大阪府本部</t>
    <rPh sb="3" eb="5">
      <t>ホンブ</t>
    </rPh>
    <phoneticPr fontId="2"/>
  </si>
  <si>
    <t>横山　鷹史</t>
    <rPh sb="0" eb="2">
      <t>ヨコヤマ</t>
    </rPh>
    <rPh sb="3" eb="4">
      <t>タカ</t>
    </rPh>
    <rPh sb="4" eb="5">
      <t>シ</t>
    </rPh>
    <phoneticPr fontId="2"/>
  </si>
  <si>
    <t>矢口　則義</t>
    <rPh sb="0" eb="2">
      <t>ヤグチ</t>
    </rPh>
    <rPh sb="3" eb="4">
      <t>ソク</t>
    </rPh>
    <rPh sb="4" eb="5">
      <t>ヨシ</t>
    </rPh>
    <phoneticPr fontId="39"/>
  </si>
  <si>
    <t>伊藤　靖</t>
    <rPh sb="0" eb="2">
      <t>イトウ</t>
    </rPh>
    <rPh sb="3" eb="4">
      <t>ヤスシ</t>
    </rPh>
    <phoneticPr fontId="39"/>
  </si>
  <si>
    <t>堀田　健二</t>
    <rPh sb="0" eb="2">
      <t>ホッタ</t>
    </rPh>
    <rPh sb="3" eb="5">
      <t>ケンジ</t>
    </rPh>
    <phoneticPr fontId="39"/>
  </si>
  <si>
    <t>山下　稔</t>
    <rPh sb="0" eb="2">
      <t>ヤマシタ</t>
    </rPh>
    <rPh sb="3" eb="4">
      <t>ミノル</t>
    </rPh>
    <phoneticPr fontId="39"/>
  </si>
  <si>
    <t>清水　正博</t>
    <rPh sb="0" eb="2">
      <t>シミズ</t>
    </rPh>
    <rPh sb="3" eb="5">
      <t>マサヒロ</t>
    </rPh>
    <phoneticPr fontId="39"/>
  </si>
  <si>
    <t xml:space="preserve"> 宇都宮市中央1-9-11　大銀杏ビル7Ｆ</t>
    <rPh sb="14" eb="15">
      <t>ダイ</t>
    </rPh>
    <rPh sb="15" eb="17">
      <t>ギンナン</t>
    </rPh>
    <phoneticPr fontId="2"/>
  </si>
  <si>
    <t xml:space="preserve"> 新潟市中央区東出来島7-15　全日新潟会館</t>
    <rPh sb="16" eb="17">
      <t>ゼン</t>
    </rPh>
    <rPh sb="17" eb="18">
      <t>ニチ</t>
    </rPh>
    <rPh sb="18" eb="20">
      <t>ニイガタ</t>
    </rPh>
    <rPh sb="20" eb="22">
      <t>カイカン</t>
    </rPh>
    <phoneticPr fontId="2"/>
  </si>
  <si>
    <t xml:space="preserve"> 福井市大手3-7-1 福井県繊協ﾋﾞﾙ3F　316号室</t>
    <rPh sb="26" eb="28">
      <t>ゴウシツ</t>
    </rPh>
    <phoneticPr fontId="2"/>
  </si>
  <si>
    <t xml:space="preserve"> 秋田市山王5-9-11 山王ガーデンビル　１F-B</t>
    <phoneticPr fontId="2"/>
  </si>
  <si>
    <t xml:space="preserve"> 鳥取市富安1-113　エスエスビル3Ｆ</t>
    <rPh sb="1" eb="3">
      <t>トットリ</t>
    </rPh>
    <rPh sb="3" eb="4">
      <t>シ</t>
    </rPh>
    <rPh sb="4" eb="6">
      <t>トミヤス</t>
    </rPh>
    <phoneticPr fontId="2"/>
  </si>
  <si>
    <t xml:space="preserve"> 鹿児島市真砂町34-8</t>
    <rPh sb="1" eb="4">
      <t>カゴシマ</t>
    </rPh>
    <rPh sb="4" eb="5">
      <t>シ</t>
    </rPh>
    <rPh sb="5" eb="6">
      <t>マ</t>
    </rPh>
    <rPh sb="6" eb="7">
      <t>スナ</t>
    </rPh>
    <rPh sb="7" eb="8">
      <t>マチ</t>
    </rPh>
    <phoneticPr fontId="2"/>
  </si>
  <si>
    <t xml:space="preserve"> 仙台市青葉区上杉1-4-1 全日本不動産宮城会館4F</t>
    <rPh sb="15" eb="18">
      <t>ゼンニホン</t>
    </rPh>
    <rPh sb="18" eb="21">
      <t>フドウサン</t>
    </rPh>
    <rPh sb="21" eb="23">
      <t>ミヤギ</t>
    </rPh>
    <rPh sb="23" eb="25">
      <t>カイカン</t>
    </rPh>
    <phoneticPr fontId="2"/>
  </si>
  <si>
    <t xml:space="preserve"> 高知市本町1－2－14</t>
    <rPh sb="4" eb="6">
      <t>ホンマチ</t>
    </rPh>
    <phoneticPr fontId="2"/>
  </si>
  <si>
    <t xml:space="preserve"> 長崎市元船町7-4</t>
    <rPh sb="1" eb="4">
      <t>ナガサキシ</t>
    </rPh>
    <rPh sb="4" eb="5">
      <t>モト</t>
    </rPh>
    <rPh sb="5" eb="7">
      <t>フナマチ</t>
    </rPh>
    <phoneticPr fontId="2"/>
  </si>
  <si>
    <t>680-0845</t>
    <phoneticPr fontId="2"/>
  </si>
  <si>
    <t>086-232-5581</t>
    <phoneticPr fontId="3"/>
  </si>
  <si>
    <t>086-225-1904</t>
    <phoneticPr fontId="3"/>
  </si>
  <si>
    <t>780-0870</t>
    <phoneticPr fontId="2"/>
  </si>
  <si>
    <t>850-0035</t>
    <phoneticPr fontId="3"/>
  </si>
  <si>
    <t>890-0066</t>
    <phoneticPr fontId="2"/>
  </si>
  <si>
    <t xml:space="preserve"> 山形市松波4-１-15　自治会館6Ｆ</t>
    <rPh sb="1" eb="3">
      <t>ヤマガタ</t>
    </rPh>
    <rPh sb="3" eb="4">
      <t>シ</t>
    </rPh>
    <rPh sb="4" eb="6">
      <t>マツナミ</t>
    </rPh>
    <rPh sb="13" eb="15">
      <t>ジチ</t>
    </rPh>
    <rPh sb="15" eb="17">
      <t>カイカン</t>
    </rPh>
    <phoneticPr fontId="2"/>
  </si>
  <si>
    <t>令和</t>
    <rPh sb="0" eb="2">
      <t>レイワ</t>
    </rPh>
    <phoneticPr fontId="2"/>
  </si>
  <si>
    <t>令和</t>
    <rPh sb="0" eb="2">
      <t>レイワ</t>
    </rPh>
    <phoneticPr fontId="3"/>
  </si>
  <si>
    <t>　　  ２．納付期限： 令和　　　　年　　　　月　　　　日</t>
    <rPh sb="6" eb="8">
      <t>ノウフ</t>
    </rPh>
    <rPh sb="8" eb="10">
      <t>キゲン</t>
    </rPh>
    <rPh sb="12" eb="14">
      <t>レイワ</t>
    </rPh>
    <rPh sb="18" eb="19">
      <t>ネン</t>
    </rPh>
    <rPh sb="23" eb="24">
      <t>ガツ</t>
    </rPh>
    <rPh sb="28" eb="29">
      <t>ニチ</t>
    </rPh>
    <phoneticPr fontId="3"/>
  </si>
  <si>
    <t xml:space="preserve"> 大津市中央3丁目4番20号</t>
    <phoneticPr fontId="2"/>
  </si>
  <si>
    <t>浅沼　儀洋</t>
    <phoneticPr fontId="39"/>
  </si>
  <si>
    <t>目黒　和磨</t>
    <phoneticPr fontId="39"/>
  </si>
  <si>
    <t>山口　真司</t>
    <phoneticPr fontId="39"/>
  </si>
  <si>
    <t>新妻　真孝</t>
    <phoneticPr fontId="39"/>
  </si>
  <si>
    <t>原口　正子</t>
    <phoneticPr fontId="39"/>
  </si>
  <si>
    <t>中村　浩一</t>
    <phoneticPr fontId="39"/>
  </si>
  <si>
    <t>疋田　貞明</t>
    <phoneticPr fontId="39"/>
  </si>
  <si>
    <t>萩原　幸二</t>
    <phoneticPr fontId="39"/>
  </si>
  <si>
    <t>内藤　博之</t>
    <phoneticPr fontId="39"/>
  </si>
  <si>
    <t>細砂　修二</t>
    <phoneticPr fontId="39"/>
  </si>
  <si>
    <t>伊折　一夫</t>
    <phoneticPr fontId="39"/>
  </si>
  <si>
    <t>山根　潤</t>
    <rPh sb="0" eb="2">
      <t>ヤマネ</t>
    </rPh>
    <rPh sb="3" eb="4">
      <t>ジュン</t>
    </rPh>
    <phoneticPr fontId="39"/>
  </si>
  <si>
    <t>弥久末　務</t>
    <rPh sb="0" eb="1">
      <t>ヤ</t>
    </rPh>
    <rPh sb="1" eb="2">
      <t>ヒサシ</t>
    </rPh>
    <rPh sb="2" eb="3">
      <t>マツ</t>
    </rPh>
    <rPh sb="4" eb="5">
      <t>ツトム</t>
    </rPh>
    <phoneticPr fontId="39"/>
  </si>
  <si>
    <t>吉岡　好美</t>
    <phoneticPr fontId="2"/>
  </si>
  <si>
    <t>伊藤　明</t>
    <rPh sb="0" eb="2">
      <t>イトウ</t>
    </rPh>
    <rPh sb="3" eb="4">
      <t>アキラ</t>
    </rPh>
    <phoneticPr fontId="39"/>
  </si>
  <si>
    <t>土田　英明</t>
    <phoneticPr fontId="39"/>
  </si>
  <si>
    <t>柴田　行夫</t>
    <rPh sb="0" eb="2">
      <t>シバタ</t>
    </rPh>
    <rPh sb="3" eb="4">
      <t>イ</t>
    </rPh>
    <rPh sb="4" eb="5">
      <t>オット</t>
    </rPh>
    <phoneticPr fontId="39"/>
  </si>
  <si>
    <t>小竹　茂樹</t>
    <rPh sb="0" eb="2">
      <t>オタケ</t>
    </rPh>
    <rPh sb="3" eb="5">
      <t>シゲキ</t>
    </rPh>
    <phoneticPr fontId="39"/>
  </si>
  <si>
    <t>統　一　コ　ー　ド</t>
    <rPh sb="0" eb="1">
      <t>オサム</t>
    </rPh>
    <rPh sb="2" eb="3">
      <t>イチ</t>
    </rPh>
    <phoneticPr fontId="3"/>
  </si>
  <si>
    <t>１．新入会</t>
    <rPh sb="2" eb="3">
      <t>シン</t>
    </rPh>
    <rPh sb="3" eb="5">
      <t>ニュウカイ</t>
    </rPh>
    <phoneticPr fontId="3"/>
  </si>
  <si>
    <t>２．継　続</t>
    <rPh sb="2" eb="3">
      <t>ツギ</t>
    </rPh>
    <rPh sb="4" eb="5">
      <t>ゾク</t>
    </rPh>
    <phoneticPr fontId="3"/>
  </si>
  <si>
    <t>受　付　年　月　日</t>
    <rPh sb="0" eb="1">
      <t>ウケ</t>
    </rPh>
    <rPh sb="2" eb="3">
      <t>ヅケ</t>
    </rPh>
    <rPh sb="4" eb="5">
      <t>トシ</t>
    </rPh>
    <rPh sb="6" eb="7">
      <t>ツキ</t>
    </rPh>
    <rPh sb="8" eb="9">
      <t>ヒ</t>
    </rPh>
    <phoneticPr fontId="3"/>
  </si>
  <si>
    <t>区市町村コード</t>
    <rPh sb="0" eb="4">
      <t>クシチョウソン</t>
    </rPh>
    <phoneticPr fontId="3"/>
  </si>
  <si>
    <t>日</t>
    <rPh sb="0" eb="1">
      <t>ヒ</t>
    </rPh>
    <phoneticPr fontId="3"/>
  </si>
  <si>
    <t>一般社団法人全国不動産協会入会申込書</t>
    <rPh sb="0" eb="2">
      <t>イッパン</t>
    </rPh>
    <rPh sb="2" eb="4">
      <t>シャダン</t>
    </rPh>
    <rPh sb="4" eb="6">
      <t>ホウジン</t>
    </rPh>
    <rPh sb="6" eb="8">
      <t>ゼンコク</t>
    </rPh>
    <rPh sb="8" eb="11">
      <t>フドウサン</t>
    </rPh>
    <rPh sb="11" eb="13">
      <t>キョウカイ</t>
    </rPh>
    <rPh sb="13" eb="15">
      <t>ニュウカイ</t>
    </rPh>
    <rPh sb="15" eb="17">
      <t>モウシコミ</t>
    </rPh>
    <rPh sb="17" eb="18">
      <t>ショ</t>
    </rPh>
    <phoneticPr fontId="3"/>
  </si>
  <si>
    <t>　　このたび、一般社団法人全国不動産協会の設立趣旨に賛同し入会の申込みを致します。</t>
    <rPh sb="7" eb="9">
      <t>イッパン</t>
    </rPh>
    <rPh sb="9" eb="11">
      <t>シャダン</t>
    </rPh>
    <rPh sb="11" eb="13">
      <t>ホウジン</t>
    </rPh>
    <rPh sb="13" eb="15">
      <t>ゼンコク</t>
    </rPh>
    <rPh sb="15" eb="18">
      <t>フドウサン</t>
    </rPh>
    <rPh sb="18" eb="20">
      <t>キョウカイ</t>
    </rPh>
    <rPh sb="21" eb="23">
      <t>セツリツ</t>
    </rPh>
    <rPh sb="23" eb="25">
      <t>シュシ</t>
    </rPh>
    <rPh sb="26" eb="28">
      <t>サンドウ</t>
    </rPh>
    <rPh sb="29" eb="31">
      <t>ニュウカイ</t>
    </rPh>
    <rPh sb="32" eb="34">
      <t>モウシコ</t>
    </rPh>
    <rPh sb="36" eb="37">
      <t>イタ</t>
    </rPh>
    <phoneticPr fontId="3"/>
  </si>
  <si>
    <t>　一般社団法人全国不動産協会</t>
    <rPh sb="1" eb="3">
      <t>イッパン</t>
    </rPh>
    <rPh sb="3" eb="5">
      <t>シャダン</t>
    </rPh>
    <rPh sb="5" eb="7">
      <t>ホウジン</t>
    </rPh>
    <rPh sb="7" eb="9">
      <t>ゼンコク</t>
    </rPh>
    <rPh sb="9" eb="12">
      <t>フドウサン</t>
    </rPh>
    <rPh sb="12" eb="14">
      <t>キョウカイ</t>
    </rPh>
    <phoneticPr fontId="3"/>
  </si>
  <si>
    <t>月</t>
    <rPh sb="0" eb="1">
      <t>ガツ</t>
    </rPh>
    <phoneticPr fontId="2"/>
  </si>
  <si>
    <t>総務部長</t>
    <rPh sb="0" eb="2">
      <t>ソウム</t>
    </rPh>
    <rPh sb="2" eb="4">
      <t>ブチョウ</t>
    </rPh>
    <phoneticPr fontId="3"/>
  </si>
  <si>
    <t>日</t>
    <rPh sb="0" eb="1">
      <t>ニチ</t>
    </rPh>
    <phoneticPr fontId="2"/>
  </si>
  <si>
    <t>日</t>
    <rPh sb="0" eb="1">
      <t>ヒ</t>
    </rPh>
    <phoneticPr fontId="2"/>
  </si>
  <si>
    <t>月</t>
    <rPh sb="0" eb="1">
      <t>ツキ</t>
    </rPh>
    <phoneticPr fontId="2"/>
  </si>
  <si>
    <t>　保証します。また、同宅地建物取引業者の代表者を退任し、新任の代表者による連帯</t>
    <rPh sb="10" eb="11">
      <t>ドウ</t>
    </rPh>
    <rPh sb="11" eb="13">
      <t>タクチ</t>
    </rPh>
    <rPh sb="13" eb="15">
      <t>タテモノ</t>
    </rPh>
    <rPh sb="15" eb="17">
      <t>トリヒキ</t>
    </rPh>
    <rPh sb="17" eb="19">
      <t>ギョウシャ</t>
    </rPh>
    <rPh sb="20" eb="23">
      <t>ダイヒョウシャ</t>
    </rPh>
    <rPh sb="24" eb="26">
      <t>タイニン</t>
    </rPh>
    <rPh sb="28" eb="30">
      <t>シンニン</t>
    </rPh>
    <rPh sb="31" eb="34">
      <t>ダイヒョウシャ</t>
    </rPh>
    <rPh sb="37" eb="39">
      <t>レンタイ</t>
    </rPh>
    <phoneticPr fontId="3"/>
  </si>
  <si>
    <t>　保証書の提出があった場合でも、代表者在任中の取引に関する還付充当金の納付は</t>
    <rPh sb="5" eb="7">
      <t>テイシュツ</t>
    </rPh>
    <rPh sb="11" eb="13">
      <t>バアイ</t>
    </rPh>
    <rPh sb="16" eb="19">
      <t>ダイヒョウシャ</t>
    </rPh>
    <rPh sb="19" eb="22">
      <t>ザイニンチュウ</t>
    </rPh>
    <rPh sb="23" eb="25">
      <t>トリヒキ</t>
    </rPh>
    <rPh sb="26" eb="27">
      <t>カン</t>
    </rPh>
    <rPh sb="29" eb="34">
      <t>カンプジュウトウキン</t>
    </rPh>
    <phoneticPr fontId="3"/>
  </si>
  <si>
    <t xml:space="preserve">  貴協会の定款・諸規則並びに宅地建物取引業法等の諸法令を遵守することを約束し、</t>
    <rPh sb="2" eb="3">
      <t>キ</t>
    </rPh>
    <rPh sb="3" eb="5">
      <t>キョウカイ</t>
    </rPh>
    <rPh sb="6" eb="8">
      <t>テイカン</t>
    </rPh>
    <rPh sb="9" eb="10">
      <t>ショ</t>
    </rPh>
    <rPh sb="10" eb="12">
      <t>キソク</t>
    </rPh>
    <rPh sb="12" eb="13">
      <t>ナラ</t>
    </rPh>
    <rPh sb="15" eb="22">
      <t>タクチタテモノトリヒキギョウ</t>
    </rPh>
    <rPh sb="22" eb="23">
      <t>ホウ</t>
    </rPh>
    <rPh sb="23" eb="24">
      <t>トウ</t>
    </rPh>
    <rPh sb="25" eb="28">
      <t>ショホウレイ</t>
    </rPh>
    <rPh sb="29" eb="31">
      <t>ジュンシュ</t>
    </rPh>
    <phoneticPr fontId="3"/>
  </si>
  <si>
    <t>　新任の代表者とともに連帯して保証します。なお、同宅地建物取引業者の代表者を</t>
    <rPh sb="1" eb="3">
      <t>シンニン</t>
    </rPh>
    <rPh sb="4" eb="7">
      <t>ダイヒョウシャ</t>
    </rPh>
    <rPh sb="11" eb="13">
      <t>レンタイ</t>
    </rPh>
    <rPh sb="15" eb="17">
      <t>ホショウ</t>
    </rPh>
    <rPh sb="24" eb="25">
      <t>ドウ</t>
    </rPh>
    <rPh sb="25" eb="27">
      <t>タクチ</t>
    </rPh>
    <rPh sb="27" eb="29">
      <t>タテモノ</t>
    </rPh>
    <rPh sb="29" eb="31">
      <t>トリヒキ</t>
    </rPh>
    <rPh sb="31" eb="33">
      <t>ギョウシャ</t>
    </rPh>
    <rPh sb="34" eb="35">
      <t>ダイ</t>
    </rPh>
    <phoneticPr fontId="3"/>
  </si>
  <si>
    <t>連帯保証人とともに下記に連署の上ここにお届けいたします。</t>
    <rPh sb="0" eb="5">
      <t>レンタイホショウニン</t>
    </rPh>
    <rPh sb="9" eb="11">
      <t>カキ</t>
    </rPh>
    <rPh sb="12" eb="14">
      <t>レンショ</t>
    </rPh>
    <rPh sb="15" eb="16">
      <t>ウエ</t>
    </rPh>
    <rPh sb="20" eb="21">
      <t>トド</t>
    </rPh>
    <phoneticPr fontId="3"/>
  </si>
  <si>
    <t>　退任した場合でも、新任の代表者による連帯保証書の提出がない場合には、代表者を</t>
    <rPh sb="1" eb="3">
      <t>タイニン</t>
    </rPh>
    <rPh sb="5" eb="7">
      <t>バアイ</t>
    </rPh>
    <rPh sb="10" eb="12">
      <t>シンニン</t>
    </rPh>
    <rPh sb="13" eb="16">
      <t>ダイヒョウシャ</t>
    </rPh>
    <rPh sb="19" eb="24">
      <t>レンタイホショウショ</t>
    </rPh>
    <rPh sb="25" eb="27">
      <t>テイシュツ</t>
    </rPh>
    <phoneticPr fontId="3"/>
  </si>
  <si>
    <t>　なお、連帯保証人が破産手続開始の決定を受けたとき、又は死亡したときは、新たな</t>
    <rPh sb="6" eb="9">
      <t>ホショウニン</t>
    </rPh>
    <rPh sb="10" eb="12">
      <t>ハサン</t>
    </rPh>
    <rPh sb="12" eb="14">
      <t>テツヅ</t>
    </rPh>
    <rPh sb="14" eb="16">
      <t>カイシ</t>
    </rPh>
    <rPh sb="17" eb="19">
      <t>ケッテイ</t>
    </rPh>
    <rPh sb="20" eb="21">
      <t>ウ</t>
    </rPh>
    <rPh sb="26" eb="27">
      <t>マタ</t>
    </rPh>
    <rPh sb="28" eb="30">
      <t>シボウ</t>
    </rPh>
    <phoneticPr fontId="3"/>
  </si>
  <si>
    <t>　退任した後の取引に関する還付充当金の納付についても、連帯して保証します。</t>
    <rPh sb="1" eb="3">
      <t>タイニン</t>
    </rPh>
    <rPh sb="5" eb="6">
      <t>アト</t>
    </rPh>
    <rPh sb="7" eb="9">
      <t>トリヒキ</t>
    </rPh>
    <rPh sb="10" eb="11">
      <t>カン</t>
    </rPh>
    <rPh sb="13" eb="18">
      <t>カンプジュウトウキン</t>
    </rPh>
    <rPh sb="19" eb="21">
      <t>ノウフ</t>
    </rPh>
    <phoneticPr fontId="3"/>
  </si>
  <si>
    <t>連帯保証人を立て、速やかに貴会に対し新たな連帯保証書を提出いたします。</t>
    <rPh sb="0" eb="2">
      <t>レンタイ</t>
    </rPh>
    <rPh sb="2" eb="5">
      <t>ホショウニン</t>
    </rPh>
    <rPh sb="6" eb="7">
      <t>タ</t>
    </rPh>
    <rPh sb="9" eb="10">
      <t>スミ</t>
    </rPh>
    <rPh sb="13" eb="15">
      <t>キカイ</t>
    </rPh>
    <rPh sb="16" eb="17">
      <t>タイ</t>
    </rPh>
    <rPh sb="18" eb="19">
      <t>アラ</t>
    </rPh>
    <rPh sb="21" eb="23">
      <t>レンタイ</t>
    </rPh>
    <rPh sb="23" eb="25">
      <t>ホショウ</t>
    </rPh>
    <rPh sb="25" eb="26">
      <t>ショ</t>
    </rPh>
    <rPh sb="27" eb="29">
      <t>テイシュツ</t>
    </rPh>
    <phoneticPr fontId="3"/>
  </si>
  <si>
    <t>　　代表者以外の第三者保証人の保証期間については、原則として本連帯保証書提出の</t>
    <rPh sb="2" eb="5">
      <t>ダイヒョウシャ</t>
    </rPh>
    <rPh sb="5" eb="7">
      <t>イガイ</t>
    </rPh>
    <rPh sb="8" eb="11">
      <t>ダイサンシャ</t>
    </rPh>
    <rPh sb="11" eb="14">
      <t>ホショウニン</t>
    </rPh>
    <rPh sb="15" eb="17">
      <t>ホショウ</t>
    </rPh>
    <rPh sb="17" eb="19">
      <t>キカン</t>
    </rPh>
    <rPh sb="25" eb="27">
      <t>ゲンソク</t>
    </rPh>
    <rPh sb="30" eb="31">
      <t>ホン</t>
    </rPh>
    <rPh sb="31" eb="35">
      <t>レンタイホショウ</t>
    </rPh>
    <rPh sb="35" eb="36">
      <t>ショ</t>
    </rPh>
    <rPh sb="36" eb="38">
      <t>テイシュツ</t>
    </rPh>
    <phoneticPr fontId="3"/>
  </si>
  <si>
    <t>　日から5年間とし、その期間内に申出のあった債権について、貴協会が認証したこと</t>
    <rPh sb="5" eb="7">
      <t>ネンカン</t>
    </rPh>
    <rPh sb="12" eb="15">
      <t>キカンナイ</t>
    </rPh>
    <rPh sb="16" eb="18">
      <t>モウシデ</t>
    </rPh>
    <rPh sb="22" eb="24">
      <t>サイケン</t>
    </rPh>
    <rPh sb="29" eb="30">
      <t>キ</t>
    </rPh>
    <phoneticPr fontId="3"/>
  </si>
  <si>
    <t>免許番号</t>
    <rPh sb="0" eb="4">
      <t>メンキョバンゴウ</t>
    </rPh>
    <phoneticPr fontId="3"/>
  </si>
  <si>
    <t>　による還付充当金の納付を連帯して保証します。</t>
    <rPh sb="4" eb="9">
      <t>カンプジュウトウキン</t>
    </rPh>
    <rPh sb="10" eb="12">
      <t>ノウフ</t>
    </rPh>
    <rPh sb="13" eb="15">
      <t>レンタイ</t>
    </rPh>
    <rPh sb="17" eb="19">
      <t>ホショウ</t>
    </rPh>
    <phoneticPr fontId="3"/>
  </si>
  <si>
    <t>（自署・捺印の上、発行後3ヶ月以内の印鑑証明書を添付のこと。）</t>
    <rPh sb="1" eb="3">
      <t>ジショ</t>
    </rPh>
    <rPh sb="4" eb="6">
      <t>ナツイン</t>
    </rPh>
    <rPh sb="7" eb="8">
      <t>ウエ</t>
    </rPh>
    <rPh sb="9" eb="12">
      <t>ハッコウゴ</t>
    </rPh>
    <rPh sb="14" eb="17">
      <t>ゲツイナイ</t>
    </rPh>
    <rPh sb="18" eb="20">
      <t>インカン</t>
    </rPh>
    <rPh sb="20" eb="23">
      <t>ショウメイショ</t>
    </rPh>
    <rPh sb="24" eb="26">
      <t>テンプ</t>
    </rPh>
    <phoneticPr fontId="3"/>
  </si>
  <si>
    <t>連帯保証人
（代表者）</t>
    <rPh sb="0" eb="5">
      <t>レンタイホショウニン</t>
    </rPh>
    <rPh sb="7" eb="10">
      <t>ダイヒョウシャ</t>
    </rPh>
    <phoneticPr fontId="3"/>
  </si>
  <si>
    <t>生年月日</t>
    <rPh sb="0" eb="4">
      <t>セイネンガッピ</t>
    </rPh>
    <phoneticPr fontId="3"/>
  </si>
  <si>
    <t>１　私は、宅地建物取引業法第64条の8の規定により、上記の宅地建物取引業者に対する</t>
    <rPh sb="2" eb="3">
      <t>ワタシ</t>
    </rPh>
    <rPh sb="5" eb="12">
      <t>タクチタテモノトリヒキギョウ</t>
    </rPh>
    <rPh sb="12" eb="13">
      <t>ホウ</t>
    </rPh>
    <rPh sb="13" eb="14">
      <t>ダイ</t>
    </rPh>
    <rPh sb="16" eb="17">
      <t>ジョウ</t>
    </rPh>
    <rPh sb="20" eb="22">
      <t>キテイ</t>
    </rPh>
    <rPh sb="26" eb="28">
      <t>ジョウキ</t>
    </rPh>
    <rPh sb="29" eb="31">
      <t>タクチ</t>
    </rPh>
    <rPh sb="31" eb="33">
      <t>タテモノ</t>
    </rPh>
    <rPh sb="33" eb="35">
      <t>トリヒキ</t>
    </rPh>
    <rPh sb="35" eb="37">
      <t>ギョウシャ</t>
    </rPh>
    <rPh sb="38" eb="39">
      <t>タイ</t>
    </rPh>
    <phoneticPr fontId="3"/>
  </si>
  <si>
    <t>生</t>
    <rPh sb="0" eb="1">
      <t>ウ</t>
    </rPh>
    <phoneticPr fontId="2"/>
  </si>
  <si>
    <t>　宅地建物取引に関連した債権について、取引の相手方等の申出に基づき、貴協会の</t>
    <rPh sb="1" eb="3">
      <t>タクチ</t>
    </rPh>
    <rPh sb="3" eb="5">
      <t>タテモノ</t>
    </rPh>
    <rPh sb="5" eb="7">
      <t>トリヒキ</t>
    </rPh>
    <rPh sb="8" eb="10">
      <t>カンレン</t>
    </rPh>
    <rPh sb="12" eb="14">
      <t>サイケン</t>
    </rPh>
    <rPh sb="19" eb="21">
      <t>トリヒキ</t>
    </rPh>
    <rPh sb="22" eb="25">
      <t>アイテガタ</t>
    </rPh>
    <rPh sb="25" eb="26">
      <t>トウ</t>
    </rPh>
    <rPh sb="27" eb="29">
      <t>モウシデ</t>
    </rPh>
    <rPh sb="30" eb="31">
      <t>モト</t>
    </rPh>
    <rPh sb="34" eb="35">
      <t>キ</t>
    </rPh>
    <rPh sb="35" eb="37">
      <t>キョウカイ</t>
    </rPh>
    <phoneticPr fontId="3"/>
  </si>
  <si>
    <t>電話番号</t>
    <rPh sb="0" eb="4">
      <t>デンワバンゴウ</t>
    </rPh>
    <phoneticPr fontId="3"/>
  </si>
  <si>
    <t>―</t>
    <phoneticPr fontId="2"/>
  </si>
  <si>
    <t>　供託した弁済業務保証金から弁済を受けることができる額を貴協会が認証し、</t>
    <rPh sb="1" eb="3">
      <t>キョウタク</t>
    </rPh>
    <rPh sb="5" eb="7">
      <t>ベンサイ</t>
    </rPh>
    <rPh sb="7" eb="9">
      <t>ギョウム</t>
    </rPh>
    <rPh sb="9" eb="11">
      <t>ホショウ</t>
    </rPh>
    <rPh sb="11" eb="12">
      <t>キン</t>
    </rPh>
    <rPh sb="14" eb="16">
      <t>ベンサイ</t>
    </rPh>
    <rPh sb="17" eb="18">
      <t>ウ</t>
    </rPh>
    <rPh sb="26" eb="27">
      <t>ガク</t>
    </rPh>
    <rPh sb="28" eb="29">
      <t>キ</t>
    </rPh>
    <rPh sb="29" eb="31">
      <t>キョウカイ</t>
    </rPh>
    <rPh sb="32" eb="34">
      <t>ニンショウ</t>
    </rPh>
    <phoneticPr fontId="3"/>
  </si>
  <si>
    <t>極度額</t>
    <rPh sb="0" eb="2">
      <t>キョクド</t>
    </rPh>
    <rPh sb="2" eb="3">
      <t>ガク</t>
    </rPh>
    <phoneticPr fontId="3"/>
  </si>
  <si>
    <t>円</t>
    <rPh sb="0" eb="1">
      <t>エン</t>
    </rPh>
    <phoneticPr fontId="2"/>
  </si>
  <si>
    <t>　取引の相手方等に弁済業務保証金が還付された場合は、その還付額と同額の</t>
    <phoneticPr fontId="3"/>
  </si>
  <si>
    <t>　還付充当金を貴協会に納付することを上記の宅地建物取引業者と連帯して保証します。</t>
    <phoneticPr fontId="3"/>
  </si>
  <si>
    <t>連帯保証人
（第三者）</t>
    <rPh sb="0" eb="5">
      <t>レンタイホショウニン</t>
    </rPh>
    <rPh sb="7" eb="10">
      <t>ダイサンシャ</t>
    </rPh>
    <phoneticPr fontId="3"/>
  </si>
  <si>
    <t>　　なお、私は上記の宅地建物取引業者より財産および収支の状況等民法第465条の10</t>
    <rPh sb="5" eb="6">
      <t>ワタシ</t>
    </rPh>
    <rPh sb="7" eb="9">
      <t>ジョウキ</t>
    </rPh>
    <rPh sb="10" eb="12">
      <t>タクチ</t>
    </rPh>
    <rPh sb="12" eb="14">
      <t>タテモノ</t>
    </rPh>
    <rPh sb="14" eb="16">
      <t>トリヒキ</t>
    </rPh>
    <rPh sb="16" eb="18">
      <t>ギョウシャ</t>
    </rPh>
    <rPh sb="20" eb="22">
      <t>ザイサン</t>
    </rPh>
    <rPh sb="25" eb="27">
      <t>シュウシ</t>
    </rPh>
    <rPh sb="28" eb="30">
      <t>ジョウキョウ</t>
    </rPh>
    <rPh sb="30" eb="31">
      <t>トウ</t>
    </rPh>
    <rPh sb="31" eb="33">
      <t>ミンポウ</t>
    </rPh>
    <rPh sb="33" eb="34">
      <t>ダイ</t>
    </rPh>
    <rPh sb="37" eb="38">
      <t>ジョウ</t>
    </rPh>
    <phoneticPr fontId="3"/>
  </si>
  <si>
    <t>　第1項所定の事項について正確な情報提供を受けた上で、本連帯保証書を差し入れる　</t>
    <rPh sb="1" eb="2">
      <t>ダイ</t>
    </rPh>
    <rPh sb="3" eb="4">
      <t>コウ</t>
    </rPh>
    <rPh sb="4" eb="6">
      <t>ショテイ</t>
    </rPh>
    <rPh sb="7" eb="9">
      <t>ジコウ</t>
    </rPh>
    <rPh sb="13" eb="15">
      <t>セイカク</t>
    </rPh>
    <rPh sb="16" eb="18">
      <t>ジョウホウ</t>
    </rPh>
    <rPh sb="18" eb="20">
      <t>テイキョウ</t>
    </rPh>
    <rPh sb="21" eb="22">
      <t>ウ</t>
    </rPh>
    <rPh sb="24" eb="25">
      <t>ウエ</t>
    </rPh>
    <rPh sb="27" eb="28">
      <t>ホン</t>
    </rPh>
    <rPh sb="28" eb="30">
      <t>レンタイ</t>
    </rPh>
    <rPh sb="30" eb="32">
      <t>ホショウ</t>
    </rPh>
    <rPh sb="32" eb="33">
      <t>ショ</t>
    </rPh>
    <phoneticPr fontId="3"/>
  </si>
  <si>
    <t>　ことを表明します。</t>
    <rPh sb="4" eb="6">
      <t>ヒョウメイ</t>
    </rPh>
    <phoneticPr fontId="3"/>
  </si>
  <si>
    <t>２　私が、本連帯保証書に基づき負担する債務の極度額は、記名押印欄中「極度額」の</t>
    <rPh sb="2" eb="3">
      <t>ワタシ</t>
    </rPh>
    <rPh sb="5" eb="6">
      <t>ホン</t>
    </rPh>
    <rPh sb="6" eb="8">
      <t>レンタイ</t>
    </rPh>
    <rPh sb="8" eb="10">
      <t>ホショウ</t>
    </rPh>
    <rPh sb="10" eb="11">
      <t>ショ</t>
    </rPh>
    <rPh sb="12" eb="13">
      <t>モト</t>
    </rPh>
    <rPh sb="15" eb="17">
      <t>フタン</t>
    </rPh>
    <rPh sb="19" eb="21">
      <t>サイム</t>
    </rPh>
    <rPh sb="22" eb="24">
      <t>キョクド</t>
    </rPh>
    <rPh sb="24" eb="25">
      <t>ガク</t>
    </rPh>
    <rPh sb="27" eb="29">
      <t>キメイ</t>
    </rPh>
    <rPh sb="29" eb="31">
      <t>オウイン</t>
    </rPh>
    <rPh sb="31" eb="32">
      <t>ラン</t>
    </rPh>
    <rPh sb="32" eb="33">
      <t>チュウ</t>
    </rPh>
    <rPh sb="34" eb="36">
      <t>キョクド</t>
    </rPh>
    <rPh sb="36" eb="37">
      <t>ガク</t>
    </rPh>
    <phoneticPr fontId="3"/>
  </si>
  <si>
    <t>　欄記載の金額とします。但し、上記宅地建物取引業者が新たに支店を設置した場合、</t>
    <rPh sb="1" eb="2">
      <t>ラン</t>
    </rPh>
    <rPh sb="2" eb="4">
      <t>キサイ</t>
    </rPh>
    <rPh sb="5" eb="7">
      <t>キンガク</t>
    </rPh>
    <rPh sb="12" eb="13">
      <t>タダ</t>
    </rPh>
    <rPh sb="15" eb="17">
      <t>ジョウキ</t>
    </rPh>
    <rPh sb="17" eb="19">
      <t>タクチ</t>
    </rPh>
    <rPh sb="19" eb="21">
      <t>タテモノ</t>
    </rPh>
    <rPh sb="21" eb="23">
      <t>トリヒキ</t>
    </rPh>
    <rPh sb="23" eb="25">
      <t>ギョウシャ</t>
    </rPh>
    <rPh sb="26" eb="27">
      <t>アラ</t>
    </rPh>
    <rPh sb="29" eb="31">
      <t>シテン</t>
    </rPh>
    <rPh sb="32" eb="34">
      <t>セッチ</t>
    </rPh>
    <phoneticPr fontId="3"/>
  </si>
  <si>
    <t>　又は宅地建物取引業法第25条第2項の政令で定める営業保証金の額が増加となった</t>
    <rPh sb="1" eb="2">
      <t>マタ</t>
    </rPh>
    <rPh sb="3" eb="5">
      <t>タクチ</t>
    </rPh>
    <rPh sb="5" eb="7">
      <t>タテモノ</t>
    </rPh>
    <rPh sb="7" eb="9">
      <t>トリヒキ</t>
    </rPh>
    <rPh sb="10" eb="11">
      <t>ホウ</t>
    </rPh>
    <rPh sb="11" eb="12">
      <t>ダイ</t>
    </rPh>
    <rPh sb="14" eb="15">
      <t>ジョウ</t>
    </rPh>
    <rPh sb="15" eb="16">
      <t>ダイ</t>
    </rPh>
    <rPh sb="17" eb="18">
      <t>コウ</t>
    </rPh>
    <rPh sb="19" eb="21">
      <t>セイレイ</t>
    </rPh>
    <rPh sb="22" eb="23">
      <t>サダ</t>
    </rPh>
    <rPh sb="25" eb="27">
      <t>エイギョウ</t>
    </rPh>
    <rPh sb="27" eb="30">
      <t>ホショウキン</t>
    </rPh>
    <rPh sb="31" eb="32">
      <t>ガク</t>
    </rPh>
    <phoneticPr fontId="3"/>
  </si>
  <si>
    <t>　場合は、その上限額を極度額とする新たな連帯保証書を速やかに差し入れることを</t>
    <rPh sb="7" eb="10">
      <t>ジョウゲンガク</t>
    </rPh>
    <rPh sb="11" eb="13">
      <t>キョクド</t>
    </rPh>
    <rPh sb="13" eb="14">
      <t>ガク</t>
    </rPh>
    <rPh sb="17" eb="18">
      <t>アラ</t>
    </rPh>
    <rPh sb="20" eb="22">
      <t>レンタイ</t>
    </rPh>
    <rPh sb="22" eb="24">
      <t>ホショウ</t>
    </rPh>
    <rPh sb="24" eb="25">
      <t>ショ</t>
    </rPh>
    <rPh sb="26" eb="27">
      <t>スミ</t>
    </rPh>
    <phoneticPr fontId="3"/>
  </si>
  <si>
    <t>　誓約します。</t>
    <phoneticPr fontId="3"/>
  </si>
  <si>
    <t>３　本連帯保証書に基づく保証期間は、上記の宅地建物取引業者の代表者が保証人の</t>
    <rPh sb="2" eb="3">
      <t>ホン</t>
    </rPh>
    <rPh sb="3" eb="5">
      <t>レンタイ</t>
    </rPh>
    <rPh sb="5" eb="7">
      <t>ホショウ</t>
    </rPh>
    <rPh sb="7" eb="8">
      <t>ショ</t>
    </rPh>
    <rPh sb="9" eb="10">
      <t>モト</t>
    </rPh>
    <rPh sb="12" eb="16">
      <t>ホショウキカン</t>
    </rPh>
    <rPh sb="18" eb="20">
      <t>ジョウキ</t>
    </rPh>
    <rPh sb="21" eb="23">
      <t>タクチ</t>
    </rPh>
    <rPh sb="23" eb="25">
      <t>タテモノ</t>
    </rPh>
    <rPh sb="25" eb="27">
      <t>トリヒキ</t>
    </rPh>
    <rPh sb="27" eb="29">
      <t>ギョウシャ</t>
    </rPh>
    <rPh sb="30" eb="33">
      <t>ダイヒョウシャ</t>
    </rPh>
    <rPh sb="34" eb="37">
      <t>ホショウニン</t>
    </rPh>
    <phoneticPr fontId="3"/>
  </si>
  <si>
    <t>入会日</t>
    <rPh sb="0" eb="2">
      <t>ニュウカイ</t>
    </rPh>
    <rPh sb="2" eb="3">
      <t>ビ</t>
    </rPh>
    <phoneticPr fontId="3"/>
  </si>
  <si>
    <t>統一コード</t>
    <rPh sb="0" eb="2">
      <t>トウイツ</t>
    </rPh>
    <phoneticPr fontId="3"/>
  </si>
  <si>
    <t>　場合、入会日より退会に伴う公告に定める認証申出の期限までとし、その期間内に</t>
    <rPh sb="34" eb="37">
      <t>ニンショウモウ</t>
    </rPh>
    <rPh sb="37" eb="38">
      <t>デモウシデサイケン</t>
    </rPh>
    <phoneticPr fontId="3"/>
  </si>
  <si>
    <t>　申出のあった債権について貴協会が認証したことによる還付充当金の納付を連帯して</t>
    <rPh sb="13" eb="16">
      <t>キキョウカイ</t>
    </rPh>
    <rPh sb="17" eb="19">
      <t>ニンショウ</t>
    </rPh>
    <rPh sb="26" eb="32">
      <t>カンプジュウトウキンンオ</t>
    </rPh>
    <rPh sb="32" eb="34">
      <t>ノウフ</t>
    </rPh>
    <rPh sb="35" eb="37">
      <t>レンタイ</t>
    </rPh>
    <phoneticPr fontId="3"/>
  </si>
  <si>
    <t>公益社団法人 全 日 本 不 動 産 協 会</t>
    <rPh sb="0" eb="2">
      <t>コウエキ</t>
    </rPh>
    <rPh sb="2" eb="4">
      <t>シャダン</t>
    </rPh>
    <rPh sb="4" eb="6">
      <t>ホウジン</t>
    </rPh>
    <rPh sb="7" eb="8">
      <t>ゼン</t>
    </rPh>
    <rPh sb="9" eb="10">
      <t>ヒ</t>
    </rPh>
    <rPh sb="11" eb="12">
      <t>ホン</t>
    </rPh>
    <rPh sb="13" eb="14">
      <t>フ</t>
    </rPh>
    <rPh sb="15" eb="16">
      <t>ドウ</t>
    </rPh>
    <rPh sb="17" eb="18">
      <t>サン</t>
    </rPh>
    <rPh sb="19" eb="20">
      <t>キョウ</t>
    </rPh>
    <rPh sb="21" eb="22">
      <t>カイ</t>
    </rPh>
    <phoneticPr fontId="44"/>
  </si>
  <si>
    <t>本部名</t>
    <rPh sb="0" eb="2">
      <t>ホンブ</t>
    </rPh>
    <rPh sb="2" eb="3">
      <t>ナ</t>
    </rPh>
    <phoneticPr fontId="44"/>
  </si>
  <si>
    <t>愛　知　県　本　部</t>
    <rPh sb="0" eb="1">
      <t>アイ</t>
    </rPh>
    <rPh sb="2" eb="3">
      <t>チ</t>
    </rPh>
    <rPh sb="4" eb="5">
      <t>ケン</t>
    </rPh>
    <rPh sb="6" eb="7">
      <t>ホン</t>
    </rPh>
    <rPh sb="8" eb="9">
      <t>ブ</t>
    </rPh>
    <phoneticPr fontId="44"/>
  </si>
  <si>
    <t>入会日</t>
    <rPh sb="0" eb="2">
      <t>ニュウカイ</t>
    </rPh>
    <rPh sb="2" eb="3">
      <t>ビ</t>
    </rPh>
    <phoneticPr fontId="44"/>
  </si>
  <si>
    <t>会員の別</t>
    <rPh sb="0" eb="2">
      <t>カイイン</t>
    </rPh>
    <rPh sb="3" eb="4">
      <t>ベツ</t>
    </rPh>
    <phoneticPr fontId="44"/>
  </si>
  <si>
    <t>（世連　アプリフ）</t>
    <rPh sb="1" eb="2">
      <t>セ</t>
    </rPh>
    <rPh sb="2" eb="3">
      <t>レン</t>
    </rPh>
    <phoneticPr fontId="44"/>
  </si>
  <si>
    <t>商号又は名称</t>
    <rPh sb="0" eb="2">
      <t>ショウゴウ</t>
    </rPh>
    <rPh sb="2" eb="3">
      <t>マタ</t>
    </rPh>
    <rPh sb="4" eb="6">
      <t>メイショウ</t>
    </rPh>
    <phoneticPr fontId="44"/>
  </si>
  <si>
    <t>ふりがな</t>
    <phoneticPr fontId="44"/>
  </si>
  <si>
    <t>代表者氏名</t>
    <rPh sb="0" eb="3">
      <t>ダイヒョウシャ</t>
    </rPh>
    <rPh sb="3" eb="5">
      <t>シメイ</t>
    </rPh>
    <phoneticPr fontId="44"/>
  </si>
  <si>
    <t>所在地</t>
    <rPh sb="0" eb="3">
      <t>ショザイチ</t>
    </rPh>
    <phoneticPr fontId="44"/>
  </si>
  <si>
    <t>資本金</t>
    <rPh sb="0" eb="3">
      <t>シホンキン</t>
    </rPh>
    <phoneticPr fontId="44"/>
  </si>
  <si>
    <t>法人設立登記</t>
    <rPh sb="0" eb="2">
      <t>ホウジン</t>
    </rPh>
    <rPh sb="2" eb="4">
      <t>セツリツ</t>
    </rPh>
    <rPh sb="4" eb="6">
      <t>トウキ</t>
    </rPh>
    <phoneticPr fontId="44"/>
  </si>
  <si>
    <t>決算日</t>
    <rPh sb="0" eb="3">
      <t>ケッサンビ</t>
    </rPh>
    <phoneticPr fontId="44"/>
  </si>
  <si>
    <t>役員等に関する事項</t>
    <rPh sb="0" eb="2">
      <t>ヤクイン</t>
    </rPh>
    <rPh sb="2" eb="3">
      <t>トウ</t>
    </rPh>
    <rPh sb="4" eb="5">
      <t>カン</t>
    </rPh>
    <rPh sb="7" eb="9">
      <t>ジコウ</t>
    </rPh>
    <phoneticPr fontId="44"/>
  </si>
  <si>
    <t>役 職 名 等</t>
    <rPh sb="0" eb="1">
      <t>ヤク</t>
    </rPh>
    <rPh sb="2" eb="3">
      <t>ショク</t>
    </rPh>
    <rPh sb="4" eb="5">
      <t>ナ</t>
    </rPh>
    <rPh sb="6" eb="7">
      <t>トウ</t>
    </rPh>
    <phoneticPr fontId="44"/>
  </si>
  <si>
    <t>氏　名</t>
    <rPh sb="0" eb="1">
      <t>シ</t>
    </rPh>
    <rPh sb="2" eb="3">
      <t>メイ</t>
    </rPh>
    <phoneticPr fontId="44"/>
  </si>
  <si>
    <t>住　　　所</t>
    <rPh sb="0" eb="1">
      <t>ジュウ</t>
    </rPh>
    <rPh sb="4" eb="5">
      <t>トコロ</t>
    </rPh>
    <phoneticPr fontId="44"/>
  </si>
  <si>
    <t>出資割合(%)</t>
    <rPh sb="0" eb="2">
      <t>シュッシ</t>
    </rPh>
    <rPh sb="2" eb="4">
      <t>ワリアイ</t>
    </rPh>
    <phoneticPr fontId="44"/>
  </si>
  <si>
    <t>(法人の場合、役員並びに100分の5以上の株式を有する株主又は100分の5以上の額に相当する出資をしている者)</t>
    <phoneticPr fontId="44"/>
  </si>
  <si>
    <t>保証人</t>
    <rPh sb="0" eb="3">
      <t>ホショウニン</t>
    </rPh>
    <phoneticPr fontId="44"/>
  </si>
  <si>
    <t>従業者</t>
    <rPh sb="0" eb="3">
      <t>ジュウギョウシャ</t>
    </rPh>
    <phoneticPr fontId="44"/>
  </si>
  <si>
    <t>免許番号</t>
    <rPh sb="0" eb="2">
      <t>メンキョ</t>
    </rPh>
    <rPh sb="2" eb="4">
      <t>バンゴウ</t>
    </rPh>
    <phoneticPr fontId="44"/>
  </si>
  <si>
    <t>事業区域</t>
    <rPh sb="0" eb="2">
      <t>ジギョウ</t>
    </rPh>
    <rPh sb="2" eb="4">
      <t>クイキ</t>
    </rPh>
    <phoneticPr fontId="44"/>
  </si>
  <si>
    <t>従たる事務所</t>
    <rPh sb="0" eb="1">
      <t>ジュウ</t>
    </rPh>
    <rPh sb="3" eb="6">
      <t>ジムショ</t>
    </rPh>
    <phoneticPr fontId="44"/>
  </si>
  <si>
    <t>名　称</t>
    <rPh sb="0" eb="1">
      <t>メイ</t>
    </rPh>
    <rPh sb="2" eb="3">
      <t>ショウ</t>
    </rPh>
    <phoneticPr fontId="44"/>
  </si>
  <si>
    <t>所　　在　　地</t>
    <rPh sb="0" eb="1">
      <t>トコロ</t>
    </rPh>
    <rPh sb="3" eb="4">
      <t>ザイ</t>
    </rPh>
    <rPh sb="6" eb="7">
      <t>チ</t>
    </rPh>
    <phoneticPr fontId="44"/>
  </si>
  <si>
    <t>電話番号</t>
    <rPh sb="0" eb="2">
      <t>デンワ</t>
    </rPh>
    <rPh sb="2" eb="4">
      <t>バンゴウ</t>
    </rPh>
    <phoneticPr fontId="44"/>
  </si>
  <si>
    <t>宅地建物取引士</t>
    <rPh sb="0" eb="2">
      <t>タクチ</t>
    </rPh>
    <rPh sb="2" eb="4">
      <t>タテモノ</t>
    </rPh>
    <rPh sb="4" eb="6">
      <t>トリヒキ</t>
    </rPh>
    <rPh sb="6" eb="7">
      <t>シ</t>
    </rPh>
    <phoneticPr fontId="44"/>
  </si>
  <si>
    <t>住　　　　　所</t>
    <rPh sb="0" eb="1">
      <t>ジュウ</t>
    </rPh>
    <rPh sb="6" eb="7">
      <t>トコロ</t>
    </rPh>
    <phoneticPr fontId="44"/>
  </si>
  <si>
    <t>事業内容</t>
    <rPh sb="0" eb="2">
      <t>ジギョウ</t>
    </rPh>
    <rPh sb="2" eb="4">
      <t>ナイヨウ</t>
    </rPh>
    <phoneticPr fontId="44"/>
  </si>
  <si>
    <t>他の加入団体</t>
    <rPh sb="0" eb="1">
      <t>タ</t>
    </rPh>
    <rPh sb="2" eb="4">
      <t>カニュウ</t>
    </rPh>
    <rPh sb="4" eb="6">
      <t>ダンタイ</t>
    </rPh>
    <phoneticPr fontId="44"/>
  </si>
  <si>
    <t>保証協会　　　宅造連　　　業協会　　　鑑定協会　　　　その他</t>
    <rPh sb="0" eb="2">
      <t>ホショウ</t>
    </rPh>
    <rPh sb="2" eb="4">
      <t>キョウカイ</t>
    </rPh>
    <rPh sb="7" eb="8">
      <t>タク</t>
    </rPh>
    <rPh sb="8" eb="9">
      <t>ゾウ</t>
    </rPh>
    <rPh sb="9" eb="10">
      <t>レン</t>
    </rPh>
    <rPh sb="13" eb="14">
      <t>ギョウ</t>
    </rPh>
    <rPh sb="14" eb="16">
      <t>キョウカイ</t>
    </rPh>
    <rPh sb="19" eb="21">
      <t>カンテイ</t>
    </rPh>
    <rPh sb="21" eb="23">
      <t>キョウカイ</t>
    </rPh>
    <rPh sb="29" eb="30">
      <t>タ</t>
    </rPh>
    <phoneticPr fontId="44"/>
  </si>
  <si>
    <t>代表者</t>
    <phoneticPr fontId="2"/>
  </si>
  <si>
    <t>宅地建物取引業に従事する者の調書</t>
    <rPh sb="0" eb="2">
      <t>タクチ</t>
    </rPh>
    <rPh sb="2" eb="4">
      <t>タテモノ</t>
    </rPh>
    <rPh sb="4" eb="7">
      <t>トリヒキギョウ</t>
    </rPh>
    <rPh sb="8" eb="10">
      <t>ジュウジ</t>
    </rPh>
    <rPh sb="12" eb="13">
      <t>モノ</t>
    </rPh>
    <rPh sb="14" eb="16">
      <t>チョウショ</t>
    </rPh>
    <phoneticPr fontId="44"/>
  </si>
  <si>
    <t>従事する者</t>
    <rPh sb="0" eb="2">
      <t>ジュウジ</t>
    </rPh>
    <rPh sb="4" eb="5">
      <t>モノ</t>
    </rPh>
    <phoneticPr fontId="44"/>
  </si>
  <si>
    <t>氏名</t>
    <rPh sb="0" eb="2">
      <t>シメイ</t>
    </rPh>
    <phoneticPr fontId="44"/>
  </si>
  <si>
    <t>本籍地</t>
    <rPh sb="0" eb="3">
      <t>ホンセキチ</t>
    </rPh>
    <phoneticPr fontId="44"/>
  </si>
  <si>
    <t>役職</t>
    <rPh sb="0" eb="2">
      <t>ヤクショク</t>
    </rPh>
    <phoneticPr fontId="44"/>
  </si>
  <si>
    <t>給与</t>
    <rPh sb="0" eb="2">
      <t>キュウヨ</t>
    </rPh>
    <phoneticPr fontId="44"/>
  </si>
  <si>
    <t>宅建業の実務経験</t>
    <rPh sb="0" eb="2">
      <t>タッケン</t>
    </rPh>
    <rPh sb="2" eb="3">
      <t>ギョウ</t>
    </rPh>
    <rPh sb="4" eb="6">
      <t>ジツム</t>
    </rPh>
    <rPh sb="6" eb="8">
      <t>ケイケン</t>
    </rPh>
    <phoneticPr fontId="44"/>
  </si>
  <si>
    <t>主たる職務内容</t>
    <rPh sb="0" eb="1">
      <t>シュ</t>
    </rPh>
    <rPh sb="3" eb="5">
      <t>ショクム</t>
    </rPh>
    <rPh sb="5" eb="7">
      <t>ナイヨウ</t>
    </rPh>
    <phoneticPr fontId="44"/>
  </si>
  <si>
    <t>従業者証明書番号</t>
    <rPh sb="0" eb="3">
      <t>ジュウギョウシャ</t>
    </rPh>
    <rPh sb="3" eb="6">
      <t>ショウメイショ</t>
    </rPh>
    <rPh sb="6" eb="8">
      <t>バンゴウ</t>
    </rPh>
    <phoneticPr fontId="44"/>
  </si>
  <si>
    <t>出資の状況</t>
    <rPh sb="0" eb="2">
      <t>シュッシ</t>
    </rPh>
    <rPh sb="3" eb="5">
      <t>ジョウキョウ</t>
    </rPh>
    <phoneticPr fontId="44"/>
  </si>
  <si>
    <t>入会申込者が法人で、従事する者が株主又は出資している場合に記入</t>
    <rPh sb="0" eb="2">
      <t>ニュウカイ</t>
    </rPh>
    <rPh sb="2" eb="4">
      <t>モウシコミ</t>
    </rPh>
    <rPh sb="4" eb="5">
      <t>シャ</t>
    </rPh>
    <rPh sb="6" eb="8">
      <t>ホウジン</t>
    </rPh>
    <rPh sb="10" eb="12">
      <t>ジュウジ</t>
    </rPh>
    <rPh sb="14" eb="15">
      <t>モノ</t>
    </rPh>
    <rPh sb="16" eb="18">
      <t>カブヌシ</t>
    </rPh>
    <rPh sb="18" eb="19">
      <t>マタ</t>
    </rPh>
    <rPh sb="20" eb="22">
      <t>シュッシ</t>
    </rPh>
    <rPh sb="26" eb="28">
      <t>バアイ</t>
    </rPh>
    <rPh sb="29" eb="31">
      <t>キニュウ</t>
    </rPh>
    <phoneticPr fontId="44"/>
  </si>
  <si>
    <t>主たる事務所</t>
    <rPh sb="0" eb="1">
      <t>シュ</t>
    </rPh>
    <rPh sb="3" eb="6">
      <t>ジムショ</t>
    </rPh>
    <phoneticPr fontId="44"/>
  </si>
  <si>
    <t>免許証番号</t>
    <rPh sb="0" eb="3">
      <t>メンキョショウ</t>
    </rPh>
    <rPh sb="3" eb="5">
      <t>バンゴウ</t>
    </rPh>
    <phoneticPr fontId="44"/>
  </si>
  <si>
    <t>免許有効期間</t>
    <rPh sb="0" eb="2">
      <t>メンキョ</t>
    </rPh>
    <rPh sb="2" eb="4">
      <t>ユウコウ</t>
    </rPh>
    <rPh sb="4" eb="6">
      <t>キカン</t>
    </rPh>
    <phoneticPr fontId="44"/>
  </si>
  <si>
    <t>専任の取引士</t>
    <rPh sb="0" eb="2">
      <t>センニン</t>
    </rPh>
    <rPh sb="3" eb="5">
      <t>トリヒキ</t>
    </rPh>
    <rPh sb="5" eb="6">
      <t>シ</t>
    </rPh>
    <phoneticPr fontId="44"/>
  </si>
  <si>
    <t>電話･Fax番号</t>
    <rPh sb="0" eb="2">
      <t>デンワ</t>
    </rPh>
    <rPh sb="6" eb="8">
      <t>バンゴウ</t>
    </rPh>
    <phoneticPr fontId="44"/>
  </si>
  <si>
    <t>事業所の名称</t>
    <rPh sb="0" eb="3">
      <t>ジギョウショ</t>
    </rPh>
    <rPh sb="4" eb="6">
      <t>メイショウ</t>
    </rPh>
    <phoneticPr fontId="44"/>
  </si>
  <si>
    <t>政令使用人</t>
    <rPh sb="0" eb="2">
      <t>セイレイ</t>
    </rPh>
    <rPh sb="2" eb="4">
      <t>シヨウ</t>
    </rPh>
    <rPh sb="4" eb="5">
      <t>ニン</t>
    </rPh>
    <phoneticPr fontId="44"/>
  </si>
  <si>
    <t>※印は○で囲む</t>
    <rPh sb="1" eb="2">
      <t>イン</t>
    </rPh>
    <rPh sb="5" eb="6">
      <t>カコ</t>
    </rPh>
    <phoneticPr fontId="44"/>
  </si>
  <si>
    <t>別表</t>
    <rPh sb="0" eb="1">
      <t>ベツ</t>
    </rPh>
    <rPh sb="1" eb="2">
      <t>ヒョウ</t>
    </rPh>
    <phoneticPr fontId="44"/>
  </si>
  <si>
    <t>別表1.　　　　合格証書（抜粋）</t>
    <rPh sb="0" eb="2">
      <t>ベッピョウ</t>
    </rPh>
    <rPh sb="8" eb="10">
      <t>ゴウカク</t>
    </rPh>
    <rPh sb="10" eb="12">
      <t>ショウショ</t>
    </rPh>
    <rPh sb="13" eb="15">
      <t>バッスイ</t>
    </rPh>
    <phoneticPr fontId="44"/>
  </si>
  <si>
    <t>別表3.　　　宅地建物取引士証（抜粋）</t>
    <rPh sb="0" eb="2">
      <t>ベッピョウ</t>
    </rPh>
    <rPh sb="7" eb="9">
      <t>タクチ</t>
    </rPh>
    <rPh sb="9" eb="11">
      <t>タテモノ</t>
    </rPh>
    <rPh sb="11" eb="13">
      <t>トリヒキ</t>
    </rPh>
    <rPh sb="13" eb="14">
      <t>シ</t>
    </rPh>
    <rPh sb="14" eb="15">
      <t>ショウ</t>
    </rPh>
    <rPh sb="16" eb="18">
      <t>バッスイ</t>
    </rPh>
    <phoneticPr fontId="44"/>
  </si>
  <si>
    <t>合格証書番号</t>
    <rPh sb="0" eb="2">
      <t>ゴウカク</t>
    </rPh>
    <rPh sb="2" eb="4">
      <t>ショウショ</t>
    </rPh>
    <rPh sb="4" eb="6">
      <t>バンゴウ</t>
    </rPh>
    <phoneticPr fontId="44"/>
  </si>
  <si>
    <t>登録番号</t>
    <rPh sb="0" eb="2">
      <t>トウロク</t>
    </rPh>
    <rPh sb="2" eb="4">
      <t>バンゴウ</t>
    </rPh>
    <phoneticPr fontId="44"/>
  </si>
  <si>
    <t>試験合格年月日</t>
    <rPh sb="0" eb="2">
      <t>シケン</t>
    </rPh>
    <rPh sb="2" eb="4">
      <t>ゴウカク</t>
    </rPh>
    <rPh sb="4" eb="7">
      <t>ネンガッピ</t>
    </rPh>
    <phoneticPr fontId="44"/>
  </si>
  <si>
    <t>登録年月日</t>
    <rPh sb="0" eb="2">
      <t>トウロク</t>
    </rPh>
    <rPh sb="2" eb="5">
      <t>ネンガッピ</t>
    </rPh>
    <phoneticPr fontId="44"/>
  </si>
  <si>
    <t>受験地</t>
    <rPh sb="0" eb="2">
      <t>ジュケン</t>
    </rPh>
    <rPh sb="2" eb="3">
      <t>チ</t>
    </rPh>
    <phoneticPr fontId="44"/>
  </si>
  <si>
    <t>有効期間</t>
    <rPh sb="0" eb="2">
      <t>ユウコウ</t>
    </rPh>
    <rPh sb="2" eb="4">
      <t>キカン</t>
    </rPh>
    <phoneticPr fontId="44"/>
  </si>
  <si>
    <t>まで有効</t>
    <rPh sb="2" eb="4">
      <t>ユウコウ</t>
    </rPh>
    <phoneticPr fontId="44"/>
  </si>
  <si>
    <t>別表2.　　　資格登録</t>
    <rPh sb="0" eb="2">
      <t>ベッピョウ</t>
    </rPh>
    <rPh sb="7" eb="9">
      <t>シカク</t>
    </rPh>
    <rPh sb="9" eb="11">
      <t>トウロク</t>
    </rPh>
    <phoneticPr fontId="44"/>
  </si>
  <si>
    <t>交付知事</t>
    <rPh sb="0" eb="2">
      <t>コウフ</t>
    </rPh>
    <rPh sb="2" eb="4">
      <t>チジ</t>
    </rPh>
    <phoneticPr fontId="44"/>
  </si>
  <si>
    <t>交付年月日</t>
    <rPh sb="0" eb="2">
      <t>コウフ</t>
    </rPh>
    <rPh sb="2" eb="5">
      <t>ネンガッピ</t>
    </rPh>
    <phoneticPr fontId="44"/>
  </si>
  <si>
    <t>発行番号</t>
    <rPh sb="0" eb="2">
      <t>ハッコウ</t>
    </rPh>
    <rPh sb="2" eb="4">
      <t>バンゴウ</t>
    </rPh>
    <phoneticPr fontId="44"/>
  </si>
  <si>
    <t>第　　　-　　　　　号</t>
    <rPh sb="0" eb="1">
      <t>ダイ</t>
    </rPh>
    <rPh sb="10" eb="11">
      <t>ゴウ</t>
    </rPh>
    <phoneticPr fontId="44"/>
  </si>
  <si>
    <t>経歴書</t>
    <rPh sb="0" eb="3">
      <t>ケイレキショ</t>
    </rPh>
    <phoneticPr fontId="44"/>
  </si>
  <si>
    <t>年　月　日</t>
    <rPh sb="0" eb="1">
      <t>トシ</t>
    </rPh>
    <rPh sb="2" eb="3">
      <t>ツキ</t>
    </rPh>
    <rPh sb="4" eb="5">
      <t>ヒ</t>
    </rPh>
    <phoneticPr fontId="44"/>
  </si>
  <si>
    <t>　　　　　　　　　　　学　　歴（最終学歴）</t>
    <rPh sb="11" eb="12">
      <t>ガク</t>
    </rPh>
    <rPh sb="14" eb="15">
      <t>レキ</t>
    </rPh>
    <rPh sb="16" eb="18">
      <t>サイシュウ</t>
    </rPh>
    <rPh sb="18" eb="20">
      <t>ガクレキ</t>
    </rPh>
    <phoneticPr fontId="44"/>
  </si>
  <si>
    <t>職　　歴</t>
    <rPh sb="0" eb="1">
      <t>ショク</t>
    </rPh>
    <rPh sb="3" eb="4">
      <t>レキ</t>
    </rPh>
    <phoneticPr fontId="44"/>
  </si>
  <si>
    <t>業  種</t>
    <rPh sb="0" eb="1">
      <t>ギョウ</t>
    </rPh>
    <rPh sb="3" eb="4">
      <t>タネ</t>
    </rPh>
    <phoneticPr fontId="44"/>
  </si>
  <si>
    <t>免許・資格・賞罰</t>
    <rPh sb="0" eb="2">
      <t>メンキョ</t>
    </rPh>
    <rPh sb="3" eb="5">
      <t>シカク</t>
    </rPh>
    <rPh sb="6" eb="8">
      <t>ショウバツ</t>
    </rPh>
    <phoneticPr fontId="44"/>
  </si>
  <si>
    <t>免許（自動車免許等も含む）・資格（各種検定等も含む）</t>
    <rPh sb="0" eb="2">
      <t>メンキョ</t>
    </rPh>
    <rPh sb="3" eb="6">
      <t>ジドウシャ</t>
    </rPh>
    <rPh sb="6" eb="8">
      <t>メンキョ</t>
    </rPh>
    <rPh sb="8" eb="9">
      <t>トウ</t>
    </rPh>
    <rPh sb="10" eb="11">
      <t>フク</t>
    </rPh>
    <rPh sb="14" eb="16">
      <t>シカク</t>
    </rPh>
    <rPh sb="17" eb="19">
      <t>カクシュ</t>
    </rPh>
    <rPh sb="19" eb="21">
      <t>ケンテイ</t>
    </rPh>
    <rPh sb="21" eb="22">
      <t>トウ</t>
    </rPh>
    <rPh sb="23" eb="24">
      <t>フク</t>
    </rPh>
    <phoneticPr fontId="44"/>
  </si>
  <si>
    <t>性別</t>
    <rPh sb="0" eb="2">
      <t>セイベツ</t>
    </rPh>
    <phoneticPr fontId="44"/>
  </si>
  <si>
    <t>生年月日</t>
    <rPh sb="0" eb="2">
      <t>セイネン</t>
    </rPh>
    <rPh sb="2" eb="4">
      <t>ガッピ</t>
    </rPh>
    <phoneticPr fontId="44"/>
  </si>
  <si>
    <t>この調書の記載事項に相違ありません（必ずご本人の自署でお願いします）</t>
    <rPh sb="2" eb="4">
      <t>チョウショ</t>
    </rPh>
    <rPh sb="5" eb="7">
      <t>キサイ</t>
    </rPh>
    <rPh sb="7" eb="9">
      <t>ジコウ</t>
    </rPh>
    <rPh sb="10" eb="12">
      <t>ソウイ</t>
    </rPh>
    <rPh sb="18" eb="19">
      <t>カナラ</t>
    </rPh>
    <rPh sb="21" eb="23">
      <t>ホンニン</t>
    </rPh>
    <rPh sb="24" eb="26">
      <t>ジショ</t>
    </rPh>
    <rPh sb="28" eb="29">
      <t>ネガ</t>
    </rPh>
    <phoneticPr fontId="44"/>
  </si>
  <si>
    <t>令和　　　　年　　　　月　　　　日</t>
    <rPh sb="0" eb="2">
      <t>レイワ</t>
    </rPh>
    <rPh sb="6" eb="7">
      <t>トシ</t>
    </rPh>
    <rPh sb="11" eb="12">
      <t>ツキ</t>
    </rPh>
    <rPh sb="16" eb="17">
      <t>ヒ</t>
    </rPh>
    <phoneticPr fontId="44"/>
  </si>
  <si>
    <t>決算日</t>
    <rPh sb="0" eb="3">
      <t>ケッサンビ</t>
    </rPh>
    <phoneticPr fontId="3"/>
  </si>
  <si>
    <t>氏名</t>
    <rPh sb="0" eb="2">
      <t>シメイ</t>
    </rPh>
    <phoneticPr fontId="2"/>
  </si>
  <si>
    <t>出資割合</t>
    <rPh sb="0" eb="2">
      <t>シュッシ</t>
    </rPh>
    <rPh sb="2" eb="4">
      <t>ワリアイ</t>
    </rPh>
    <phoneticPr fontId="3"/>
  </si>
  <si>
    <t>％</t>
    <phoneticPr fontId="2"/>
  </si>
  <si>
    <t>役員１</t>
    <rPh sb="0" eb="2">
      <t>ヤクイン</t>
    </rPh>
    <phoneticPr fontId="3"/>
  </si>
  <si>
    <t>役員２</t>
    <rPh sb="0" eb="2">
      <t>ヤクイン</t>
    </rPh>
    <phoneticPr fontId="3"/>
  </si>
  <si>
    <t>法人の場合、役員並びに100分の5以上の株式を有する株主又は100分の5以上の額に相当する出資をしている者</t>
    <phoneticPr fontId="2"/>
  </si>
  <si>
    <t>役員３</t>
    <rPh sb="0" eb="2">
      <t>ヤクイン</t>
    </rPh>
    <phoneticPr fontId="3"/>
  </si>
  <si>
    <t>役員４</t>
    <rPh sb="0" eb="2">
      <t>ヤクイン</t>
    </rPh>
    <phoneticPr fontId="3"/>
  </si>
  <si>
    <t>役員５</t>
    <rPh sb="0" eb="2">
      <t>ヤクイン</t>
    </rPh>
    <phoneticPr fontId="3"/>
  </si>
  <si>
    <t>役員６</t>
    <rPh sb="0" eb="2">
      <t>ヤクイン</t>
    </rPh>
    <phoneticPr fontId="3"/>
  </si>
  <si>
    <t>事業区域</t>
    <rPh sb="0" eb="2">
      <t>ジギョウ</t>
    </rPh>
    <rPh sb="2" eb="4">
      <t>クイキ</t>
    </rPh>
    <phoneticPr fontId="3"/>
  </si>
  <si>
    <t>主に事業を展開するエリアを記入してください</t>
    <rPh sb="0" eb="1">
      <t>オモ</t>
    </rPh>
    <rPh sb="2" eb="4">
      <t>ジギョウ</t>
    </rPh>
    <rPh sb="5" eb="7">
      <t>テンカイ</t>
    </rPh>
    <rPh sb="13" eb="15">
      <t>キニュウ</t>
    </rPh>
    <phoneticPr fontId="3"/>
  </si>
  <si>
    <t>事業内容</t>
    <rPh sb="0" eb="2">
      <t>ジギョウ</t>
    </rPh>
    <rPh sb="2" eb="4">
      <t>ナイヨウ</t>
    </rPh>
    <phoneticPr fontId="3"/>
  </si>
  <si>
    <t>売買</t>
    <rPh sb="0" eb="2">
      <t>バイバイ</t>
    </rPh>
    <phoneticPr fontId="2"/>
  </si>
  <si>
    <t>仲介</t>
    <rPh sb="0" eb="2">
      <t>チュウカイ</t>
    </rPh>
    <phoneticPr fontId="2"/>
  </si>
  <si>
    <t>宅造</t>
    <rPh sb="0" eb="2">
      <t>タクゾウ</t>
    </rPh>
    <phoneticPr fontId="2"/>
  </si>
  <si>
    <t>建売</t>
    <rPh sb="0" eb="2">
      <t>タテウリ</t>
    </rPh>
    <phoneticPr fontId="2"/>
  </si>
  <si>
    <t>鑑定</t>
    <rPh sb="0" eb="2">
      <t>カンテイ</t>
    </rPh>
    <phoneticPr fontId="2"/>
  </si>
  <si>
    <t>管理</t>
    <rPh sb="0" eb="2">
      <t>カンリ</t>
    </rPh>
    <phoneticPr fontId="2"/>
  </si>
  <si>
    <t>損保代理</t>
    <rPh sb="0" eb="2">
      <t>ソンポ</t>
    </rPh>
    <rPh sb="2" eb="4">
      <t>ダイリ</t>
    </rPh>
    <phoneticPr fontId="2"/>
  </si>
  <si>
    <t>ｱﾊﾟｰﾄ経営</t>
    <rPh sb="5" eb="7">
      <t>ケイエイ</t>
    </rPh>
    <phoneticPr fontId="2"/>
  </si>
  <si>
    <t>金融</t>
    <rPh sb="0" eb="2">
      <t>キンユウ</t>
    </rPh>
    <phoneticPr fontId="2"/>
  </si>
  <si>
    <t>司法書士</t>
    <rPh sb="0" eb="4">
      <t>シホウショシ</t>
    </rPh>
    <phoneticPr fontId="2"/>
  </si>
  <si>
    <t>行政書士</t>
    <rPh sb="0" eb="2">
      <t>ギョウセイ</t>
    </rPh>
    <rPh sb="2" eb="4">
      <t>ショシ</t>
    </rPh>
    <phoneticPr fontId="2"/>
  </si>
  <si>
    <t>調査士</t>
    <rPh sb="0" eb="3">
      <t>チョウサシ</t>
    </rPh>
    <phoneticPr fontId="2"/>
  </si>
  <si>
    <t>その他</t>
    <rPh sb="2" eb="3">
      <t>タ</t>
    </rPh>
    <phoneticPr fontId="2"/>
  </si>
  <si>
    <t>複数選択可</t>
    <rPh sb="0" eb="2">
      <t>フクスウ</t>
    </rPh>
    <rPh sb="2" eb="4">
      <t>センタク</t>
    </rPh>
    <rPh sb="4" eb="5">
      <t>カ</t>
    </rPh>
    <phoneticPr fontId="2"/>
  </si>
  <si>
    <t>久野　元道</t>
    <rPh sb="0" eb="2">
      <t>クノ</t>
    </rPh>
    <rPh sb="3" eb="4">
      <t>モト</t>
    </rPh>
    <rPh sb="4" eb="5">
      <t>ミチ</t>
    </rPh>
    <phoneticPr fontId="2"/>
  </si>
  <si>
    <t>書類の種別</t>
  </si>
  <si>
    <t>提出部数</t>
  </si>
  <si>
    <t>１部</t>
  </si>
  <si>
    <t>代表者個人の印鑑証明書</t>
  </si>
  <si>
    <t>法人の印鑑証明書（申請者が法人の場合）</t>
  </si>
  <si>
    <t>注２　各証明書は申込日３ケ月以内のものであること。</t>
  </si>
  <si>
    <t>事務所の賃貸借契約書のコピー（事務所の所有者が申請者と異なる場合）</t>
  </si>
  <si>
    <t>書類</t>
    <rPh sb="0" eb="2">
      <t>ショルイ</t>
    </rPh>
    <phoneticPr fontId="2"/>
  </si>
  <si>
    <t>入力</t>
    <rPh sb="0" eb="2">
      <t>ニュウリョク</t>
    </rPh>
    <phoneticPr fontId="2"/>
  </si>
  <si>
    <t>調査</t>
    <rPh sb="0" eb="2">
      <t>チョウサ</t>
    </rPh>
    <phoneticPr fontId="2"/>
  </si>
  <si>
    <t>委員会</t>
    <rPh sb="0" eb="3">
      <t>イインカイ</t>
    </rPh>
    <phoneticPr fontId="2"/>
  </si>
  <si>
    <t>理事会</t>
    <rPh sb="0" eb="3">
      <t>リジカイ</t>
    </rPh>
    <phoneticPr fontId="2"/>
  </si>
  <si>
    <t>免許葉書</t>
    <rPh sb="0" eb="2">
      <t>メンキョ</t>
    </rPh>
    <rPh sb="2" eb="4">
      <t>ハガキ</t>
    </rPh>
    <phoneticPr fontId="2"/>
  </si>
  <si>
    <t>入会</t>
    <rPh sb="0" eb="2">
      <t>ニュウカイ</t>
    </rPh>
    <phoneticPr fontId="2"/>
  </si>
  <si>
    <t>発送</t>
    <rPh sb="0" eb="2">
      <t>ハッソウ</t>
    </rPh>
    <phoneticPr fontId="2"/>
  </si>
  <si>
    <t>入会申込書整理袋</t>
    <rPh sb="0" eb="2">
      <t>ニュウカイ</t>
    </rPh>
    <rPh sb="2" eb="4">
      <t>モウシコミ</t>
    </rPh>
    <rPh sb="4" eb="5">
      <t>ショ</t>
    </rPh>
    <rPh sb="5" eb="7">
      <t>セイリ</t>
    </rPh>
    <rPh sb="7" eb="8">
      <t>ブクロ</t>
    </rPh>
    <phoneticPr fontId="2"/>
  </si>
  <si>
    <t>ＴＥＬ　　　　　　　　</t>
    <phoneticPr fontId="2"/>
  </si>
  <si>
    <t>ＦＡＸ　</t>
    <phoneticPr fontId="2"/>
  </si>
  <si>
    <t>商　号</t>
    <phoneticPr fontId="2"/>
  </si>
  <si>
    <t>所在地　</t>
    <phoneticPr fontId="2"/>
  </si>
  <si>
    <t>取引士　</t>
    <phoneticPr fontId="2"/>
  </si>
  <si>
    <t>全日・保証・TRA 　　確約書</t>
    <phoneticPr fontId="2"/>
  </si>
  <si>
    <t>保証 　　　　　　　　連帯保証人届出書</t>
    <phoneticPr fontId="2"/>
  </si>
  <si>
    <t>愛知県本部 　　　　　宅地建物取引業に従事する者の調書</t>
    <phoneticPr fontId="2"/>
  </si>
  <si>
    <t>下記の場合は、シートを右クリックしてシートを再表示させてください</t>
    <rPh sb="0" eb="2">
      <t>カキ</t>
    </rPh>
    <rPh sb="3" eb="5">
      <t>バアイ</t>
    </rPh>
    <rPh sb="11" eb="12">
      <t>ミギ</t>
    </rPh>
    <rPh sb="22" eb="25">
      <t>サイヒョウジ</t>
    </rPh>
    <phoneticPr fontId="2"/>
  </si>
  <si>
    <t>印刷</t>
    <rPh sb="0" eb="2">
      <t>インサツ</t>
    </rPh>
    <phoneticPr fontId="2"/>
  </si>
  <si>
    <t>ファイル　→　印刷を開く</t>
    <rPh sb="7" eb="9">
      <t>インサツ</t>
    </rPh>
    <rPh sb="10" eb="11">
      <t>ヒラ</t>
    </rPh>
    <phoneticPr fontId="2"/>
  </si>
  <si>
    <t>免許交付通知が未だ到着していない場合は入力しないでください</t>
    <rPh sb="0" eb="2">
      <t>メンキョ</t>
    </rPh>
    <rPh sb="2" eb="4">
      <t>コウフ</t>
    </rPh>
    <rPh sb="4" eb="6">
      <t>ツウチ</t>
    </rPh>
    <rPh sb="7" eb="8">
      <t>マ</t>
    </rPh>
    <rPh sb="9" eb="11">
      <t>トウチャク</t>
    </rPh>
    <rPh sb="16" eb="18">
      <t>バアイ</t>
    </rPh>
    <rPh sb="19" eb="21">
      <t>ニュウリョク</t>
    </rPh>
    <phoneticPr fontId="2"/>
  </si>
  <si>
    <t>）</t>
    <phoneticPr fontId="2"/>
  </si>
  <si>
    <t>性別を選んでください</t>
    <rPh sb="0" eb="2">
      <t>セイベツ</t>
    </rPh>
    <rPh sb="3" eb="4">
      <t>エラ</t>
    </rPh>
    <phoneticPr fontId="2"/>
  </si>
  <si>
    <t>男</t>
    <rPh sb="0" eb="1">
      <t>オトコ</t>
    </rPh>
    <phoneticPr fontId="2"/>
  </si>
  <si>
    <t>女</t>
    <rPh sb="0" eb="1">
      <t>オンナ</t>
    </rPh>
    <phoneticPr fontId="2"/>
  </si>
  <si>
    <t>ｍail（愛知県本部からの情報配信に利用します。また愛知県本部HP「会員のご紹介」へも掲載されます。）</t>
    <rPh sb="5" eb="8">
      <t>アイチケン</t>
    </rPh>
    <rPh sb="8" eb="10">
      <t>ホンブ</t>
    </rPh>
    <rPh sb="13" eb="15">
      <t>ジョウホウ</t>
    </rPh>
    <rPh sb="15" eb="17">
      <t>ハイシン</t>
    </rPh>
    <rPh sb="18" eb="20">
      <t>リヨウ</t>
    </rPh>
    <rPh sb="26" eb="29">
      <t>アイチケン</t>
    </rPh>
    <rPh sb="29" eb="31">
      <t>ホンブ</t>
    </rPh>
    <rPh sb="34" eb="36">
      <t>カイイン</t>
    </rPh>
    <rPh sb="38" eb="40">
      <t>ショウカイ</t>
    </rPh>
    <rPh sb="43" eb="45">
      <t>ケイサイ</t>
    </rPh>
    <phoneticPr fontId="44"/>
  </si>
  <si>
    <t>代表</t>
    <rPh sb="0" eb="2">
      <t>ダイヒョウ</t>
    </rPh>
    <phoneticPr fontId="2"/>
  </si>
  <si>
    <t>監査役</t>
    <rPh sb="0" eb="3">
      <t>カンサヤク</t>
    </rPh>
    <phoneticPr fontId="2"/>
  </si>
  <si>
    <t>続柄を選んでください</t>
    <rPh sb="0" eb="2">
      <t>ゾクガラ</t>
    </rPh>
    <rPh sb="3" eb="4">
      <t>エラ</t>
    </rPh>
    <phoneticPr fontId="2"/>
  </si>
  <si>
    <t>夫</t>
    <rPh sb="0" eb="1">
      <t>オット</t>
    </rPh>
    <phoneticPr fontId="2"/>
  </si>
  <si>
    <t>妻</t>
    <rPh sb="0" eb="1">
      <t>ツマ</t>
    </rPh>
    <phoneticPr fontId="2"/>
  </si>
  <si>
    <t>子</t>
    <rPh sb="0" eb="1">
      <t>コ</t>
    </rPh>
    <phoneticPr fontId="2"/>
  </si>
  <si>
    <t>父</t>
    <rPh sb="0" eb="1">
      <t>チチ</t>
    </rPh>
    <phoneticPr fontId="2"/>
  </si>
  <si>
    <t>母</t>
    <rPh sb="0" eb="1">
      <t>ハハ</t>
    </rPh>
    <phoneticPr fontId="2"/>
  </si>
  <si>
    <t>兄</t>
    <rPh sb="0" eb="1">
      <t>アニ</t>
    </rPh>
    <phoneticPr fontId="2"/>
  </si>
  <si>
    <t>弟</t>
    <rPh sb="0" eb="1">
      <t>オトウト</t>
    </rPh>
    <phoneticPr fontId="2"/>
  </si>
  <si>
    <t>姉</t>
    <rPh sb="0" eb="1">
      <t>アネ</t>
    </rPh>
    <phoneticPr fontId="2"/>
  </si>
  <si>
    <t>妹</t>
    <rPh sb="0" eb="1">
      <t>イモウト</t>
    </rPh>
    <phoneticPr fontId="2"/>
  </si>
  <si>
    <t>縁故者</t>
    <rPh sb="0" eb="2">
      <t>エンコ</t>
    </rPh>
    <rPh sb="2" eb="3">
      <t>シャ</t>
    </rPh>
    <phoneticPr fontId="2"/>
  </si>
  <si>
    <t>商号</t>
    <rPh sb="0" eb="2">
      <t>ショウゴウ</t>
    </rPh>
    <phoneticPr fontId="2"/>
  </si>
  <si>
    <t>孫</t>
    <rPh sb="0" eb="1">
      <t>マゴ</t>
    </rPh>
    <phoneticPr fontId="2"/>
  </si>
  <si>
    <t>株</t>
    <rPh sb="0" eb="1">
      <t>カブ</t>
    </rPh>
    <phoneticPr fontId="2"/>
  </si>
  <si>
    <t>出資金額</t>
    <rPh sb="0" eb="2">
      <t>シュッシ</t>
    </rPh>
    <rPh sb="2" eb="4">
      <t>キンガク</t>
    </rPh>
    <phoneticPr fontId="2"/>
  </si>
  <si>
    <t>保有株式の数</t>
    <rPh sb="0" eb="2">
      <t>ホユウ</t>
    </rPh>
    <rPh sb="2" eb="4">
      <t>カブシキ</t>
    </rPh>
    <rPh sb="5" eb="6">
      <t>スウ</t>
    </rPh>
    <phoneticPr fontId="44"/>
  </si>
  <si>
    <t>割合</t>
    <rPh sb="0" eb="2">
      <t>ワリアイ</t>
    </rPh>
    <phoneticPr fontId="2"/>
  </si>
  <si>
    <t>役職</t>
    <rPh sb="0" eb="2">
      <t>ヤクショク</t>
    </rPh>
    <phoneticPr fontId="2"/>
  </si>
  <si>
    <t>代表者</t>
    <rPh sb="0" eb="3">
      <t>ダイヒョウシャ</t>
    </rPh>
    <phoneticPr fontId="2"/>
  </si>
  <si>
    <t>法人の役員</t>
    <rPh sb="0" eb="2">
      <t>ホウジン</t>
    </rPh>
    <rPh sb="3" eb="5">
      <t>ヤクイン</t>
    </rPh>
    <phoneticPr fontId="2"/>
  </si>
  <si>
    <t>従業員</t>
    <rPh sb="0" eb="3">
      <t>ジュウギョウイン</t>
    </rPh>
    <phoneticPr fontId="2"/>
  </si>
  <si>
    <t>有</t>
    <rPh sb="0" eb="1">
      <t>ユウ</t>
    </rPh>
    <phoneticPr fontId="2"/>
  </si>
  <si>
    <t>無</t>
    <rPh sb="0" eb="1">
      <t>ム</t>
    </rPh>
    <phoneticPr fontId="2"/>
  </si>
  <si>
    <t>給与</t>
    <rPh sb="0" eb="2">
      <t>キュウヨ</t>
    </rPh>
    <phoneticPr fontId="2"/>
  </si>
  <si>
    <t>固定給</t>
    <rPh sb="0" eb="3">
      <t>コテイキュウ</t>
    </rPh>
    <phoneticPr fontId="2"/>
  </si>
  <si>
    <t>歩合給</t>
    <rPh sb="0" eb="2">
      <t>ブアイ</t>
    </rPh>
    <rPh sb="2" eb="3">
      <t>キュウ</t>
    </rPh>
    <phoneticPr fontId="2"/>
  </si>
  <si>
    <t>固定及び歩合</t>
    <rPh sb="0" eb="2">
      <t>コテイ</t>
    </rPh>
    <rPh sb="2" eb="3">
      <t>オヨ</t>
    </rPh>
    <rPh sb="4" eb="6">
      <t>ブアイ</t>
    </rPh>
    <phoneticPr fontId="2"/>
  </si>
  <si>
    <t>宅建試験合格証書</t>
    <rPh sb="0" eb="2">
      <t>タッケン</t>
    </rPh>
    <rPh sb="2" eb="4">
      <t>シケン</t>
    </rPh>
    <rPh sb="4" eb="6">
      <t>ゴウカク</t>
    </rPh>
    <rPh sb="6" eb="8">
      <t>ショウショ</t>
    </rPh>
    <phoneticPr fontId="2"/>
  </si>
  <si>
    <t>合格証書　有に○印をした者は、別表1.　2.　3.　の該当する箇所に記入</t>
    <rPh sb="0" eb="2">
      <t>ゴウカク</t>
    </rPh>
    <rPh sb="2" eb="4">
      <t>ショウショ</t>
    </rPh>
    <rPh sb="5" eb="6">
      <t>ユウ</t>
    </rPh>
    <rPh sb="8" eb="9">
      <t>イン</t>
    </rPh>
    <rPh sb="12" eb="13">
      <t>モノ</t>
    </rPh>
    <rPh sb="15" eb="17">
      <t>ベッピョウ</t>
    </rPh>
    <rPh sb="27" eb="29">
      <t>ガイトウ</t>
    </rPh>
    <rPh sb="31" eb="33">
      <t>カショ</t>
    </rPh>
    <rPh sb="34" eb="36">
      <t>キニュウ</t>
    </rPh>
    <phoneticPr fontId="44"/>
  </si>
  <si>
    <t>主たる職務内容</t>
    <rPh sb="0" eb="1">
      <t>シュ</t>
    </rPh>
    <rPh sb="3" eb="5">
      <t>ショクム</t>
    </rPh>
    <rPh sb="5" eb="7">
      <t>ナイヨウ</t>
    </rPh>
    <phoneticPr fontId="2"/>
  </si>
  <si>
    <t>統括</t>
    <rPh sb="0" eb="2">
      <t>トウカツ</t>
    </rPh>
    <phoneticPr fontId="2"/>
  </si>
  <si>
    <t>政令使用人</t>
    <rPh sb="0" eb="2">
      <t>セイレイ</t>
    </rPh>
    <rPh sb="2" eb="4">
      <t>シヨウ</t>
    </rPh>
    <rPh sb="4" eb="5">
      <t>ニン</t>
    </rPh>
    <phoneticPr fontId="2"/>
  </si>
  <si>
    <t>専任取引士</t>
    <rPh sb="0" eb="2">
      <t>センニン</t>
    </rPh>
    <rPh sb="2" eb="4">
      <t>トリヒキ</t>
    </rPh>
    <rPh sb="4" eb="5">
      <t>シ</t>
    </rPh>
    <phoneticPr fontId="2"/>
  </si>
  <si>
    <t>取引士</t>
    <rPh sb="0" eb="2">
      <t>トリヒキ</t>
    </rPh>
    <rPh sb="2" eb="3">
      <t>シ</t>
    </rPh>
    <phoneticPr fontId="2"/>
  </si>
  <si>
    <t>経理</t>
    <rPh sb="0" eb="2">
      <t>ケイリ</t>
    </rPh>
    <phoneticPr fontId="2"/>
  </si>
  <si>
    <t>事務</t>
    <rPh sb="0" eb="2">
      <t>ジム</t>
    </rPh>
    <phoneticPr fontId="2"/>
  </si>
  <si>
    <t>営業</t>
    <rPh sb="0" eb="2">
      <t>エイギョウ</t>
    </rPh>
    <phoneticPr fontId="2"/>
  </si>
  <si>
    <t>（雇用主が作成し有効期間は5年以下）</t>
    <phoneticPr fontId="2"/>
  </si>
  <si>
    <t>第</t>
    <rPh sb="0" eb="1">
      <t>ダイ</t>
    </rPh>
    <phoneticPr fontId="44"/>
  </si>
  <si>
    <t>年 月 日　～　年 月 日</t>
    <rPh sb="0" eb="1">
      <t>トシ</t>
    </rPh>
    <rPh sb="2" eb="3">
      <t>ツキ</t>
    </rPh>
    <rPh sb="4" eb="5">
      <t>ヒ</t>
    </rPh>
    <rPh sb="8" eb="9">
      <t>トシ</t>
    </rPh>
    <rPh sb="10" eb="11">
      <t>ツキ</t>
    </rPh>
    <rPh sb="12" eb="13">
      <t>ヒ</t>
    </rPh>
    <phoneticPr fontId="44"/>
  </si>
  <si>
    <t>続柄</t>
    <rPh sb="0" eb="2">
      <t>ゾクガラ</t>
    </rPh>
    <phoneticPr fontId="2"/>
  </si>
  <si>
    <t>氏　名</t>
    <rPh sb="0" eb="1">
      <t>シ</t>
    </rPh>
    <rPh sb="2" eb="3">
      <t>ナ</t>
    </rPh>
    <phoneticPr fontId="2"/>
  </si>
  <si>
    <t>３㎝　×　４㎝</t>
    <phoneticPr fontId="2"/>
  </si>
  <si>
    <t>男性は襟付きシャツ着用でお願いします</t>
    <rPh sb="0" eb="2">
      <t>ダンセイ</t>
    </rPh>
    <rPh sb="3" eb="5">
      <t>エリツ</t>
    </rPh>
    <rPh sb="9" eb="11">
      <t>チャクヨウ</t>
    </rPh>
    <rPh sb="13" eb="14">
      <t>ネガ</t>
    </rPh>
    <phoneticPr fontId="2"/>
  </si>
  <si>
    <t>日生</t>
    <rPh sb="0" eb="1">
      <t>ヒ</t>
    </rPh>
    <rPh sb="1" eb="2">
      <t>セイ</t>
    </rPh>
    <phoneticPr fontId="2"/>
  </si>
  <si>
    <t>現住所</t>
    <rPh sb="0" eb="3">
      <t>ゲンジュウショ</t>
    </rPh>
    <phoneticPr fontId="2"/>
  </si>
  <si>
    <t>６か月以内に撮影した写真</t>
    <rPh sb="2" eb="3">
      <t>ツキ</t>
    </rPh>
    <rPh sb="3" eb="5">
      <t>イナイ</t>
    </rPh>
    <rPh sb="6" eb="8">
      <t>サツエイ</t>
    </rPh>
    <rPh sb="10" eb="12">
      <t>シャシン</t>
    </rPh>
    <phoneticPr fontId="2"/>
  </si>
  <si>
    <t>氏名　　　　　　　　　　　　　　　　　　　　　㊞</t>
    <rPh sb="0" eb="2">
      <t>シメイ</t>
    </rPh>
    <phoneticPr fontId="44"/>
  </si>
  <si>
    <t>同居されている家族</t>
    <rPh sb="0" eb="2">
      <t>ドウキョ</t>
    </rPh>
    <rPh sb="7" eb="9">
      <t>カゾク</t>
    </rPh>
    <phoneticPr fontId="44"/>
  </si>
  <si>
    <t>製造業</t>
    <rPh sb="0" eb="3">
      <t>セイゾウギョウ</t>
    </rPh>
    <phoneticPr fontId="2"/>
  </si>
  <si>
    <t>建設業</t>
    <rPh sb="0" eb="3">
      <t>ケンセツギョウ</t>
    </rPh>
    <phoneticPr fontId="2"/>
  </si>
  <si>
    <t>卸売・小売・飲食業</t>
    <rPh sb="0" eb="2">
      <t>オロシウ</t>
    </rPh>
    <rPh sb="3" eb="5">
      <t>コウ</t>
    </rPh>
    <rPh sb="6" eb="9">
      <t>インショクギョウ</t>
    </rPh>
    <phoneticPr fontId="2"/>
  </si>
  <si>
    <t>不動産業</t>
    <rPh sb="0" eb="3">
      <t>フドウサン</t>
    </rPh>
    <rPh sb="3" eb="4">
      <t>ギョウ</t>
    </rPh>
    <phoneticPr fontId="2"/>
  </si>
  <si>
    <t>サービス業</t>
    <rPh sb="4" eb="5">
      <t>ギョウ</t>
    </rPh>
    <phoneticPr fontId="2"/>
  </si>
  <si>
    <t>金融・保険業</t>
    <rPh sb="0" eb="2">
      <t>キンユウ</t>
    </rPh>
    <rPh sb="3" eb="6">
      <t>ホケンギョウ</t>
    </rPh>
    <phoneticPr fontId="2"/>
  </si>
  <si>
    <t>業種</t>
    <rPh sb="0" eb="2">
      <t>ギョウシュ</t>
    </rPh>
    <phoneticPr fontId="2"/>
  </si>
  <si>
    <t xml:space="preserve"> 京都市中京区柳馬場通三条下る槌屋町98-2 全日京都会館</t>
    <phoneticPr fontId="2"/>
  </si>
  <si>
    <t>受験地を選んでください</t>
    <rPh sb="0" eb="2">
      <t>ジュケン</t>
    </rPh>
    <rPh sb="2" eb="3">
      <t>チ</t>
    </rPh>
    <rPh sb="4" eb="5">
      <t>エラ</t>
    </rPh>
    <phoneticPr fontId="2"/>
  </si>
  <si>
    <t>北海道</t>
    <phoneticPr fontId="2"/>
  </si>
  <si>
    <t>交付知事を選んでください</t>
    <rPh sb="0" eb="2">
      <t>コウフ</t>
    </rPh>
    <rPh sb="2" eb="4">
      <t>チジ</t>
    </rPh>
    <rPh sb="5" eb="6">
      <t>エラ</t>
    </rPh>
    <phoneticPr fontId="2"/>
  </si>
  <si>
    <t xml:space="preserve">        【入力方法】</t>
    <rPh sb="9" eb="11">
      <t>ニュウリョク</t>
    </rPh>
    <rPh sb="11" eb="13">
      <t>ホウホウ</t>
    </rPh>
    <phoneticPr fontId="2"/>
  </si>
  <si>
    <t>ご注意：入力調書・その他は、１名分の入力しかできませんので、複数名いる場合は、１名づつ入力して”作業中のシートの印刷”をしてください</t>
    <rPh sb="1" eb="3">
      <t>チュウイ</t>
    </rPh>
    <rPh sb="4" eb="6">
      <t>ニュウリョク</t>
    </rPh>
    <rPh sb="6" eb="8">
      <t>チョウショ</t>
    </rPh>
    <rPh sb="11" eb="12">
      <t>タ</t>
    </rPh>
    <rPh sb="15" eb="16">
      <t>ナ</t>
    </rPh>
    <rPh sb="16" eb="17">
      <t>ブン</t>
    </rPh>
    <rPh sb="18" eb="20">
      <t>ニュウリョク</t>
    </rPh>
    <rPh sb="30" eb="33">
      <t>フクスウメイ</t>
    </rPh>
    <rPh sb="35" eb="37">
      <t>バアイ</t>
    </rPh>
    <rPh sb="40" eb="41">
      <t>ナ</t>
    </rPh>
    <rPh sb="43" eb="45">
      <t>ニュウリョク</t>
    </rPh>
    <rPh sb="48" eb="51">
      <t>サギョウチュウ</t>
    </rPh>
    <rPh sb="56" eb="58">
      <t>インサツ</t>
    </rPh>
    <phoneticPr fontId="2"/>
  </si>
  <si>
    <t>印刷が終わりましたら、すべての書類にお目通しいただき、必要箇所へ署名・捺印（押印）をお願いします。</t>
    <rPh sb="0" eb="2">
      <t>インサツ</t>
    </rPh>
    <rPh sb="3" eb="4">
      <t>オ</t>
    </rPh>
    <rPh sb="15" eb="17">
      <t>ショルイ</t>
    </rPh>
    <rPh sb="19" eb="20">
      <t>メ</t>
    </rPh>
    <rPh sb="20" eb="21">
      <t>トオ</t>
    </rPh>
    <rPh sb="27" eb="29">
      <t>ヒツヨウ</t>
    </rPh>
    <rPh sb="29" eb="31">
      <t>カショ</t>
    </rPh>
    <rPh sb="32" eb="34">
      <t>ショメイ</t>
    </rPh>
    <rPh sb="35" eb="37">
      <t>ナツイン</t>
    </rPh>
    <rPh sb="38" eb="40">
      <t>オウイン</t>
    </rPh>
    <rPh sb="43" eb="44">
      <t>ネガ</t>
    </rPh>
    <phoneticPr fontId="2"/>
  </si>
  <si>
    <t xml:space="preserve">        【チェック及び署名・捺印（押印）】</t>
    <rPh sb="13" eb="14">
      <t>オヨ</t>
    </rPh>
    <rPh sb="15" eb="17">
      <t>ショメイ</t>
    </rPh>
    <rPh sb="18" eb="20">
      <t>ナツイン</t>
    </rPh>
    <rPh sb="21" eb="23">
      <t>オウイン</t>
    </rPh>
    <phoneticPr fontId="2"/>
  </si>
  <si>
    <t>本部長</t>
    <rPh sb="0" eb="2">
      <t>ホンブ</t>
    </rPh>
    <rPh sb="2" eb="3">
      <t>チョウ</t>
    </rPh>
    <phoneticPr fontId="2"/>
  </si>
  <si>
    <t>副管理役</t>
    <rPh sb="0" eb="1">
      <t>フク</t>
    </rPh>
    <rPh sb="1" eb="3">
      <t>カンリ</t>
    </rPh>
    <rPh sb="3" eb="4">
      <t>ヤク</t>
    </rPh>
    <phoneticPr fontId="2"/>
  </si>
  <si>
    <r>
      <rPr>
        <b/>
        <sz val="18"/>
        <rFont val="ＭＳ 明朝"/>
        <family val="1"/>
        <charset val="128"/>
      </rPr>
      <t>入 会 申 込 書</t>
    </r>
    <r>
      <rPr>
        <sz val="14"/>
        <rFont val="ＭＳ 明朝"/>
        <family val="1"/>
        <charset val="128"/>
      </rPr>
      <t>（従たる事務所）</t>
    </r>
  </si>
  <si>
    <t>免許証</t>
    <rPh sb="0" eb="1">
      <t>メン</t>
    </rPh>
    <rPh sb="1" eb="2">
      <t>モト</t>
    </rPh>
    <rPh sb="2" eb="3">
      <t>アカシ</t>
    </rPh>
    <phoneticPr fontId="3"/>
  </si>
  <si>
    <t>主たる
事務所</t>
    <rPh sb="0" eb="1">
      <t>シュ</t>
    </rPh>
    <rPh sb="4" eb="7">
      <t>ジムショ</t>
    </rPh>
    <phoneticPr fontId="3"/>
  </si>
  <si>
    <t>従たる
事務所</t>
    <rPh sb="0" eb="1">
      <t>ジュウ</t>
    </rPh>
    <rPh sb="4" eb="7">
      <t>ジムショ</t>
    </rPh>
    <phoneticPr fontId="3"/>
  </si>
  <si>
    <t>名　称</t>
    <rPh sb="0" eb="1">
      <t>ナ</t>
    </rPh>
    <rPh sb="2" eb="3">
      <t>ショウ</t>
    </rPh>
    <phoneticPr fontId="3"/>
  </si>
  <si>
    <r>
      <rPr>
        <sz val="8"/>
        <rFont val="ＭＳ 明朝"/>
        <family val="1"/>
        <charset val="128"/>
      </rPr>
      <t>従たる事務所の</t>
    </r>
    <r>
      <rPr>
        <sz val="11"/>
        <rFont val="ＭＳ 明朝"/>
        <family val="1"/>
        <charset val="128"/>
      </rPr>
      <t xml:space="preserve">
政令使用人</t>
    </r>
    <rPh sb="0" eb="1">
      <t>ジュウ</t>
    </rPh>
    <rPh sb="3" eb="6">
      <t>ジムショ</t>
    </rPh>
    <rPh sb="8" eb="10">
      <t>セイレイ</t>
    </rPh>
    <rPh sb="10" eb="13">
      <t>シヨウニン</t>
    </rPh>
    <phoneticPr fontId="3"/>
  </si>
  <si>
    <r>
      <rPr>
        <sz val="8"/>
        <rFont val="ＭＳ 明朝"/>
        <family val="1"/>
        <charset val="128"/>
      </rPr>
      <t>従たる事務所の</t>
    </r>
    <r>
      <rPr>
        <sz val="11"/>
        <rFont val="ＭＳ 明朝"/>
        <family val="1"/>
        <charset val="128"/>
      </rPr>
      <t xml:space="preserve">
</t>
    </r>
    <r>
      <rPr>
        <sz val="8"/>
        <rFont val="ＭＳ 明朝"/>
        <family val="1"/>
        <charset val="128"/>
      </rPr>
      <t>専任取引士</t>
    </r>
    <rPh sb="0" eb="1">
      <t>ジュウ</t>
    </rPh>
    <rPh sb="3" eb="6">
      <t>ジムショ</t>
    </rPh>
    <rPh sb="8" eb="10">
      <t>センニン</t>
    </rPh>
    <rPh sb="10" eb="12">
      <t>トリヒキ</t>
    </rPh>
    <rPh sb="12" eb="13">
      <t>シ</t>
    </rPh>
    <phoneticPr fontId="3"/>
  </si>
  <si>
    <t>従　た　る　事　務　所　統　一　コ　ー　ド</t>
    <rPh sb="0" eb="1">
      <t>ジュウ</t>
    </rPh>
    <rPh sb="6" eb="7">
      <t>コト</t>
    </rPh>
    <rPh sb="8" eb="9">
      <t>ツトム</t>
    </rPh>
    <rPh sb="10" eb="11">
      <t>ショ</t>
    </rPh>
    <rPh sb="12" eb="13">
      <t>オサム</t>
    </rPh>
    <rPh sb="14" eb="15">
      <t>イチ</t>
    </rPh>
    <phoneticPr fontId="3"/>
  </si>
  <si>
    <t>名称</t>
    <rPh sb="0" eb="2">
      <t>メイショウ</t>
    </rPh>
    <phoneticPr fontId="2"/>
  </si>
  <si>
    <t>政令使用人</t>
    <phoneticPr fontId="2"/>
  </si>
  <si>
    <t>所在地</t>
    <rPh sb="0" eb="3">
      <t>ショザイチ</t>
    </rPh>
    <phoneticPr fontId="3"/>
  </si>
  <si>
    <t>準　会　員</t>
    <rPh sb="0" eb="1">
      <t>ジュン</t>
    </rPh>
    <rPh sb="2" eb="3">
      <t>カイ</t>
    </rPh>
    <rPh sb="4" eb="5">
      <t>イン</t>
    </rPh>
    <phoneticPr fontId="44"/>
  </si>
  <si>
    <t>（支店名）</t>
    <rPh sb="1" eb="3">
      <t>シテン</t>
    </rPh>
    <rPh sb="3" eb="4">
      <t>ナ</t>
    </rPh>
    <phoneticPr fontId="2"/>
  </si>
  <si>
    <t>店長氏名</t>
    <rPh sb="0" eb="2">
      <t>テンチョウ</t>
    </rPh>
    <rPh sb="2" eb="4">
      <t>シメイ</t>
    </rPh>
    <phoneticPr fontId="44"/>
  </si>
  <si>
    <t>（政令使用人）</t>
    <rPh sb="1" eb="6">
      <t>セイレイシヨウニン</t>
    </rPh>
    <phoneticPr fontId="2"/>
  </si>
  <si>
    <t>歳</t>
    <rPh sb="0" eb="1">
      <t>サイ</t>
    </rPh>
    <phoneticPr fontId="2"/>
  </si>
  <si>
    <t>他の従たる事務所</t>
    <rPh sb="0" eb="1">
      <t>タ</t>
    </rPh>
    <rPh sb="2" eb="3">
      <t>ジュウ</t>
    </rPh>
    <rPh sb="5" eb="8">
      <t>ジムショ</t>
    </rPh>
    <phoneticPr fontId="44"/>
  </si>
  <si>
    <t>下記は宅地建物取引士が複数ある場合に入力してください</t>
    <rPh sb="0" eb="2">
      <t>カキ</t>
    </rPh>
    <rPh sb="3" eb="5">
      <t>タクチ</t>
    </rPh>
    <rPh sb="5" eb="10">
      <t>タテモノトリヒキシ</t>
    </rPh>
    <rPh sb="11" eb="13">
      <t>フクスウ</t>
    </rPh>
    <rPh sb="15" eb="17">
      <t>バアイ</t>
    </rPh>
    <rPh sb="18" eb="20">
      <t>ニュウリョク</t>
    </rPh>
    <phoneticPr fontId="2"/>
  </si>
  <si>
    <t>下記は他の従たる事務所がある場合に入力してください</t>
    <rPh sb="0" eb="2">
      <t>カキ</t>
    </rPh>
    <rPh sb="3" eb="4">
      <t>タ</t>
    </rPh>
    <rPh sb="5" eb="6">
      <t>ジュウ</t>
    </rPh>
    <rPh sb="8" eb="11">
      <t>ジムショ</t>
    </rPh>
    <rPh sb="14" eb="16">
      <t>バアイ</t>
    </rPh>
    <rPh sb="17" eb="19">
      <t>ニュウリョク</t>
    </rPh>
    <phoneticPr fontId="2"/>
  </si>
  <si>
    <t>他の従たる事務所①</t>
    <rPh sb="0" eb="1">
      <t>タ</t>
    </rPh>
    <rPh sb="2" eb="3">
      <t>ジュウ</t>
    </rPh>
    <rPh sb="5" eb="8">
      <t>ジムショ</t>
    </rPh>
    <phoneticPr fontId="2"/>
  </si>
  <si>
    <t>専任取引士氏名</t>
    <rPh sb="0" eb="2">
      <t>センニン</t>
    </rPh>
    <rPh sb="2" eb="4">
      <t>トリヒキ</t>
    </rPh>
    <rPh sb="4" eb="5">
      <t>シ</t>
    </rPh>
    <rPh sb="5" eb="7">
      <t>シメイ</t>
    </rPh>
    <phoneticPr fontId="2"/>
  </si>
  <si>
    <t>他の従たる事務所②</t>
    <rPh sb="0" eb="1">
      <t>タ</t>
    </rPh>
    <rPh sb="2" eb="3">
      <t>ジュウ</t>
    </rPh>
    <rPh sb="5" eb="8">
      <t>ジムショ</t>
    </rPh>
    <phoneticPr fontId="2"/>
  </si>
  <si>
    <t>他の従たる事務所③</t>
    <rPh sb="0" eb="1">
      <t>タ</t>
    </rPh>
    <rPh sb="2" eb="3">
      <t>ジュウ</t>
    </rPh>
    <rPh sb="5" eb="8">
      <t>ジムショ</t>
    </rPh>
    <phoneticPr fontId="2"/>
  </si>
  <si>
    <t>他の従たる事務所④</t>
    <rPh sb="0" eb="1">
      <t>タ</t>
    </rPh>
    <rPh sb="2" eb="3">
      <t>ジュウ</t>
    </rPh>
    <rPh sb="5" eb="8">
      <t>ジムショ</t>
    </rPh>
    <phoneticPr fontId="2"/>
  </si>
  <si>
    <t>他の従たる事務所⑤</t>
    <rPh sb="0" eb="1">
      <t>タ</t>
    </rPh>
    <rPh sb="2" eb="3">
      <t>ジュウ</t>
    </rPh>
    <rPh sb="5" eb="8">
      <t>ジムショ</t>
    </rPh>
    <phoneticPr fontId="2"/>
  </si>
  <si>
    <t>本籍</t>
    <rPh sb="0" eb="2">
      <t>ホンセキ</t>
    </rPh>
    <phoneticPr fontId="2"/>
  </si>
  <si>
    <t xml:space="preserve">　　年　 月　 日 現在 </t>
    <rPh sb="2" eb="3">
      <t>ネン</t>
    </rPh>
    <rPh sb="5" eb="6">
      <t>ツキ</t>
    </rPh>
    <rPh sb="8" eb="9">
      <t>ニチ</t>
    </rPh>
    <rPh sb="10" eb="12">
      <t>ゲンザイ</t>
    </rPh>
    <phoneticPr fontId="3"/>
  </si>
  <si>
    <t>今回増設し</t>
    <rPh sb="0" eb="2">
      <t>コンカイ</t>
    </rPh>
    <rPh sb="2" eb="4">
      <t>ゾウセツ</t>
    </rPh>
    <phoneticPr fontId="3"/>
  </si>
  <si>
    <t>今回納付す</t>
    <rPh sb="0" eb="2">
      <t>コンカイ</t>
    </rPh>
    <rPh sb="2" eb="4">
      <t>ノウフ</t>
    </rPh>
    <phoneticPr fontId="3"/>
  </si>
  <si>
    <t>増設後の</t>
    <rPh sb="0" eb="2">
      <t>ゾウセツ</t>
    </rPh>
    <rPh sb="2" eb="3">
      <t>ゴ</t>
    </rPh>
    <phoneticPr fontId="3"/>
  </si>
  <si>
    <t>追加納付後</t>
    <rPh sb="0" eb="2">
      <t>ツイカ</t>
    </rPh>
    <rPh sb="2" eb="4">
      <t>ノウフ</t>
    </rPh>
    <rPh sb="4" eb="5">
      <t>ゴ</t>
    </rPh>
    <phoneticPr fontId="3"/>
  </si>
  <si>
    <t>登録済営業所数</t>
    <rPh sb="0" eb="2">
      <t>トウロク</t>
    </rPh>
    <rPh sb="2" eb="3">
      <t>ス</t>
    </rPh>
    <rPh sb="3" eb="6">
      <t>エイギョウショ</t>
    </rPh>
    <rPh sb="6" eb="7">
      <t>スウ</t>
    </rPh>
    <phoneticPr fontId="3"/>
  </si>
  <si>
    <t>納付済分担金</t>
    <rPh sb="0" eb="2">
      <t>ノウフ</t>
    </rPh>
    <rPh sb="2" eb="3">
      <t>ス</t>
    </rPh>
    <rPh sb="3" eb="6">
      <t>ブンタンキン</t>
    </rPh>
    <phoneticPr fontId="3"/>
  </si>
  <si>
    <t>た営業所数</t>
    <rPh sb="1" eb="4">
      <t>エイギョウショ</t>
    </rPh>
    <rPh sb="4" eb="5">
      <t>スウ</t>
    </rPh>
    <phoneticPr fontId="3"/>
  </si>
  <si>
    <t>る分担金</t>
    <rPh sb="1" eb="4">
      <t>ブンタンキン</t>
    </rPh>
    <phoneticPr fontId="3"/>
  </si>
  <si>
    <t>営業所数</t>
    <rPh sb="0" eb="3">
      <t>エイギョウショ</t>
    </rPh>
    <rPh sb="3" eb="4">
      <t>スウ</t>
    </rPh>
    <phoneticPr fontId="3"/>
  </si>
  <si>
    <t>の分担金額</t>
    <rPh sb="1" eb="4">
      <t>ブンタンキン</t>
    </rPh>
    <rPh sb="4" eb="5">
      <t>ガク</t>
    </rPh>
    <phoneticPr fontId="3"/>
  </si>
  <si>
    <t xml:space="preserve">1ヵ所 </t>
    <rPh sb="2" eb="3">
      <t>ショ</t>
    </rPh>
    <phoneticPr fontId="3"/>
  </si>
  <si>
    <t xml:space="preserve">60万円 </t>
    <rPh sb="2" eb="4">
      <t>マンエン</t>
    </rPh>
    <phoneticPr fontId="3"/>
  </si>
  <si>
    <t xml:space="preserve">ヵ所 </t>
    <rPh sb="1" eb="2">
      <t>ショ</t>
    </rPh>
    <phoneticPr fontId="3"/>
  </si>
  <si>
    <t xml:space="preserve">万円 </t>
    <rPh sb="0" eb="2">
      <t>マンエン</t>
    </rPh>
    <phoneticPr fontId="3"/>
  </si>
  <si>
    <r>
      <t>弁</t>
    </r>
    <r>
      <rPr>
        <sz val="2"/>
        <rFont val="ＭＳ 明朝"/>
        <family val="1"/>
        <charset val="128"/>
      </rPr>
      <t xml:space="preserve"> </t>
    </r>
    <r>
      <rPr>
        <sz val="14"/>
        <rFont val="ＭＳ 明朝"/>
        <family val="1"/>
        <charset val="128"/>
      </rPr>
      <t>済</t>
    </r>
    <r>
      <rPr>
        <sz val="2"/>
        <rFont val="ＭＳ 明朝"/>
        <family val="1"/>
        <charset val="128"/>
      </rPr>
      <t xml:space="preserve"> </t>
    </r>
    <r>
      <rPr>
        <sz val="14"/>
        <rFont val="ＭＳ 明朝"/>
        <family val="1"/>
        <charset val="128"/>
      </rPr>
      <t>業</t>
    </r>
    <r>
      <rPr>
        <sz val="2"/>
        <rFont val="ＭＳ 明朝"/>
        <family val="1"/>
        <charset val="128"/>
      </rPr>
      <t xml:space="preserve"> </t>
    </r>
    <r>
      <rPr>
        <sz val="14"/>
        <rFont val="ＭＳ 明朝"/>
        <family val="1"/>
        <charset val="128"/>
      </rPr>
      <t>務</t>
    </r>
    <r>
      <rPr>
        <sz val="2"/>
        <rFont val="ＭＳ 明朝"/>
        <family val="1"/>
        <charset val="128"/>
      </rPr>
      <t xml:space="preserve"> </t>
    </r>
    <r>
      <rPr>
        <sz val="14"/>
        <rFont val="ＭＳ 明朝"/>
        <family val="1"/>
        <charset val="128"/>
      </rPr>
      <t>保</t>
    </r>
    <r>
      <rPr>
        <sz val="2"/>
        <rFont val="ＭＳ 明朝"/>
        <family val="1"/>
        <charset val="128"/>
      </rPr>
      <t xml:space="preserve"> </t>
    </r>
    <r>
      <rPr>
        <sz val="14"/>
        <rFont val="ＭＳ 明朝"/>
        <family val="1"/>
        <charset val="128"/>
      </rPr>
      <t>証</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分</t>
    </r>
    <r>
      <rPr>
        <sz val="2"/>
        <rFont val="ＭＳ 明朝"/>
        <family val="1"/>
        <charset val="128"/>
      </rPr>
      <t xml:space="preserve"> </t>
    </r>
    <r>
      <rPr>
        <sz val="14"/>
        <rFont val="ＭＳ 明朝"/>
        <family val="1"/>
        <charset val="128"/>
      </rPr>
      <t>担</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納</t>
    </r>
    <r>
      <rPr>
        <sz val="2"/>
        <rFont val="ＭＳ 明朝"/>
        <family val="1"/>
        <charset val="128"/>
      </rPr>
      <t xml:space="preserve"> </t>
    </r>
    <r>
      <rPr>
        <sz val="14"/>
        <rFont val="ＭＳ 明朝"/>
        <family val="1"/>
        <charset val="128"/>
      </rPr>
      <t>付</t>
    </r>
    <r>
      <rPr>
        <sz val="2"/>
        <rFont val="ＭＳ 明朝"/>
        <family val="1"/>
        <charset val="128"/>
      </rPr>
      <t xml:space="preserve"> </t>
    </r>
    <r>
      <rPr>
        <sz val="14"/>
        <rFont val="ＭＳ 明朝"/>
        <family val="1"/>
        <charset val="128"/>
      </rPr>
      <t>書（従たる事務所用）</t>
    </r>
    <rPh sb="0" eb="1">
      <t>ベン</t>
    </rPh>
    <rPh sb="2" eb="3">
      <t>スミ</t>
    </rPh>
    <rPh sb="4" eb="5">
      <t>ギョウ</t>
    </rPh>
    <rPh sb="6" eb="7">
      <t>ツトム</t>
    </rPh>
    <rPh sb="8" eb="9">
      <t>ホ</t>
    </rPh>
    <rPh sb="10" eb="11">
      <t>アカシ</t>
    </rPh>
    <rPh sb="12" eb="13">
      <t>カネ</t>
    </rPh>
    <rPh sb="14" eb="15">
      <t>ブン</t>
    </rPh>
    <rPh sb="16" eb="17">
      <t>タン</t>
    </rPh>
    <rPh sb="18" eb="19">
      <t>カネ</t>
    </rPh>
    <rPh sb="20" eb="21">
      <t>オサム</t>
    </rPh>
    <rPh sb="22" eb="23">
      <t>ヅケ</t>
    </rPh>
    <rPh sb="24" eb="25">
      <t>ショ</t>
    </rPh>
    <rPh sb="26" eb="27">
      <t>ジュウ</t>
    </rPh>
    <rPh sb="29" eb="32">
      <t>ジムショ</t>
    </rPh>
    <rPh sb="32" eb="33">
      <t>ヨウ</t>
    </rPh>
    <phoneticPr fontId="3"/>
  </si>
  <si>
    <t>所　在　地
（ビル名）</t>
    <rPh sb="0" eb="1">
      <t>トコロ</t>
    </rPh>
    <rPh sb="2" eb="3">
      <t>ザイ</t>
    </rPh>
    <rPh sb="4" eb="5">
      <t>チ</t>
    </rPh>
    <rPh sb="9" eb="10">
      <t>メイ</t>
    </rPh>
    <phoneticPr fontId="3"/>
  </si>
  <si>
    <t>従たる事務所
の名称</t>
    <rPh sb="0" eb="1">
      <t>ジュウ</t>
    </rPh>
    <rPh sb="3" eb="5">
      <t>ジム</t>
    </rPh>
    <rPh sb="5" eb="6">
      <t>ショ</t>
    </rPh>
    <rPh sb="8" eb="10">
      <t>メイショウ</t>
    </rPh>
    <phoneticPr fontId="3"/>
  </si>
  <si>
    <t>政令第2条の2で</t>
    <rPh sb="0" eb="2">
      <t>セイレイ</t>
    </rPh>
    <rPh sb="2" eb="3">
      <t>ダイ</t>
    </rPh>
    <rPh sb="4" eb="5">
      <t>ジョウ</t>
    </rPh>
    <phoneticPr fontId="3"/>
  </si>
  <si>
    <t>住　　　　　　　所</t>
    <rPh sb="0" eb="1">
      <t>ジュウ</t>
    </rPh>
    <rPh sb="8" eb="9">
      <t>ショ</t>
    </rPh>
    <phoneticPr fontId="3"/>
  </si>
  <si>
    <t>氏　　　　　名</t>
    <rPh sb="0" eb="1">
      <t>シ</t>
    </rPh>
    <rPh sb="6" eb="7">
      <t>メイ</t>
    </rPh>
    <phoneticPr fontId="3"/>
  </si>
  <si>
    <t>定める使用人の</t>
    <rPh sb="0" eb="1">
      <t>サダ</t>
    </rPh>
    <rPh sb="3" eb="5">
      <t>シヨウ</t>
    </rPh>
    <rPh sb="5" eb="6">
      <t>ニン</t>
    </rPh>
    <phoneticPr fontId="3"/>
  </si>
  <si>
    <t>住所及び氏名</t>
    <rPh sb="0" eb="2">
      <t>ジュウショ</t>
    </rPh>
    <rPh sb="2" eb="3">
      <t>オヨ</t>
    </rPh>
    <rPh sb="4" eb="6">
      <t>シメイ</t>
    </rPh>
    <phoneticPr fontId="3"/>
  </si>
  <si>
    <t>協会記入欄</t>
    <rPh sb="0" eb="2">
      <t>キョウカイ</t>
    </rPh>
    <rPh sb="2" eb="4">
      <t>キニュウ</t>
    </rPh>
    <rPh sb="4" eb="5">
      <t>ラン</t>
    </rPh>
    <phoneticPr fontId="3"/>
  </si>
  <si>
    <t>入会金</t>
    <rPh sb="0" eb="3">
      <t>ニュウカイキン</t>
    </rPh>
    <phoneticPr fontId="3"/>
  </si>
  <si>
    <t>年会費</t>
    <rPh sb="0" eb="3">
      <t>ネンカイヒ</t>
    </rPh>
    <phoneticPr fontId="3"/>
  </si>
  <si>
    <t>合計</t>
    <rPh sb="0" eb="2">
      <t>ゴウケイ</t>
    </rPh>
    <phoneticPr fontId="3"/>
  </si>
  <si>
    <t>1.新入会</t>
    <rPh sb="2" eb="3">
      <t>シン</t>
    </rPh>
    <rPh sb="3" eb="5">
      <t>ニュウカイ</t>
    </rPh>
    <phoneticPr fontId="3"/>
  </si>
  <si>
    <t>2.継　続</t>
    <rPh sb="2" eb="3">
      <t>ツギ</t>
    </rPh>
    <rPh sb="4" eb="5">
      <t>ゾク</t>
    </rPh>
    <phoneticPr fontId="3"/>
  </si>
  <si>
    <t>担 当 者</t>
    <rPh sb="0" eb="1">
      <t>タン</t>
    </rPh>
    <rPh sb="2" eb="3">
      <t>トウ</t>
    </rPh>
    <rPh sb="4" eb="5">
      <t>シャ</t>
    </rPh>
    <phoneticPr fontId="3"/>
  </si>
  <si>
    <t>・　　・</t>
    <phoneticPr fontId="3"/>
  </si>
  <si>
    <t>会費収納日</t>
    <rPh sb="0" eb="2">
      <t>カイヒ</t>
    </rPh>
    <rPh sb="2" eb="4">
      <t>シュウノウ</t>
    </rPh>
    <rPh sb="4" eb="5">
      <t>ビ</t>
    </rPh>
    <phoneticPr fontId="3"/>
  </si>
  <si>
    <t>（　従たる事務所用　）</t>
    <rPh sb="2" eb="3">
      <t>ジュウ</t>
    </rPh>
    <rPh sb="5" eb="9">
      <t>ジムショヨウ</t>
    </rPh>
    <phoneticPr fontId="2"/>
  </si>
  <si>
    <t>従たる事務所</t>
    <rPh sb="0" eb="1">
      <t>ジュウ</t>
    </rPh>
    <rPh sb="3" eb="6">
      <t>ジムショ</t>
    </rPh>
    <phoneticPr fontId="2"/>
  </si>
  <si>
    <t>統一コード</t>
    <rPh sb="0" eb="2">
      <t>トウイツ</t>
    </rPh>
    <phoneticPr fontId="2"/>
  </si>
  <si>
    <t>全日・保証 　　　　　入会申込書（従たる事務所）</t>
    <rPh sb="17" eb="18">
      <t>ジュウ</t>
    </rPh>
    <rPh sb="20" eb="23">
      <t>ジムショ</t>
    </rPh>
    <phoneticPr fontId="2"/>
  </si>
  <si>
    <t>全日 　　　　　　　　会員台帳（従たる事務所）</t>
    <rPh sb="16" eb="17">
      <t>ジュウ</t>
    </rPh>
    <rPh sb="19" eb="22">
      <t>ジムショ</t>
    </rPh>
    <phoneticPr fontId="2"/>
  </si>
  <si>
    <t>保証 　　　　　　　　弁済業務保証金分担金納付書（従たる事務所）</t>
    <rPh sb="25" eb="26">
      <t>ジュウ</t>
    </rPh>
    <rPh sb="28" eb="31">
      <t>ジムショ</t>
    </rPh>
    <phoneticPr fontId="2"/>
  </si>
  <si>
    <t>注３　３団体すべてにご加入をお願いします。</t>
    <rPh sb="4" eb="6">
      <t>ダンタイ</t>
    </rPh>
    <rPh sb="11" eb="13">
      <t>カニュウ</t>
    </rPh>
    <rPh sb="15" eb="16">
      <t>ネガ</t>
    </rPh>
    <phoneticPr fontId="2"/>
  </si>
  <si>
    <t>従業者数と同じ枚数</t>
    <phoneticPr fontId="2"/>
  </si>
  <si>
    <t>（従たる事務所用）</t>
    <rPh sb="1" eb="2">
      <t>ジュウ</t>
    </rPh>
    <rPh sb="4" eb="7">
      <t>ジムショ</t>
    </rPh>
    <rPh sb="7" eb="8">
      <t>ヨウ</t>
    </rPh>
    <phoneticPr fontId="2"/>
  </si>
  <si>
    <t>一般社団法人全国不動産協会　入会申込書（従たる事務所）</t>
    <rPh sb="20" eb="21">
      <t>ジュウ</t>
    </rPh>
    <rPh sb="23" eb="25">
      <t>ジム</t>
    </rPh>
    <rPh sb="25" eb="26">
      <t>ショ</t>
    </rPh>
    <phoneticPr fontId="2"/>
  </si>
  <si>
    <t>注１　各書類に印鑑もれのないこと。（複数枚の時は特に注意して下さい。）</t>
    <rPh sb="19" eb="21">
      <t>スウマイ</t>
    </rPh>
    <phoneticPr fontId="2"/>
  </si>
  <si>
    <t>３名まで入力可能です。</t>
    <rPh sb="1" eb="2">
      <t>ナ</t>
    </rPh>
    <rPh sb="4" eb="6">
      <t>ニュウリョク</t>
    </rPh>
    <rPh sb="6" eb="8">
      <t>カノウ</t>
    </rPh>
    <phoneticPr fontId="2"/>
  </si>
  <si>
    <t>専任
宅地建物取引士
①</t>
    <rPh sb="0" eb="2">
      <t>センニン</t>
    </rPh>
    <rPh sb="3" eb="5">
      <t>タクチ</t>
    </rPh>
    <rPh sb="5" eb="7">
      <t>タテモノ</t>
    </rPh>
    <rPh sb="7" eb="9">
      <t>トリヒキ</t>
    </rPh>
    <rPh sb="9" eb="10">
      <t>シ</t>
    </rPh>
    <phoneticPr fontId="3"/>
  </si>
  <si>
    <t>専任
宅地建物取引士
②</t>
    <rPh sb="0" eb="2">
      <t>センニン</t>
    </rPh>
    <rPh sb="3" eb="5">
      <t>タクチ</t>
    </rPh>
    <rPh sb="5" eb="7">
      <t>タテモノ</t>
    </rPh>
    <rPh sb="7" eb="9">
      <t>トリヒキ</t>
    </rPh>
    <rPh sb="9" eb="10">
      <t>シ</t>
    </rPh>
    <phoneticPr fontId="3"/>
  </si>
  <si>
    <t>専任
宅地建物取引士
③</t>
    <rPh sb="0" eb="2">
      <t>センニン</t>
    </rPh>
    <rPh sb="3" eb="5">
      <t>タクチ</t>
    </rPh>
    <rPh sb="5" eb="7">
      <t>タテモノ</t>
    </rPh>
    <rPh sb="7" eb="9">
      <t>トリヒキ</t>
    </rPh>
    <rPh sb="9" eb="10">
      <t>シ</t>
    </rPh>
    <phoneticPr fontId="3"/>
  </si>
  <si>
    <t>専任
宅地建物取引士
④</t>
    <rPh sb="0" eb="2">
      <t>センニン</t>
    </rPh>
    <rPh sb="3" eb="5">
      <t>タクチ</t>
    </rPh>
    <rPh sb="5" eb="7">
      <t>タテモノ</t>
    </rPh>
    <rPh sb="7" eb="9">
      <t>トリヒキ</t>
    </rPh>
    <rPh sb="9" eb="10">
      <t>シ</t>
    </rPh>
    <phoneticPr fontId="3"/>
  </si>
  <si>
    <t>第　　　　-　　　　号</t>
    <rPh sb="0" eb="1">
      <t>ダイ</t>
    </rPh>
    <rPh sb="10" eb="11">
      <t>ゴウ</t>
    </rPh>
    <phoneticPr fontId="2"/>
  </si>
  <si>
    <t>『入力基本情報シート』、『入力調書・政令使用人』及び『入力調書・専任取引士』から、上記のシートを再表示した場合は、すべてのシートの必要箇所へ入力してください</t>
    <rPh sb="1" eb="3">
      <t>ニュウリョク</t>
    </rPh>
    <rPh sb="3" eb="5">
      <t>キホン</t>
    </rPh>
    <rPh sb="5" eb="7">
      <t>ジョウホウ</t>
    </rPh>
    <rPh sb="13" eb="15">
      <t>ニュウリョク</t>
    </rPh>
    <rPh sb="15" eb="17">
      <t>チョウショ</t>
    </rPh>
    <rPh sb="18" eb="23">
      <t>セイレイシヨウニン</t>
    </rPh>
    <rPh sb="24" eb="25">
      <t>オヨ</t>
    </rPh>
    <rPh sb="32" eb="37">
      <t>センニントリヒキシ</t>
    </rPh>
    <rPh sb="41" eb="43">
      <t>ジョウキ</t>
    </rPh>
    <rPh sb="48" eb="51">
      <t>サイヒョウジ</t>
    </rPh>
    <rPh sb="53" eb="55">
      <t>バアイ</t>
    </rPh>
    <rPh sb="65" eb="67">
      <t>ヒツヨウ</t>
    </rPh>
    <rPh sb="67" eb="69">
      <t>カショ</t>
    </rPh>
    <rPh sb="70" eb="72">
      <t>ニュウリョク</t>
    </rPh>
    <phoneticPr fontId="2"/>
  </si>
  <si>
    <t>政令使用人、専任取引士でない従業者がいる場合は、『入力調書・その他』</t>
    <rPh sb="0" eb="5">
      <t>セイレイシヨウニン</t>
    </rPh>
    <rPh sb="6" eb="11">
      <t>センニントリヒキシ</t>
    </rPh>
    <rPh sb="14" eb="17">
      <t>ジュウギョウシャ</t>
    </rPh>
    <rPh sb="20" eb="22">
      <t>バアイ</t>
    </rPh>
    <rPh sb="25" eb="27">
      <t>ニュウリョク</t>
    </rPh>
    <rPh sb="27" eb="29">
      <t>チョウショ</t>
    </rPh>
    <rPh sb="32" eb="33">
      <t>タ</t>
    </rPh>
    <phoneticPr fontId="2"/>
  </si>
  <si>
    <t>内　男性：</t>
    <rPh sb="0" eb="1">
      <t>ウチ</t>
    </rPh>
    <rPh sb="2" eb="4">
      <t>ダンセイ</t>
    </rPh>
    <phoneticPr fontId="2"/>
  </si>
  <si>
    <t>女性：</t>
    <rPh sb="0" eb="2">
      <t>ジョセイ</t>
    </rPh>
    <phoneticPr fontId="2"/>
  </si>
  <si>
    <t>Ｅｘｃｅｌ　Ｖｅｒ.２０１６以前では、正しく動作しない場合があります。</t>
    <phoneticPr fontId="2"/>
  </si>
  <si>
    <t>１部</t>
    <phoneticPr fontId="2"/>
  </si>
  <si>
    <t xml:space="preserve">  　秘　　　会　員　台　帳（従たる事務所）</t>
    <rPh sb="3" eb="4">
      <t>ヒ</t>
    </rPh>
    <rPh sb="7" eb="8">
      <t>カイ</t>
    </rPh>
    <rPh sb="9" eb="10">
      <t>イン</t>
    </rPh>
    <rPh sb="11" eb="12">
      <t>ダイ</t>
    </rPh>
    <rPh sb="13" eb="14">
      <t>トバリ</t>
    </rPh>
    <rPh sb="15" eb="16">
      <t>ジュウ</t>
    </rPh>
    <rPh sb="18" eb="21">
      <t>ジムショ</t>
    </rPh>
    <phoneticPr fontId="44"/>
  </si>
  <si>
    <t>令和　　　年　　　月　　　日</t>
    <rPh sb="0" eb="2">
      <t>レイワ</t>
    </rPh>
    <rPh sb="5" eb="6">
      <t>トシ</t>
    </rPh>
    <rPh sb="9" eb="10">
      <t>ツキ</t>
    </rPh>
    <rPh sb="13" eb="14">
      <t>ヒ</t>
    </rPh>
    <phoneticPr fontId="44"/>
  </si>
  <si>
    <t>所在地</t>
    <rPh sb="0" eb="3">
      <t>ショザイチ</t>
    </rPh>
    <phoneticPr fontId="2"/>
  </si>
  <si>
    <t>専任取引士が２名以上の場合は、『⑨専任取引士届』</t>
    <rPh sb="0" eb="2">
      <t>センニン</t>
    </rPh>
    <rPh sb="2" eb="4">
      <t>トリヒキ</t>
    </rPh>
    <rPh sb="4" eb="5">
      <t>シ</t>
    </rPh>
    <rPh sb="7" eb="8">
      <t>ナ</t>
    </rPh>
    <rPh sb="8" eb="10">
      <t>イジョウ</t>
    </rPh>
    <rPh sb="11" eb="13">
      <t>バアイ</t>
    </rPh>
    <rPh sb="17" eb="19">
      <t>センニン</t>
    </rPh>
    <rPh sb="19" eb="21">
      <t>トリヒキ</t>
    </rPh>
    <rPh sb="21" eb="22">
      <t>シ</t>
    </rPh>
    <rPh sb="22" eb="23">
      <t>トドケ</t>
    </rPh>
    <phoneticPr fontId="2"/>
  </si>
  <si>
    <t>（第三債務者）公益社団法人　不動産保証協会</t>
    <rPh sb="1" eb="3">
      <t>ダイサン</t>
    </rPh>
    <rPh sb="3" eb="6">
      <t>サイムシャ</t>
    </rPh>
    <rPh sb="7" eb="9">
      <t>コウエキ</t>
    </rPh>
    <rPh sb="9" eb="11">
      <t>シャダン</t>
    </rPh>
    <rPh sb="11" eb="13">
      <t>ホウジン</t>
    </rPh>
    <rPh sb="14" eb="17">
      <t>フドウサン</t>
    </rPh>
    <rPh sb="17" eb="19">
      <t>ホショウ</t>
    </rPh>
    <rPh sb="19" eb="21">
      <t>キョウカイ</t>
    </rPh>
    <phoneticPr fontId="3"/>
  </si>
  <si>
    <t>（質　権　者）公益社団法人　全日本不動産協会</t>
    <rPh sb="1" eb="2">
      <t>シツ</t>
    </rPh>
    <rPh sb="3" eb="4">
      <t>ケン</t>
    </rPh>
    <rPh sb="5" eb="6">
      <t>モノ</t>
    </rPh>
    <rPh sb="7" eb="9">
      <t>コウエキ</t>
    </rPh>
    <rPh sb="9" eb="11">
      <t>シャダン</t>
    </rPh>
    <rPh sb="11" eb="13">
      <t>ホウジン</t>
    </rPh>
    <rPh sb="14" eb="22">
      <t>ゼンニホンフドウサンキョウカイ</t>
    </rPh>
    <phoneticPr fontId="3"/>
  </si>
  <si>
    <t>（質　権　者）一般社団法人　全国不動産協会</t>
    <phoneticPr fontId="3"/>
  </si>
  <si>
    <t>　申請者（以下「甲」といいます。）は、公益社団法人不動産保証協会（以下「乙」といいます。）、公益社団法人全日本不動産協会（以下「丙」といいます。）及び一般社団法人全国不動産協会（以下「丁」といいます。）に入会し、又は従たる事務所の設置を申請するにあたり、下記の件について確約します。</t>
    <phoneticPr fontId="3"/>
  </si>
  <si>
    <t>１．</t>
    <phoneticPr fontId="3"/>
  </si>
  <si>
    <t>甲は、退会若しくはその他の事由により乙の会員資格を失った場合又は従たる事務所の一つないし全部を廃止した場合 、甲の乙に対する未納会費、官報公告料 、宅地建物取引業法第６４条の１０に基づく還付充当金、未払代金、その他乙に対する一切の金銭債務について、乙が甲より納付を受けた弁済業務保証金分担金（ただし、入会後、従たる事務所の設置等により納付額が増加した場合は当該増加額も含む。以下同じ。）の返還債務と相殺することを承諾する。</t>
    <phoneticPr fontId="3"/>
  </si>
  <si>
    <t>２．</t>
    <phoneticPr fontId="3"/>
  </si>
  <si>
    <t>甲は、丙に対する未納会費、未払代金、その他一切の金銭債務の履行を担保するため、丙に対し、甲が乙に納付した弁済業務保証金分担金の返還請求権について質権を設定する。</t>
    <phoneticPr fontId="3"/>
  </si>
  <si>
    <t>３．</t>
    <phoneticPr fontId="3"/>
  </si>
  <si>
    <t xml:space="preserve">甲は、丁に対する未納会費、未払代金、その他一切の金銭債務の履行を担保するため、丁に対し、甲が乙に納付した弁済業務保証金分担金の返還請求権について質権を設定する。
</t>
    <phoneticPr fontId="3"/>
  </si>
  <si>
    <t>以上</t>
    <rPh sb="0" eb="2">
      <t>イジョウ</t>
    </rPh>
    <phoneticPr fontId="3"/>
  </si>
  <si>
    <t>＜申請者＞</t>
    <rPh sb="1" eb="4">
      <t>シンセイシャ</t>
    </rPh>
    <phoneticPr fontId="3"/>
  </si>
  <si>
    <t>商号（名称）</t>
    <rPh sb="0" eb="2">
      <t>ショウゴウ</t>
    </rPh>
    <rPh sb="3" eb="5">
      <t>メイショウ</t>
    </rPh>
    <phoneticPr fontId="3"/>
  </si>
  <si>
    <t xml:space="preserve">　弁済第２号様式
</t>
    <rPh sb="6" eb="8">
      <t>ヨウシキ</t>
    </rPh>
    <phoneticPr fontId="3"/>
  </si>
  <si>
    <t>全日本不動産協会</t>
    <rPh sb="0" eb="3">
      <t>ゼンニホン</t>
    </rPh>
    <rPh sb="3" eb="6">
      <t>フドウサン</t>
    </rPh>
    <rPh sb="6" eb="8">
      <t>キョウカイ</t>
    </rPh>
    <phoneticPr fontId="3"/>
  </si>
  <si>
    <t>メールアドレス①</t>
    <phoneticPr fontId="3"/>
  </si>
  <si>
    <t>協会からのお知らせを確実に受け取れるメールアドレスをご記入ください。</t>
    <rPh sb="0" eb="2">
      <t>キョウカイ</t>
    </rPh>
    <rPh sb="6" eb="7">
      <t>シ</t>
    </rPh>
    <rPh sb="10" eb="12">
      <t>カクジツ</t>
    </rPh>
    <rPh sb="13" eb="14">
      <t>ウ</t>
    </rPh>
    <rPh sb="15" eb="16">
      <t>ト</t>
    </rPh>
    <rPh sb="27" eb="29">
      <t>キニュウ</t>
    </rPh>
    <phoneticPr fontId="2"/>
  </si>
  <si>
    <t>メールアドレス②</t>
    <phoneticPr fontId="3"/>
  </si>
  <si>
    <t>２つ目のお知らせ受信用アドレスの登録を希望される場合にご記入ください。</t>
    <rPh sb="2" eb="3">
      <t>メ</t>
    </rPh>
    <rPh sb="5" eb="6">
      <t>シ</t>
    </rPh>
    <rPh sb="8" eb="11">
      <t>ジュシンヨウ</t>
    </rPh>
    <rPh sb="16" eb="18">
      <t>トウロク</t>
    </rPh>
    <rPh sb="19" eb="21">
      <t>キボウ</t>
    </rPh>
    <rPh sb="24" eb="26">
      <t>バアイ</t>
    </rPh>
    <rPh sb="28" eb="30">
      <t>キニュウ</t>
    </rPh>
    <phoneticPr fontId="2"/>
  </si>
  <si>
    <t>協会からのお知らせを確実に受け取れるメールアドレスをご記入ください。また愛知県本部HP「会員のご紹介」へも掲載されます。</t>
    <rPh sb="36" eb="39">
      <t>アイチケン</t>
    </rPh>
    <rPh sb="39" eb="41">
      <t>ホンブ</t>
    </rPh>
    <rPh sb="44" eb="46">
      <t>カイイン</t>
    </rPh>
    <rPh sb="48" eb="50">
      <t>ショウカイ</t>
    </rPh>
    <rPh sb="53" eb="55">
      <t>ケイサイ</t>
    </rPh>
    <phoneticPr fontId="44"/>
  </si>
  <si>
    <t>２つ目のお知らせ受信用アドレスの登録を希望される場合にご記入ください。　　　　　</t>
    <phoneticPr fontId="44"/>
  </si>
  <si>
    <t>　　 当社(私)は、宅地建物取引業法、同法施行規則及び公益社団法人不動産保証協会の弁済業務</t>
    <rPh sb="3" eb="5">
      <t>トウシャ</t>
    </rPh>
    <rPh sb="6" eb="7">
      <t>ワタシ</t>
    </rPh>
    <rPh sb="10" eb="12">
      <t>タクチ</t>
    </rPh>
    <rPh sb="12" eb="14">
      <t>タテモノ</t>
    </rPh>
    <rPh sb="14" eb="17">
      <t>トリヒキギョウ</t>
    </rPh>
    <rPh sb="17" eb="18">
      <t>ホウ</t>
    </rPh>
    <rPh sb="19" eb="21">
      <t>ドウホウ</t>
    </rPh>
    <rPh sb="21" eb="25">
      <t>セコウキソク</t>
    </rPh>
    <rPh sb="25" eb="26">
      <t>オヨ</t>
    </rPh>
    <rPh sb="27" eb="33">
      <t>コウエキシャダンホウジン</t>
    </rPh>
    <rPh sb="33" eb="36">
      <t>フドウサン</t>
    </rPh>
    <rPh sb="36" eb="40">
      <t>ホショウキョウカイ</t>
    </rPh>
    <rPh sb="41" eb="43">
      <t>ベンサイ</t>
    </rPh>
    <rPh sb="43" eb="45">
      <t>ギョウム</t>
    </rPh>
    <phoneticPr fontId="3"/>
  </si>
  <si>
    <t>　規約に基づき、下記のとおり、弁済業務保証金分担金の納付を申請いたします。</t>
    <rPh sb="4" eb="5">
      <t>モト</t>
    </rPh>
    <rPh sb="8" eb="10">
      <t>カキ</t>
    </rPh>
    <rPh sb="15" eb="17">
      <t>ベンサイ</t>
    </rPh>
    <rPh sb="17" eb="19">
      <t>ギョウム</t>
    </rPh>
    <rPh sb="19" eb="22">
      <t>ホショウキン</t>
    </rPh>
    <rPh sb="22" eb="25">
      <t>ブンタンキン</t>
    </rPh>
    <rPh sb="26" eb="28">
      <t>ノウフ</t>
    </rPh>
    <rPh sb="29" eb="31">
      <t>シンセイ</t>
    </rPh>
    <phoneticPr fontId="3"/>
  </si>
  <si>
    <t>　会　長 　殿</t>
    <rPh sb="1" eb="2">
      <t>カイ</t>
    </rPh>
    <rPh sb="3" eb="4">
      <t>チョウ</t>
    </rPh>
    <rPh sb="6" eb="7">
      <t>ドノ</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</si>
</sst>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411]ggge&quot;年&quot;m&quot;月&quot;d&quot;日&quot;;@"/>
    <numFmt numFmtId="178" formatCode="&quot;令和元年&quot;m&quot;月&quot;d&quot;日&quot;;@"/>
    <numFmt numFmtId="179" formatCode="#,##0;[Red]#,##0"/>
  </numFmts>
  <fonts count="7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6"/>
      <name val="ＭＳ Ｐゴシック"/>
      <family val="3"/>
      <charset val="128"/>
    </font>
    <font>
      <sz val="12"/>
      <color rgb="FFFF0000"/>
      <name val="ＭＳ Ｐゴシック"/>
      <family val="3"/>
      <charset val="128"/>
    </font>
    <font>
      <sz val="11"/>
      <name val="ＭＳ Ｐゴシック"/>
      <family val="3"/>
      <charset val="128"/>
    </font>
    <font>
      <sz val="9"/>
      <name val="ＭＳ Ｐゴシック"/>
      <family val="3"/>
      <charset val="128"/>
    </font>
    <font>
      <sz val="11"/>
      <color theme="1"/>
      <name val="ＭＳ ゴシック"/>
      <family val="3"/>
      <charset val="128"/>
    </font>
    <font>
      <sz val="11"/>
      <color theme="1"/>
      <name val="ＭＳ Ｐゴシック"/>
      <family val="3"/>
      <charset val="128"/>
      <scheme val="minor"/>
    </font>
    <font>
      <sz val="9"/>
      <color theme="1"/>
      <name val="ＭＳ Ｐゴシック"/>
      <family val="3"/>
      <charset val="128"/>
      <scheme val="minor"/>
    </font>
    <font>
      <sz val="12"/>
      <name val="ＭＳ 明朝"/>
      <family val="1"/>
      <charset val="128"/>
    </font>
    <font>
      <sz val="11"/>
      <name val="ＭＳ 明朝"/>
      <family val="1"/>
      <charset val="128"/>
    </font>
    <font>
      <b/>
      <sz val="14"/>
      <name val="ＭＳ 明朝"/>
      <family val="1"/>
      <charset val="128"/>
    </font>
    <font>
      <sz val="12"/>
      <color indexed="81"/>
      <name val="ＭＳ 明朝"/>
      <family val="1"/>
      <charset val="128"/>
    </font>
    <font>
      <sz val="12"/>
      <name val="ＭＳ Ｐゴシック"/>
      <family val="3"/>
      <charset val="128"/>
    </font>
    <font>
      <sz val="22"/>
      <name val="ＭＳ 明朝"/>
      <family val="1"/>
      <charset val="128"/>
    </font>
    <font>
      <sz val="14"/>
      <name val="ＭＳ 明朝"/>
      <family val="1"/>
      <charset val="128"/>
    </font>
    <font>
      <sz val="11"/>
      <color indexed="17"/>
      <name val="ＭＳ Ｐゴシック"/>
      <family val="3"/>
      <charset val="128"/>
    </font>
    <font>
      <sz val="10"/>
      <name val="ＭＳ 明朝"/>
      <family val="1"/>
      <charset val="128"/>
    </font>
    <font>
      <sz val="2"/>
      <name val="ＭＳ 明朝"/>
      <family val="1"/>
      <charset val="128"/>
    </font>
    <font>
      <sz val="9"/>
      <name val="ＭＳ 明朝"/>
      <family val="1"/>
      <charset val="128"/>
    </font>
    <font>
      <sz val="11"/>
      <name val="ＭＳ ゴシック"/>
      <family val="3"/>
      <charset val="128"/>
    </font>
    <font>
      <sz val="10"/>
      <name val="ＭＳ ゴシック"/>
      <family val="3"/>
      <charset val="128"/>
    </font>
    <font>
      <sz val="8"/>
      <name val="ＭＳ 明朝"/>
      <family val="1"/>
      <charset val="128"/>
    </font>
    <font>
      <sz val="11"/>
      <name val="ＭＳ Ｐゴシック"/>
      <family val="3"/>
      <charset val="128"/>
      <scheme val="minor"/>
    </font>
    <font>
      <b/>
      <sz val="18"/>
      <name val="ＭＳ 明朝"/>
      <family val="1"/>
      <charset val="128"/>
    </font>
    <font>
      <sz val="9"/>
      <name val="ＭＳ ゴシック"/>
      <family val="3"/>
      <charset val="128"/>
    </font>
    <font>
      <sz val="11"/>
      <name val="ＭＳ Ｐゴシック"/>
      <family val="2"/>
      <scheme val="minor"/>
    </font>
    <font>
      <b/>
      <sz val="14"/>
      <name val="ＭＳ Ｐゴシック"/>
      <family val="3"/>
      <charset val="128"/>
    </font>
    <font>
      <sz val="8"/>
      <name val="ＭＳ ゴシック"/>
      <family val="3"/>
      <charset val="128"/>
    </font>
    <font>
      <b/>
      <sz val="20"/>
      <name val="ＭＳ 明朝"/>
      <family val="1"/>
      <charset val="128"/>
    </font>
    <font>
      <sz val="20"/>
      <name val="ＭＳ Ｐゴシック"/>
      <family val="3"/>
      <charset val="128"/>
      <scheme val="minor"/>
    </font>
    <font>
      <sz val="6"/>
      <name val="ＭＳ 明朝"/>
      <family val="1"/>
      <charset val="128"/>
    </font>
    <font>
      <sz val="8"/>
      <name val="ＭＳ Ｐゴシック"/>
      <family val="3"/>
      <charset val="128"/>
      <scheme val="minor"/>
    </font>
    <font>
      <sz val="11"/>
      <color rgb="FFFF0000"/>
      <name val="ＭＳ Ｐゴシック"/>
      <family val="3"/>
      <charset val="128"/>
    </font>
    <font>
      <sz val="14"/>
      <color theme="1"/>
      <name val="ＭＳ 明朝"/>
      <family val="1"/>
      <charset val="128"/>
    </font>
    <font>
      <sz val="14"/>
      <color rgb="FFFF0000"/>
      <name val="ＭＳ Ｐゴシック"/>
      <family val="3"/>
      <charset val="128"/>
    </font>
    <font>
      <sz val="20"/>
      <name val="HG創英角ｺﾞｼｯｸUB"/>
      <family val="3"/>
      <charset val="128"/>
    </font>
    <font>
      <b/>
      <sz val="12"/>
      <name val="ＭＳ Ｐゴシック"/>
      <family val="3"/>
      <charset val="128"/>
      <scheme val="minor"/>
    </font>
    <font>
      <sz val="6"/>
      <name val="ＭＳ Ｐゴシック"/>
      <family val="2"/>
      <charset val="128"/>
      <scheme val="minor"/>
    </font>
    <font>
      <sz val="8"/>
      <name val="ＭＳ Ｐゴシック"/>
      <family val="3"/>
      <charset val="128"/>
    </font>
    <font>
      <sz val="10"/>
      <name val="ＭＳ Ｐゴシック"/>
      <family val="3"/>
      <charset val="128"/>
    </font>
    <font>
      <sz val="11"/>
      <color indexed="81"/>
      <name val="ＭＳ 明朝"/>
      <family val="1"/>
      <charset val="128"/>
    </font>
    <font>
      <sz val="9"/>
      <color theme="1"/>
      <name val="ＭＳ Ｐゴシック"/>
      <family val="2"/>
      <scheme val="minor"/>
    </font>
    <font>
      <sz val="6"/>
      <name val="ＭＳ Ｐ明朝"/>
      <family val="1"/>
      <charset val="128"/>
    </font>
    <font>
      <sz val="7.5"/>
      <name val="ＭＳ 明朝"/>
      <family val="1"/>
      <charset val="128"/>
    </font>
    <font>
      <sz val="18"/>
      <name val="ＭＳ 明朝"/>
      <family val="1"/>
      <charset val="128"/>
    </font>
    <font>
      <u/>
      <sz val="12"/>
      <color indexed="12"/>
      <name val="ＭＳ Ｐゴシック"/>
      <family val="3"/>
      <charset val="128"/>
    </font>
    <font>
      <sz val="10"/>
      <color theme="1"/>
      <name val="ＭＳ Ｐゴシック"/>
      <family val="3"/>
      <charset val="128"/>
      <scheme val="minor"/>
    </font>
    <font>
      <u/>
      <sz val="11"/>
      <color theme="10"/>
      <name val="ＭＳ Ｐゴシック"/>
      <family val="2"/>
      <scheme val="minor"/>
    </font>
    <font>
      <sz val="12"/>
      <name val="ＭＳ ゴシック"/>
      <family val="3"/>
      <charset val="128"/>
    </font>
    <font>
      <sz val="10"/>
      <color theme="1"/>
      <name val="HG丸ｺﾞｼｯｸM-PRO"/>
      <family val="3"/>
      <charset val="128"/>
    </font>
    <font>
      <sz val="14"/>
      <color theme="1"/>
      <name val="HG丸ｺﾞｼｯｸM-PRO"/>
      <family val="3"/>
      <charset val="128"/>
    </font>
    <font>
      <sz val="9"/>
      <color theme="1"/>
      <name val="ＭＳ ゴシック"/>
      <family val="3"/>
      <charset val="128"/>
    </font>
    <font>
      <b/>
      <sz val="9"/>
      <color indexed="81"/>
      <name val="MS P ゴシック"/>
      <family val="3"/>
      <charset val="128"/>
    </font>
    <font>
      <sz val="14"/>
      <name val="ＭＳ ゴシック"/>
      <family val="3"/>
      <charset val="128"/>
    </font>
    <font>
      <b/>
      <sz val="11"/>
      <color theme="1"/>
      <name val="ＭＳ ゴシック"/>
      <family val="3"/>
      <charset val="128"/>
    </font>
    <font>
      <sz val="11"/>
      <color indexed="8"/>
      <name val="ＭＳ ゴシック"/>
      <family val="3"/>
      <charset val="128"/>
    </font>
    <font>
      <sz val="10"/>
      <color indexed="81"/>
      <name val="MS P ゴシック"/>
      <family val="3"/>
      <charset val="128"/>
    </font>
    <font>
      <sz val="11"/>
      <color indexed="8"/>
      <name val="ＭＳ 明朝"/>
      <family val="1"/>
      <charset val="128"/>
    </font>
    <font>
      <sz val="10"/>
      <color theme="1"/>
      <name val="ＭＳ Ｐゴシック"/>
      <family val="2"/>
      <scheme val="minor"/>
    </font>
    <font>
      <sz val="14"/>
      <name val="ＭＳ Ｐゴシック"/>
      <family val="3"/>
      <charset val="128"/>
    </font>
    <font>
      <sz val="16"/>
      <color theme="1"/>
      <name val="HG丸ｺﾞｼｯｸM-PRO"/>
      <family val="3"/>
      <charset val="128"/>
    </font>
    <font>
      <sz val="11"/>
      <color theme="1"/>
      <name val="ＭＳ 明朝"/>
      <family val="1"/>
      <charset val="128"/>
    </font>
    <font>
      <sz val="9"/>
      <color indexed="81"/>
      <name val="MS P ゴシック"/>
      <family val="3"/>
      <charset val="128"/>
    </font>
    <font>
      <sz val="20"/>
      <name val="ＭＳ 明朝"/>
      <family val="1"/>
      <charset val="128"/>
    </font>
    <font>
      <sz val="11"/>
      <color indexed="81"/>
      <name val="MS P ゴシック"/>
      <family val="3"/>
      <charset val="128"/>
    </font>
    <font>
      <sz val="11"/>
      <color indexed="10"/>
      <name val="MS P ゴシック"/>
      <family val="3"/>
      <charset val="128"/>
    </font>
    <font>
      <sz val="12"/>
      <color theme="1"/>
      <name val="ＭＳ 明朝"/>
      <family val="1"/>
      <charset val="128"/>
    </font>
    <font>
      <sz val="8"/>
      <color theme="1"/>
      <name val="ＭＳ Ｐゴシック"/>
      <family val="2"/>
      <scheme val="minor"/>
    </font>
    <font>
      <sz val="8"/>
      <color theme="1"/>
      <name val="ＭＳ Ｐゴシック"/>
      <family val="3"/>
      <charset val="128"/>
      <scheme val="minor"/>
    </font>
  </fonts>
  <fills count="10">
    <fill>
      <patternFill patternType="none"/>
    </fill>
    <fill>
      <patternFill patternType="gray125"/>
    </fill>
    <fill>
      <patternFill patternType="solid">
        <fgColor rgb="FF92D050"/>
        <bgColor indexed="64"/>
      </patternFill>
    </fill>
    <fill>
      <patternFill patternType="solid">
        <fgColor indexed="42"/>
      </patternFill>
    </fill>
    <fill>
      <patternFill patternType="solid">
        <fgColor rgb="FFFFFF0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6" tint="0.39997558519241921"/>
        <bgColor indexed="64"/>
      </patternFill>
    </fill>
    <fill>
      <patternFill patternType="solid">
        <fgColor theme="6" tint="0.39994506668294322"/>
        <bgColor indexed="64"/>
      </patternFill>
    </fill>
    <fill>
      <patternFill patternType="solid">
        <fgColor indexed="9"/>
        <bgColor indexed="64"/>
      </patternFill>
    </fill>
  </fills>
  <borders count="18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style="medium">
        <color indexed="64"/>
      </left>
      <right/>
      <top/>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style="medium">
        <color indexed="64"/>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diagonal/>
    </border>
    <border>
      <left/>
      <right style="medium">
        <color indexed="64"/>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diagonal/>
    </border>
    <border>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thin">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top/>
      <bottom style="medium">
        <color indexed="64"/>
      </bottom>
      <diagonal/>
    </border>
    <border>
      <left/>
      <right style="thin">
        <color indexed="23"/>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tted">
        <color indexed="23"/>
      </top>
      <bottom/>
      <diagonal/>
    </border>
    <border>
      <left style="thin">
        <color indexed="23"/>
      </left>
      <right style="thin">
        <color indexed="23"/>
      </right>
      <top style="thin">
        <color indexed="23"/>
      </top>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right style="medium">
        <color indexed="23"/>
      </right>
      <top/>
      <bottom/>
      <diagonal/>
    </border>
    <border>
      <left style="medium">
        <color indexed="23"/>
      </left>
      <right/>
      <top style="medium">
        <color indexed="23"/>
      </top>
      <bottom/>
      <diagonal/>
    </border>
    <border>
      <left/>
      <right/>
      <top style="medium">
        <color indexed="23"/>
      </top>
      <bottom/>
      <diagonal/>
    </border>
    <border>
      <left/>
      <right style="thin">
        <color indexed="23"/>
      </right>
      <top style="medium">
        <color indexed="23"/>
      </top>
      <bottom/>
      <diagonal/>
    </border>
    <border>
      <left style="thin">
        <color indexed="23"/>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style="medium">
        <color indexed="23"/>
      </left>
      <right/>
      <top style="medium">
        <color indexed="23"/>
      </top>
      <bottom style="thin">
        <color indexed="23"/>
      </bottom>
      <diagonal/>
    </border>
    <border>
      <left/>
      <right/>
      <top style="medium">
        <color indexed="23"/>
      </top>
      <bottom style="thin">
        <color indexed="23"/>
      </bottom>
      <diagonal/>
    </border>
    <border>
      <left/>
      <right style="medium">
        <color indexed="23"/>
      </right>
      <top style="medium">
        <color indexed="23"/>
      </top>
      <bottom style="thin">
        <color indexed="23"/>
      </bottom>
      <diagonal/>
    </border>
    <border>
      <left style="medium">
        <color indexed="23"/>
      </left>
      <right/>
      <top/>
      <bottom/>
      <diagonal/>
    </border>
    <border>
      <left style="thin">
        <color indexed="23"/>
      </left>
      <right/>
      <top/>
      <bottom/>
      <diagonal/>
    </border>
    <border>
      <left style="medium">
        <color indexed="23"/>
      </left>
      <right/>
      <top style="thin">
        <color indexed="23"/>
      </top>
      <bottom/>
      <diagonal/>
    </border>
    <border>
      <left/>
      <right style="medium">
        <color indexed="23"/>
      </right>
      <top style="thin">
        <color indexed="23"/>
      </top>
      <bottom/>
      <diagonal/>
    </border>
    <border>
      <left/>
      <right/>
      <top/>
      <bottom style="medium">
        <color indexed="23"/>
      </bottom>
      <diagonal/>
    </border>
    <border>
      <left/>
      <right style="medium">
        <color indexed="23"/>
      </right>
      <top/>
      <bottom style="medium">
        <color indexed="23"/>
      </bottom>
      <diagonal/>
    </border>
    <border>
      <left/>
      <right style="medium">
        <color indexed="23"/>
      </right>
      <top/>
      <bottom style="thin">
        <color indexed="23"/>
      </bottom>
      <diagonal/>
    </border>
    <border>
      <left style="medium">
        <color indexed="23"/>
      </left>
      <right style="medium">
        <color indexed="23"/>
      </right>
      <top/>
      <bottom style="thin">
        <color indexed="23"/>
      </bottom>
      <diagonal/>
    </border>
    <border>
      <left style="medium">
        <color indexed="23"/>
      </left>
      <right/>
      <top/>
      <bottom style="thin">
        <color indexed="23"/>
      </bottom>
      <diagonal/>
    </border>
    <border>
      <left/>
      <right/>
      <top style="double">
        <color indexed="23"/>
      </top>
      <bottom/>
      <diagonal/>
    </border>
    <border>
      <left/>
      <right/>
      <top/>
      <bottom style="double">
        <color indexed="23"/>
      </bottom>
      <diagonal/>
    </border>
    <border>
      <left style="medium">
        <color indexed="23"/>
      </left>
      <right/>
      <top/>
      <bottom style="medium">
        <color indexed="23"/>
      </bottom>
      <diagonal/>
    </border>
    <border>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top style="thin">
        <color indexed="23"/>
      </top>
      <bottom style="double">
        <color indexed="23"/>
      </bottom>
      <diagonal/>
    </border>
    <border>
      <left style="thin">
        <color indexed="23"/>
      </left>
      <right style="thin">
        <color indexed="23"/>
      </right>
      <top style="thin">
        <color indexed="23"/>
      </top>
      <bottom style="thin">
        <color indexed="23"/>
      </bottom>
      <diagonal/>
    </border>
    <border>
      <left/>
      <right style="thin">
        <color indexed="64"/>
      </right>
      <top style="medium">
        <color indexed="64"/>
      </top>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double">
        <color indexed="64"/>
      </left>
      <right/>
      <top/>
      <bottom/>
      <diagonal/>
    </border>
    <border>
      <left/>
      <right style="double">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indexed="23"/>
      </left>
      <right style="thin">
        <color indexed="23"/>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double">
        <color indexed="23"/>
      </right>
      <top style="thin">
        <color indexed="23"/>
      </top>
      <bottom/>
      <diagonal/>
    </border>
    <border>
      <left style="double">
        <color indexed="23"/>
      </left>
      <right style="thin">
        <color indexed="23"/>
      </right>
      <top style="thin">
        <color indexed="23"/>
      </top>
      <bottom/>
      <diagonal/>
    </border>
    <border>
      <left style="thin">
        <color indexed="23"/>
      </left>
      <right style="double">
        <color indexed="23"/>
      </right>
      <top style="thin">
        <color indexed="23"/>
      </top>
      <bottom/>
      <diagonal/>
    </border>
    <border>
      <left/>
      <right style="double">
        <color indexed="23"/>
      </right>
      <top/>
      <bottom style="thin">
        <color indexed="23"/>
      </bottom>
      <diagonal/>
    </border>
    <border>
      <left style="double">
        <color indexed="23"/>
      </left>
      <right style="thin">
        <color indexed="23"/>
      </right>
      <top/>
      <bottom/>
      <diagonal/>
    </border>
    <border>
      <left style="thin">
        <color indexed="23"/>
      </left>
      <right style="double">
        <color indexed="23"/>
      </right>
      <top/>
      <bottom/>
      <diagonal/>
    </border>
    <border>
      <left style="double">
        <color indexed="23"/>
      </left>
      <right style="thin">
        <color indexed="23"/>
      </right>
      <top/>
      <bottom style="thin">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diagonalUp="1">
      <left style="double">
        <color indexed="23"/>
      </left>
      <right style="thin">
        <color indexed="23"/>
      </right>
      <top style="thin">
        <color indexed="23"/>
      </top>
      <bottom/>
      <diagonal style="thin">
        <color indexed="23"/>
      </diagonal>
    </border>
    <border diagonalUp="1">
      <left style="thin">
        <color indexed="23"/>
      </left>
      <right style="thin">
        <color indexed="23"/>
      </right>
      <top style="thin">
        <color indexed="23"/>
      </top>
      <bottom/>
      <diagonal style="thin">
        <color indexed="23"/>
      </diagonal>
    </border>
    <border diagonalUp="1">
      <left style="thin">
        <color indexed="23"/>
      </left>
      <right style="double">
        <color indexed="23"/>
      </right>
      <top style="thin">
        <color indexed="23"/>
      </top>
      <bottom/>
      <diagonal style="thin">
        <color indexed="23"/>
      </diagonal>
    </border>
    <border>
      <left style="double">
        <color indexed="23"/>
      </left>
      <right/>
      <top style="thin">
        <color indexed="23"/>
      </top>
      <bottom/>
      <diagonal/>
    </border>
    <border diagonalUp="1">
      <left style="double">
        <color indexed="23"/>
      </left>
      <right style="thin">
        <color indexed="23"/>
      </right>
      <top/>
      <bottom style="thin">
        <color indexed="23"/>
      </bottom>
      <diagonal style="thin">
        <color indexed="23"/>
      </diagonal>
    </border>
    <border diagonalUp="1">
      <left style="thin">
        <color indexed="23"/>
      </left>
      <right style="thin">
        <color indexed="23"/>
      </right>
      <top/>
      <bottom style="thin">
        <color indexed="23"/>
      </bottom>
      <diagonal style="thin">
        <color indexed="23"/>
      </diagonal>
    </border>
    <border diagonalUp="1">
      <left style="thin">
        <color indexed="23"/>
      </left>
      <right style="double">
        <color indexed="23"/>
      </right>
      <top/>
      <bottom style="thin">
        <color indexed="23"/>
      </bottom>
      <diagonal style="thin">
        <color indexed="23"/>
      </diagonal>
    </border>
    <border>
      <left style="double">
        <color indexed="23"/>
      </left>
      <right/>
      <top/>
      <bottom style="thin">
        <color indexed="23"/>
      </bottom>
      <diagonal/>
    </border>
    <border>
      <left/>
      <right style="thin">
        <color theme="0" tint="-0.499984740745262"/>
      </right>
      <top/>
      <bottom style="thin">
        <color indexed="23"/>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hair">
        <color indexed="64"/>
      </bottom>
      <diagonal/>
    </border>
  </borders>
  <cellStyleXfs count="10">
    <xf numFmtId="0" fontId="0" fillId="0" borderId="0"/>
    <xf numFmtId="0" fontId="1" fillId="0" borderId="0">
      <alignment vertical="center"/>
    </xf>
    <xf numFmtId="0" fontId="5" fillId="0" borderId="0">
      <alignment vertical="center"/>
    </xf>
    <xf numFmtId="0" fontId="8" fillId="0" borderId="0">
      <alignment vertical="center"/>
    </xf>
    <xf numFmtId="0" fontId="5" fillId="0" borderId="0"/>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41" fillId="0" borderId="0">
      <alignment vertical="center"/>
    </xf>
    <xf numFmtId="0" fontId="47" fillId="0" borderId="0" applyNumberFormat="0" applyFill="0" applyBorder="0" applyAlignment="0" applyProtection="0">
      <alignment vertical="top"/>
      <protection locked="0"/>
    </xf>
    <xf numFmtId="0" fontId="49" fillId="0" borderId="0" applyNumberFormat="0" applyFill="0" applyBorder="0" applyAlignment="0" applyProtection="0"/>
  </cellStyleXfs>
  <cellXfs count="1484">
    <xf numFmtId="0" fontId="0" fillId="0" borderId="0" xfId="0"/>
    <xf numFmtId="0" fontId="0" fillId="2" borderId="4" xfId="0" applyFill="1" applyBorder="1" applyAlignment="1" applyProtection="1">
      <alignment vertical="center" shrinkToFit="1"/>
      <protection locked="0"/>
    </xf>
    <xf numFmtId="0" fontId="11" fillId="0" borderId="0" xfId="2" applyFont="1">
      <alignment vertical="center"/>
    </xf>
    <xf numFmtId="0" fontId="18" fillId="0" borderId="0" xfId="2" applyFont="1">
      <alignment vertical="center"/>
    </xf>
    <xf numFmtId="0" fontId="0" fillId="2" borderId="12" xfId="0" applyFill="1" applyBorder="1" applyAlignment="1" applyProtection="1">
      <alignment vertical="center" shrinkToFit="1"/>
      <protection locked="0"/>
    </xf>
    <xf numFmtId="49" fontId="0" fillId="2" borderId="7" xfId="0" applyNumberFormat="1" applyFill="1" applyBorder="1" applyAlignment="1" applyProtection="1">
      <alignment horizontal="center" vertical="center" shrinkToFit="1"/>
      <protection locked="0"/>
    </xf>
    <xf numFmtId="0" fontId="0" fillId="2" borderId="3" xfId="0" applyFill="1" applyBorder="1" applyAlignment="1" applyProtection="1">
      <alignment vertical="center" shrinkToFit="1"/>
      <protection locked="0"/>
    </xf>
    <xf numFmtId="0" fontId="11" fillId="0" borderId="0" xfId="3" applyFont="1">
      <alignment vertical="center"/>
    </xf>
    <xf numFmtId="0" fontId="21" fillId="0" borderId="0" xfId="3" applyFont="1">
      <alignment vertical="center"/>
    </xf>
    <xf numFmtId="0" fontId="11" fillId="0" borderId="0" xfId="3" applyFont="1" applyAlignment="1">
      <alignment vertical="center" shrinkToFit="1"/>
    </xf>
    <xf numFmtId="0" fontId="24" fillId="0" borderId="0" xfId="3" applyFont="1" applyAlignment="1">
      <alignment vertical="center" shrinkToFit="1"/>
    </xf>
    <xf numFmtId="0" fontId="20" fillId="0" borderId="0" xfId="3" applyFont="1">
      <alignment vertical="center"/>
    </xf>
    <xf numFmtId="0" fontId="0" fillId="0" borderId="3" xfId="0" applyBorder="1" applyAlignment="1">
      <alignment vertical="center" shrinkToFit="1"/>
    </xf>
    <xf numFmtId="49" fontId="0" fillId="2" borderId="4" xfId="0" applyNumberFormat="1" applyFill="1" applyBorder="1" applyAlignment="1" applyProtection="1">
      <alignment horizontal="center" vertical="center" shrinkToFit="1"/>
      <protection locked="0"/>
    </xf>
    <xf numFmtId="0" fontId="0" fillId="0" borderId="0" xfId="0" applyAlignment="1">
      <alignment vertical="center" shrinkToFit="1"/>
    </xf>
    <xf numFmtId="0" fontId="4" fillId="0" borderId="0" xfId="0" applyFont="1" applyAlignment="1">
      <alignment horizontal="left" vertical="center" wrapText="1" shrinkToFit="1"/>
    </xf>
    <xf numFmtId="0" fontId="5" fillId="0" borderId="0" xfId="0" applyFont="1" applyAlignment="1">
      <alignment horizontal="center" vertical="center" shrinkToFit="1"/>
    </xf>
    <xf numFmtId="0" fontId="14" fillId="0" borderId="4" xfId="0" applyFont="1" applyBorder="1" applyAlignment="1">
      <alignment horizontal="left" vertical="center" shrinkToFit="1"/>
    </xf>
    <xf numFmtId="0" fontId="5" fillId="0" borderId="4" xfId="0" applyFont="1" applyBorder="1" applyAlignment="1">
      <alignment horizontal="center" vertical="center" shrinkToFit="1"/>
    </xf>
    <xf numFmtId="0" fontId="0" fillId="0" borderId="4" xfId="0" applyBorder="1" applyAlignment="1">
      <alignment vertical="center" shrinkToFit="1"/>
    </xf>
    <xf numFmtId="0" fontId="0" fillId="0" borderId="123" xfId="0" applyBorder="1" applyAlignment="1">
      <alignment vertical="center" shrinkToFit="1"/>
    </xf>
    <xf numFmtId="0" fontId="0" fillId="0" borderId="0" xfId="0" applyAlignment="1">
      <alignment horizontal="center" vertical="center" shrinkToFit="1"/>
    </xf>
    <xf numFmtId="0" fontId="0" fillId="0" borderId="4" xfId="0" applyBorder="1" applyAlignment="1">
      <alignment horizontal="center" vertical="center" shrinkToFit="1"/>
    </xf>
    <xf numFmtId="49" fontId="0" fillId="0" borderId="4" xfId="0" applyNumberFormat="1" applyBorder="1" applyAlignment="1">
      <alignment horizontal="center" vertical="center" shrinkToFit="1"/>
    </xf>
    <xf numFmtId="0" fontId="0" fillId="0" borderId="2" xfId="0" applyBorder="1" applyAlignment="1">
      <alignment horizontal="center" vertical="center" shrinkToFit="1"/>
    </xf>
    <xf numFmtId="0" fontId="0" fillId="0" borderId="4" xfId="0" applyBorder="1" applyAlignment="1">
      <alignment horizontal="right" vertical="center" shrinkToFit="1"/>
    </xf>
    <xf numFmtId="0" fontId="0" fillId="0" borderId="5" xfId="0" applyBorder="1" applyAlignment="1">
      <alignment vertical="center" shrinkToFit="1"/>
    </xf>
    <xf numFmtId="0" fontId="0" fillId="0" borderId="5" xfId="0" applyBorder="1" applyAlignment="1">
      <alignment horizontal="right" vertical="center" shrinkToFit="1"/>
    </xf>
    <xf numFmtId="0" fontId="0" fillId="0" borderId="7" xfId="0" applyBorder="1" applyAlignment="1">
      <alignment vertical="center" shrinkToFit="1"/>
    </xf>
    <xf numFmtId="0" fontId="0" fillId="0" borderId="13" xfId="0" applyBorder="1" applyAlignment="1">
      <alignment vertical="center" shrinkToFit="1"/>
    </xf>
    <xf numFmtId="49" fontId="0" fillId="0" borderId="0" xfId="0" applyNumberFormat="1" applyAlignment="1">
      <alignment horizontal="center" vertical="center" shrinkToFit="1"/>
    </xf>
    <xf numFmtId="0" fontId="0" fillId="0" borderId="7" xfId="0" applyBorder="1" applyAlignment="1">
      <alignment horizontal="right" vertical="center" shrinkToFit="1"/>
    </xf>
    <xf numFmtId="0" fontId="0" fillId="0" borderId="1" xfId="0" applyBorder="1" applyAlignment="1">
      <alignment vertical="center" shrinkToFit="1"/>
    </xf>
    <xf numFmtId="0" fontId="0" fillId="0" borderId="12" xfId="0" applyBorder="1" applyAlignment="1">
      <alignment vertical="center" shrinkToFit="1"/>
    </xf>
    <xf numFmtId="49" fontId="0" fillId="0" borderId="13" xfId="0" applyNumberFormat="1" applyBorder="1" applyAlignment="1">
      <alignment horizontal="center" vertical="center" shrinkToFit="1"/>
    </xf>
    <xf numFmtId="0" fontId="34" fillId="0" borderId="0" xfId="0" applyFont="1" applyAlignment="1">
      <alignment horizontal="left" vertical="center" wrapText="1" shrinkToFit="1"/>
    </xf>
    <xf numFmtId="0" fontId="0" fillId="0" borderId="120" xfId="0" applyBorder="1" applyAlignment="1">
      <alignment horizontal="right" vertical="center" shrinkToFit="1"/>
    </xf>
    <xf numFmtId="0" fontId="11" fillId="0" borderId="16" xfId="3" applyFont="1" applyBorder="1" applyAlignment="1">
      <alignment horizontal="center" vertical="center" shrinkToFit="1"/>
    </xf>
    <xf numFmtId="0" fontId="24" fillId="0" borderId="0" xfId="3" applyFont="1" applyAlignment="1">
      <alignment horizontal="center" vertical="center" shrinkToFit="1"/>
    </xf>
    <xf numFmtId="0" fontId="11" fillId="0" borderId="0" xfId="3" applyFont="1" applyAlignment="1">
      <alignment horizontal="center" vertical="center"/>
    </xf>
    <xf numFmtId="0" fontId="0" fillId="0" borderId="9" xfId="0" applyBorder="1" applyAlignment="1">
      <alignment vertical="center" shrinkToFit="1"/>
    </xf>
    <xf numFmtId="0" fontId="0" fillId="0" borderId="53" xfId="0" applyBorder="1" applyAlignment="1">
      <alignment horizontal="right" vertical="center" shrinkToFit="1"/>
    </xf>
    <xf numFmtId="0" fontId="0" fillId="0" borderId="62" xfId="0" applyBorder="1" applyAlignment="1">
      <alignment vertical="center" shrinkToFit="1"/>
    </xf>
    <xf numFmtId="0" fontId="20" fillId="0" borderId="0" xfId="2" applyFont="1">
      <alignment vertical="center"/>
    </xf>
    <xf numFmtId="0" fontId="23" fillId="0" borderId="79" xfId="2" applyFont="1" applyBorder="1" applyAlignment="1">
      <alignment horizontal="center" vertical="center"/>
    </xf>
    <xf numFmtId="0" fontId="23" fillId="0" borderId="80" xfId="2" applyFont="1" applyBorder="1" applyAlignment="1">
      <alignment horizontal="center" vertical="center"/>
    </xf>
    <xf numFmtId="0" fontId="18" fillId="0" borderId="83" xfId="2" applyFont="1" applyBorder="1" applyAlignment="1">
      <alignment horizontal="center" vertical="center"/>
    </xf>
    <xf numFmtId="0" fontId="18" fillId="0" borderId="75" xfId="2" applyFont="1" applyBorder="1" applyAlignment="1">
      <alignment horizontal="center" vertical="center"/>
    </xf>
    <xf numFmtId="177" fontId="11" fillId="0" borderId="0" xfId="2" applyNumberFormat="1" applyFont="1">
      <alignment vertical="center"/>
    </xf>
    <xf numFmtId="0" fontId="16" fillId="0" borderId="94" xfId="2" applyFont="1" applyBorder="1" applyAlignment="1">
      <alignment horizontal="center" vertical="center"/>
    </xf>
    <xf numFmtId="0" fontId="16" fillId="0" borderId="0" xfId="2" applyFont="1" applyAlignment="1">
      <alignment horizontal="center" vertical="center"/>
    </xf>
    <xf numFmtId="0" fontId="16" fillId="0" borderId="84" xfId="2" applyFont="1" applyBorder="1" applyAlignment="1">
      <alignment horizontal="center" vertical="center"/>
    </xf>
    <xf numFmtId="178" fontId="21" fillId="0" borderId="94" xfId="2" applyNumberFormat="1" applyFont="1" applyBorder="1">
      <alignment vertical="center"/>
    </xf>
    <xf numFmtId="178" fontId="21" fillId="0" borderId="0" xfId="2" applyNumberFormat="1" applyFont="1">
      <alignment vertical="center"/>
    </xf>
    <xf numFmtId="178" fontId="21" fillId="0" borderId="84" xfId="2" applyNumberFormat="1" applyFont="1" applyBorder="1">
      <alignment vertical="center"/>
    </xf>
    <xf numFmtId="0" fontId="11" fillId="0" borderId="0" xfId="2" applyFont="1" applyAlignment="1">
      <alignment horizontal="center" vertical="center"/>
    </xf>
    <xf numFmtId="0" fontId="5" fillId="0" borderId="0" xfId="2">
      <alignment vertical="center"/>
    </xf>
    <xf numFmtId="0" fontId="20" fillId="0" borderId="0" xfId="2" applyFont="1" applyAlignment="1">
      <alignment horizontal="left" vertical="center"/>
    </xf>
    <xf numFmtId="0" fontId="20" fillId="0" borderId="0" xfId="2" applyFont="1" applyAlignment="1">
      <alignment horizontal="center" vertical="center"/>
    </xf>
    <xf numFmtId="0" fontId="6" fillId="0" borderId="0" xfId="2" applyFont="1">
      <alignment vertical="center"/>
    </xf>
    <xf numFmtId="0" fontId="0" fillId="0" borderId="0" xfId="0" applyAlignment="1">
      <alignment horizontal="center" vertical="center"/>
    </xf>
    <xf numFmtId="0" fontId="20" fillId="0" borderId="0" xfId="2" applyFont="1" applyAlignment="1">
      <alignment horizontal="center" vertical="center" wrapText="1"/>
    </xf>
    <xf numFmtId="0" fontId="6" fillId="0" borderId="0" xfId="2" applyFont="1" applyAlignment="1">
      <alignment vertical="center" wrapText="1"/>
    </xf>
    <xf numFmtId="0" fontId="11" fillId="0" borderId="79" xfId="2" applyFont="1" applyBorder="1" applyAlignment="1">
      <alignment vertical="center" shrinkToFit="1"/>
    </xf>
    <xf numFmtId="0" fontId="11" fillId="0" borderId="80" xfId="2" applyFont="1" applyBorder="1" applyAlignment="1">
      <alignment vertical="center" shrinkToFit="1"/>
    </xf>
    <xf numFmtId="0" fontId="11" fillId="0" borderId="0" xfId="2" applyFont="1" applyAlignment="1">
      <alignment vertical="center" shrinkToFit="1"/>
    </xf>
    <xf numFmtId="0" fontId="11" fillId="0" borderId="72" xfId="2" applyFont="1" applyBorder="1" applyAlignment="1">
      <alignment vertical="center" shrinkToFit="1"/>
    </xf>
    <xf numFmtId="0" fontId="11" fillId="0" borderId="82" xfId="2" applyFont="1" applyBorder="1" applyAlignment="1">
      <alignment vertical="center" shrinkToFit="1"/>
    </xf>
    <xf numFmtId="0" fontId="11" fillId="0" borderId="83" xfId="2" applyFont="1" applyBorder="1" applyAlignment="1">
      <alignment vertical="center" shrinkToFit="1"/>
    </xf>
    <xf numFmtId="0" fontId="18" fillId="0" borderId="0" xfId="0" applyFont="1" applyAlignment="1">
      <alignment vertical="center"/>
    </xf>
    <xf numFmtId="0" fontId="18" fillId="0" borderId="1" xfId="0" applyFont="1" applyBorder="1" applyAlignment="1">
      <alignment vertical="center"/>
    </xf>
    <xf numFmtId="0" fontId="18" fillId="0" borderId="2" xfId="0" applyFont="1" applyBorder="1" applyAlignment="1">
      <alignment horizontal="distributed" vertical="center"/>
    </xf>
    <xf numFmtId="0" fontId="18" fillId="0" borderId="3" xfId="0" applyFont="1" applyBorder="1" applyAlignment="1">
      <alignment horizontal="distributed" vertical="center"/>
    </xf>
    <xf numFmtId="0" fontId="18" fillId="0" borderId="3" xfId="0" applyFont="1" applyBorder="1" applyAlignment="1">
      <alignment horizontal="center" vertical="center"/>
    </xf>
    <xf numFmtId="0" fontId="18" fillId="0" borderId="9" xfId="0" applyFont="1" applyBorder="1" applyAlignment="1">
      <alignment horizontal="center" vertical="center"/>
    </xf>
    <xf numFmtId="0" fontId="18" fillId="0" borderId="59" xfId="0" applyFont="1" applyBorder="1" applyAlignment="1">
      <alignment horizontal="center" vertical="center"/>
    </xf>
    <xf numFmtId="0" fontId="18" fillId="0" borderId="2" xfId="0" applyFont="1" applyBorder="1" applyAlignment="1">
      <alignment horizontal="center" vertical="center"/>
    </xf>
    <xf numFmtId="0" fontId="18" fillId="0" borderId="21" xfId="0" applyFont="1" applyBorder="1" applyAlignment="1">
      <alignment vertical="center"/>
    </xf>
    <xf numFmtId="0" fontId="18" fillId="0" borderId="24" xfId="0" applyFont="1" applyBorder="1" applyAlignment="1">
      <alignment vertical="center"/>
    </xf>
    <xf numFmtId="0" fontId="18" fillId="0" borderId="43" xfId="0" applyFont="1" applyBorder="1" applyAlignment="1">
      <alignment vertical="center"/>
    </xf>
    <xf numFmtId="0" fontId="18" fillId="0" borderId="117" xfId="0" applyFont="1" applyBorder="1" applyAlignment="1">
      <alignment vertical="center"/>
    </xf>
    <xf numFmtId="0" fontId="18" fillId="0" borderId="118" xfId="0" applyFont="1" applyBorder="1" applyAlignment="1">
      <alignment vertical="center"/>
    </xf>
    <xf numFmtId="0" fontId="18" fillId="0" borderId="49" xfId="0" applyFont="1" applyBorder="1" applyAlignment="1">
      <alignment vertical="center"/>
    </xf>
    <xf numFmtId="0" fontId="18" fillId="0" borderId="50" xfId="0" applyFont="1" applyBorder="1" applyAlignment="1">
      <alignment vertical="center"/>
    </xf>
    <xf numFmtId="0" fontId="18" fillId="0" borderId="8" xfId="0" applyFont="1" applyBorder="1" applyAlignment="1">
      <alignment vertical="center"/>
    </xf>
    <xf numFmtId="0" fontId="18" fillId="0" borderId="11" xfId="0" applyFont="1" applyBorder="1" applyAlignment="1">
      <alignment vertical="center"/>
    </xf>
    <xf numFmtId="0" fontId="18" fillId="0" borderId="2" xfId="0" applyFont="1" applyBorder="1" applyAlignment="1">
      <alignment vertical="center"/>
    </xf>
    <xf numFmtId="0" fontId="18" fillId="0" borderId="44" xfId="0" applyFont="1" applyBorder="1" applyAlignment="1">
      <alignment vertical="center"/>
    </xf>
    <xf numFmtId="0" fontId="18" fillId="0" borderId="64" xfId="0" applyFont="1" applyBorder="1" applyAlignment="1">
      <alignment vertical="center"/>
    </xf>
    <xf numFmtId="0" fontId="18" fillId="0" borderId="119" xfId="0" applyFont="1" applyBorder="1" applyAlignment="1">
      <alignment vertical="center"/>
    </xf>
    <xf numFmtId="0" fontId="0" fillId="2" borderId="1" xfId="0" applyFill="1" applyBorder="1" applyAlignment="1" applyProtection="1">
      <alignment vertical="center" shrinkToFit="1"/>
      <protection locked="0"/>
    </xf>
    <xf numFmtId="0" fontId="22" fillId="0" borderId="16" xfId="0" applyFont="1" applyBorder="1" applyAlignment="1">
      <alignment vertical="center"/>
    </xf>
    <xf numFmtId="0" fontId="22" fillId="0" borderId="58" xfId="0" applyFont="1" applyBorder="1" applyAlignment="1">
      <alignment vertical="center"/>
    </xf>
    <xf numFmtId="0" fontId="22" fillId="0" borderId="21" xfId="0" applyFont="1" applyBorder="1" applyAlignment="1">
      <alignment vertical="center" shrinkToFit="1"/>
    </xf>
    <xf numFmtId="0" fontId="22" fillId="0" borderId="60" xfId="0" applyFont="1" applyBorder="1" applyAlignment="1">
      <alignment horizontal="center" vertical="center"/>
    </xf>
    <xf numFmtId="0" fontId="22" fillId="0" borderId="117" xfId="0" applyFont="1" applyBorder="1" applyAlignment="1">
      <alignment vertical="center"/>
    </xf>
    <xf numFmtId="0" fontId="22" fillId="0" borderId="118" xfId="0" applyFont="1" applyBorder="1" applyAlignment="1">
      <alignment horizontal="center" vertical="center"/>
    </xf>
    <xf numFmtId="0" fontId="22" fillId="0" borderId="49" xfId="0" applyFont="1" applyBorder="1" applyAlignment="1">
      <alignment vertical="center"/>
    </xf>
    <xf numFmtId="0" fontId="22" fillId="0" borderId="50" xfId="0" applyFont="1" applyBorder="1" applyAlignment="1">
      <alignment horizontal="center" vertical="center"/>
    </xf>
    <xf numFmtId="0" fontId="22" fillId="0" borderId="8" xfId="0" applyFont="1" applyBorder="1" applyAlignment="1">
      <alignment horizontal="center" vertical="center" shrinkToFit="1"/>
    </xf>
    <xf numFmtId="0" fontId="22" fillId="0" borderId="10" xfId="0" applyFont="1" applyBorder="1" applyAlignment="1">
      <alignment horizontal="center" vertical="center" shrinkToFit="1"/>
    </xf>
    <xf numFmtId="0" fontId="22" fillId="0" borderId="11" xfId="0" applyFont="1" applyBorder="1" applyAlignment="1">
      <alignment horizontal="center" vertical="center" shrinkToFit="1"/>
    </xf>
    <xf numFmtId="0" fontId="22" fillId="0" borderId="12" xfId="0" applyFont="1" applyBorder="1" applyAlignment="1">
      <alignment horizontal="center" vertical="center" shrinkToFit="1"/>
    </xf>
    <xf numFmtId="0" fontId="22" fillId="0" borderId="13" xfId="0" applyFont="1" applyBorder="1" applyAlignment="1">
      <alignment horizontal="center" vertical="center" shrinkToFit="1"/>
    </xf>
    <xf numFmtId="0" fontId="22" fillId="0" borderId="14" xfId="0" applyFont="1" applyBorder="1" applyAlignment="1">
      <alignment horizontal="center" vertical="center" shrinkToFit="1"/>
    </xf>
    <xf numFmtId="0" fontId="51" fillId="0" borderId="67" xfId="0" applyFont="1" applyBorder="1" applyAlignment="1">
      <alignment horizontal="center"/>
    </xf>
    <xf numFmtId="0" fontId="51" fillId="0" borderId="67" xfId="0" applyFont="1" applyBorder="1"/>
    <xf numFmtId="0" fontId="51" fillId="0" borderId="0" xfId="0" applyFont="1" applyAlignment="1">
      <alignment horizontal="center" vertical="center"/>
    </xf>
    <xf numFmtId="0" fontId="51" fillId="0" borderId="0" xfId="0" applyFont="1"/>
    <xf numFmtId="0" fontId="51" fillId="0" borderId="16" xfId="0" applyFont="1" applyBorder="1"/>
    <xf numFmtId="0" fontId="51" fillId="0" borderId="24" xfId="0" applyFont="1" applyBorder="1" applyAlignment="1">
      <alignment horizontal="justify" vertical="center"/>
    </xf>
    <xf numFmtId="0" fontId="51" fillId="0" borderId="24" xfId="0" applyFont="1" applyBorder="1"/>
    <xf numFmtId="0" fontId="51" fillId="0" borderId="24" xfId="0" applyFont="1" applyBorder="1" applyAlignment="1">
      <alignment vertical="center"/>
    </xf>
    <xf numFmtId="0" fontId="0" fillId="0" borderId="153" xfId="0" applyBorder="1" applyAlignment="1">
      <alignment horizontal="right" vertical="center" shrinkToFit="1"/>
    </xf>
    <xf numFmtId="177" fontId="21" fillId="0" borderId="0" xfId="2" applyNumberFormat="1" applyFont="1">
      <alignment vertical="center"/>
    </xf>
    <xf numFmtId="0" fontId="18" fillId="0" borderId="148" xfId="0" applyFont="1" applyBorder="1" applyAlignment="1">
      <alignment vertical="center"/>
    </xf>
    <xf numFmtId="0" fontId="18" fillId="0" borderId="25" xfId="0" applyFont="1" applyBorder="1" applyAlignment="1">
      <alignment vertical="center"/>
    </xf>
    <xf numFmtId="0" fontId="18" fillId="0" borderId="6" xfId="0" applyFont="1" applyBorder="1" applyAlignment="1">
      <alignment vertical="center"/>
    </xf>
    <xf numFmtId="0" fontId="18" fillId="0" borderId="59"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22" fillId="0" borderId="60" xfId="0" applyFont="1" applyBorder="1" applyAlignment="1">
      <alignment vertical="center"/>
    </xf>
    <xf numFmtId="0" fontId="22" fillId="0" borderId="43" xfId="0" applyFont="1" applyBorder="1" applyAlignment="1">
      <alignment vertical="center"/>
    </xf>
    <xf numFmtId="0" fontId="22" fillId="0" borderId="9" xfId="0" applyFont="1" applyBorder="1" applyAlignment="1">
      <alignment vertical="center"/>
    </xf>
    <xf numFmtId="0" fontId="22" fillId="0" borderId="9" xfId="0" applyFont="1" applyBorder="1" applyAlignment="1">
      <alignment vertical="center" wrapText="1"/>
    </xf>
    <xf numFmtId="0" fontId="22" fillId="0" borderId="0" xfId="0" applyFont="1" applyAlignment="1">
      <alignment vertical="center" wrapText="1"/>
    </xf>
    <xf numFmtId="0" fontId="18" fillId="0" borderId="16" xfId="0" applyFont="1" applyBorder="1" applyAlignment="1">
      <alignment vertical="center"/>
    </xf>
    <xf numFmtId="0" fontId="18" fillId="0" borderId="58" xfId="0" applyFont="1" applyBorder="1" applyAlignment="1">
      <alignment vertical="center"/>
    </xf>
    <xf numFmtId="0" fontId="18" fillId="0" borderId="46" xfId="0" applyFont="1" applyBorder="1" applyAlignment="1">
      <alignment vertical="center"/>
    </xf>
    <xf numFmtId="0" fontId="18" fillId="0" borderId="24" xfId="0" applyFont="1" applyBorder="1" applyAlignment="1">
      <alignment horizontal="right" vertical="center"/>
    </xf>
    <xf numFmtId="0" fontId="29" fillId="0" borderId="0" xfId="0" applyFont="1" applyAlignment="1">
      <alignment horizontal="center" vertical="center"/>
    </xf>
    <xf numFmtId="0" fontId="29" fillId="0" borderId="59" xfId="0" applyFont="1" applyBorder="1" applyAlignment="1">
      <alignment horizontal="center" vertical="center"/>
    </xf>
    <xf numFmtId="0" fontId="22" fillId="0" borderId="118" xfId="0" applyFont="1" applyBorder="1" applyAlignment="1">
      <alignment vertical="center"/>
    </xf>
    <xf numFmtId="0" fontId="29" fillId="0" borderId="64" xfId="0" applyFont="1" applyBorder="1" applyAlignment="1">
      <alignment horizontal="center" vertical="center"/>
    </xf>
    <xf numFmtId="0" fontId="29" fillId="0" borderId="24" xfId="0" applyFont="1" applyBorder="1" applyAlignment="1">
      <alignment horizontal="center" vertical="center"/>
    </xf>
    <xf numFmtId="0" fontId="29" fillId="0" borderId="43" xfId="0" applyFont="1" applyBorder="1" applyAlignment="1">
      <alignment horizontal="center" vertical="center"/>
    </xf>
    <xf numFmtId="0" fontId="29" fillId="0" borderId="2" xfId="0" applyFont="1" applyBorder="1" applyAlignment="1">
      <alignment horizontal="center" vertical="center"/>
    </xf>
    <xf numFmtId="0" fontId="22" fillId="0" borderId="0" xfId="0" applyFont="1" applyAlignment="1">
      <alignment vertical="center"/>
    </xf>
    <xf numFmtId="0" fontId="29" fillId="0" borderId="10" xfId="0" applyFont="1" applyBorder="1" applyAlignment="1">
      <alignment horizontal="center" vertical="center"/>
    </xf>
    <xf numFmtId="0" fontId="29" fillId="0" borderId="13" xfId="0" applyFont="1" applyBorder="1" applyAlignment="1">
      <alignment horizontal="center" vertical="center"/>
    </xf>
    <xf numFmtId="0" fontId="22" fillId="0" borderId="14" xfId="0" applyFont="1" applyBorder="1" applyAlignment="1">
      <alignment vertical="center"/>
    </xf>
    <xf numFmtId="0" fontId="22" fillId="0" borderId="13" xfId="0" applyFont="1" applyBorder="1" applyAlignment="1">
      <alignment vertical="center"/>
    </xf>
    <xf numFmtId="0" fontId="7" fillId="0" borderId="0" xfId="0" applyFont="1" applyAlignment="1">
      <alignment vertical="center"/>
    </xf>
    <xf numFmtId="0" fontId="21" fillId="5" borderId="0" xfId="0" applyFont="1" applyFill="1" applyAlignment="1">
      <alignment vertical="center"/>
    </xf>
    <xf numFmtId="0" fontId="7" fillId="0" borderId="0" xfId="1" applyFont="1">
      <alignment vertical="center"/>
    </xf>
    <xf numFmtId="0" fontId="56" fillId="0" borderId="0" xfId="0" applyFont="1" applyAlignment="1">
      <alignment vertical="center"/>
    </xf>
    <xf numFmtId="0" fontId="21" fillId="0" borderId="0" xfId="0" applyFont="1" applyAlignment="1">
      <alignment vertical="center"/>
    </xf>
    <xf numFmtId="0" fontId="57" fillId="0" borderId="0" xfId="0" applyFont="1" applyAlignment="1">
      <alignment vertical="center" shrinkToFit="1"/>
    </xf>
    <xf numFmtId="0" fontId="21" fillId="0" borderId="0" xfId="0" applyFont="1" applyAlignment="1">
      <alignment vertical="center" shrinkToFit="1"/>
    </xf>
    <xf numFmtId="0" fontId="22" fillId="0" borderId="12" xfId="0" applyFont="1" applyBorder="1" applyAlignment="1">
      <alignment vertical="center" wrapText="1"/>
    </xf>
    <xf numFmtId="0" fontId="22" fillId="0" borderId="13" xfId="0" applyFont="1" applyBorder="1" applyAlignment="1">
      <alignment vertical="center" wrapText="1"/>
    </xf>
    <xf numFmtId="0" fontId="29" fillId="0" borderId="11" xfId="0" applyFont="1" applyBorder="1" applyAlignment="1">
      <alignment horizontal="center" vertical="center"/>
    </xf>
    <xf numFmtId="0" fontId="23" fillId="0" borderId="14" xfId="0" applyFont="1" applyBorder="1" applyAlignment="1">
      <alignment horizontal="center" vertical="center"/>
    </xf>
    <xf numFmtId="0" fontId="23" fillId="0" borderId="43" xfId="0" applyFont="1" applyBorder="1" applyAlignment="1">
      <alignment horizontal="center" vertical="center"/>
    </xf>
    <xf numFmtId="0" fontId="29" fillId="0" borderId="14" xfId="0" applyFont="1" applyBorder="1" applyAlignment="1">
      <alignment horizontal="center" vertical="center"/>
    </xf>
    <xf numFmtId="0" fontId="29" fillId="0" borderId="21" xfId="0" applyFont="1" applyBorder="1" applyAlignment="1">
      <alignment horizontal="center" vertical="center"/>
    </xf>
    <xf numFmtId="0" fontId="29" fillId="0" borderId="16" xfId="0" applyFont="1" applyBorder="1" applyAlignment="1">
      <alignment horizontal="center" vertical="center"/>
    </xf>
    <xf numFmtId="0" fontId="29" fillId="0" borderId="58" xfId="0" applyFont="1" applyBorder="1" applyAlignment="1">
      <alignment horizontal="center" vertical="center"/>
    </xf>
    <xf numFmtId="0" fontId="29" fillId="0" borderId="49" xfId="0" applyFont="1" applyBorder="1" applyAlignment="1">
      <alignment horizontal="center" vertical="center"/>
    </xf>
    <xf numFmtId="0" fontId="29" fillId="0" borderId="50" xfId="0" applyFont="1" applyBorder="1" applyAlignment="1">
      <alignment horizontal="center" vertical="center"/>
    </xf>
    <xf numFmtId="0" fontId="18" fillId="0" borderId="43" xfId="0" applyFont="1" applyBorder="1" applyAlignment="1">
      <alignment horizontal="center" vertical="center"/>
    </xf>
    <xf numFmtId="0" fontId="18" fillId="0" borderId="0" xfId="0" applyFont="1" applyAlignment="1">
      <alignment horizontal="center" vertical="center"/>
    </xf>
    <xf numFmtId="0" fontId="18" fillId="0" borderId="64" xfId="0" applyFont="1" applyBorder="1" applyAlignment="1">
      <alignment horizontal="center" vertical="center"/>
    </xf>
    <xf numFmtId="0" fontId="22" fillId="0" borderId="116" xfId="0" applyFont="1" applyBorder="1" applyAlignment="1">
      <alignment horizontal="left" vertical="center"/>
    </xf>
    <xf numFmtId="0" fontId="29" fillId="7" borderId="64" xfId="0" applyFont="1" applyFill="1" applyBorder="1" applyAlignment="1" applyProtection="1">
      <alignment horizontal="center" vertical="center"/>
      <protection locked="0"/>
    </xf>
    <xf numFmtId="0" fontId="29" fillId="7" borderId="24" xfId="0" applyFont="1" applyFill="1" applyBorder="1" applyAlignment="1" applyProtection="1">
      <alignment horizontal="center" vertical="center"/>
      <protection locked="0"/>
    </xf>
    <xf numFmtId="0" fontId="29" fillId="7" borderId="46" xfId="0" applyFont="1" applyFill="1" applyBorder="1" applyAlignment="1" applyProtection="1">
      <alignment horizontal="center" vertical="center"/>
      <protection locked="0"/>
    </xf>
    <xf numFmtId="0" fontId="29" fillId="7" borderId="16" xfId="0" applyFont="1" applyFill="1" applyBorder="1" applyAlignment="1" applyProtection="1">
      <alignment horizontal="center" vertical="center"/>
      <protection locked="0"/>
    </xf>
    <xf numFmtId="0" fontId="29" fillId="7" borderId="119" xfId="0" applyFont="1" applyFill="1" applyBorder="1" applyAlignment="1" applyProtection="1">
      <alignment horizontal="center" vertical="center"/>
      <protection locked="0"/>
    </xf>
    <xf numFmtId="0" fontId="29" fillId="7" borderId="49" xfId="0" applyFont="1" applyFill="1" applyBorder="1" applyAlignment="1" applyProtection="1">
      <alignment horizontal="center" vertical="center"/>
      <protection locked="0"/>
    </xf>
    <xf numFmtId="0" fontId="29" fillId="7" borderId="10" xfId="0" applyFont="1" applyFill="1" applyBorder="1" applyAlignment="1" applyProtection="1">
      <alignment horizontal="center" vertical="center"/>
      <protection locked="0"/>
    </xf>
    <xf numFmtId="0" fontId="29" fillId="7" borderId="21" xfId="0" applyFont="1" applyFill="1" applyBorder="1" applyAlignment="1" applyProtection="1">
      <alignment horizontal="center" vertical="center"/>
      <protection locked="0"/>
    </xf>
    <xf numFmtId="0" fontId="29" fillId="7" borderId="0" xfId="0" applyFont="1" applyFill="1" applyAlignment="1" applyProtection="1">
      <alignment horizontal="center" vertical="center"/>
      <protection locked="0"/>
    </xf>
    <xf numFmtId="0" fontId="29" fillId="7" borderId="13" xfId="0" applyFont="1" applyFill="1" applyBorder="1" applyAlignment="1" applyProtection="1">
      <alignment horizontal="center" vertical="center"/>
      <protection locked="0"/>
    </xf>
    <xf numFmtId="0" fontId="29" fillId="7" borderId="2" xfId="0" applyFont="1" applyFill="1" applyBorder="1" applyAlignment="1" applyProtection="1">
      <alignment horizontal="center" vertical="center"/>
      <protection locked="0"/>
    </xf>
    <xf numFmtId="0" fontId="29" fillId="0" borderId="119" xfId="0" applyFont="1" applyBorder="1" applyAlignment="1">
      <alignment horizontal="center" vertical="center"/>
    </xf>
    <xf numFmtId="0" fontId="29" fillId="8" borderId="0" xfId="0" applyFont="1" applyFill="1" applyAlignment="1" applyProtection="1">
      <alignment horizontal="center" vertical="center"/>
      <protection locked="0"/>
    </xf>
    <xf numFmtId="0" fontId="34" fillId="0" borderId="123" xfId="0" applyFont="1" applyBorder="1" applyAlignment="1">
      <alignment horizontal="left" vertical="center" wrapText="1" shrinkToFit="1"/>
    </xf>
    <xf numFmtId="0" fontId="34" fillId="0" borderId="124" xfId="0" applyFont="1" applyBorder="1" applyAlignment="1">
      <alignment horizontal="left" vertical="center" wrapText="1" shrinkToFit="1"/>
    </xf>
    <xf numFmtId="0" fontId="0" fillId="0" borderId="0" xfId="0" applyAlignment="1">
      <alignment horizontal="left" vertical="center" shrinkToFit="1"/>
    </xf>
    <xf numFmtId="0" fontId="51" fillId="0" borderId="24" xfId="0" applyFont="1" applyBorder="1" applyAlignment="1">
      <alignment vertical="center" shrinkToFit="1"/>
    </xf>
    <xf numFmtId="0" fontId="0" fillId="0" borderId="0" xfId="0" applyAlignment="1">
      <alignment horizontal="right" vertical="center" shrinkToFit="1"/>
    </xf>
    <xf numFmtId="0" fontId="18" fillId="0" borderId="13" xfId="0" applyFont="1" applyBorder="1" applyAlignment="1">
      <alignment horizontal="distributed" vertical="center"/>
    </xf>
    <xf numFmtId="0" fontId="18" fillId="0" borderId="13" xfId="0" applyFont="1" applyBorder="1" applyAlignment="1">
      <alignment horizontal="center" vertical="center"/>
    </xf>
    <xf numFmtId="0" fontId="59" fillId="0" borderId="0" xfId="0" applyFont="1" applyAlignment="1">
      <alignment vertical="center"/>
    </xf>
    <xf numFmtId="0" fontId="11" fillId="0" borderId="16" xfId="0" applyFont="1" applyBorder="1" applyAlignment="1">
      <alignment horizontal="center" vertical="center"/>
    </xf>
    <xf numFmtId="0" fontId="11" fillId="0" borderId="0" xfId="0" applyFont="1" applyAlignment="1">
      <alignment horizontal="center" vertical="center"/>
    </xf>
    <xf numFmtId="0" fontId="0" fillId="0" borderId="2" xfId="0" applyBorder="1" applyAlignment="1">
      <alignment vertical="center" shrinkToFit="1"/>
    </xf>
    <xf numFmtId="0" fontId="0" fillId="0" borderId="10" xfId="0" applyBorder="1" applyAlignment="1">
      <alignment horizontal="left" vertical="center" shrinkToFit="1"/>
    </xf>
    <xf numFmtId="0" fontId="0" fillId="0" borderId="10" xfId="0" applyBorder="1" applyAlignment="1">
      <alignment vertical="center" shrinkToFit="1"/>
    </xf>
    <xf numFmtId="0" fontId="0" fillId="0" borderId="4" xfId="0" applyBorder="1" applyAlignment="1">
      <alignment horizontal="left" vertical="center" shrinkToFit="1"/>
    </xf>
    <xf numFmtId="49" fontId="0" fillId="0" borderId="2" xfId="0" applyNumberFormat="1" applyBorder="1" applyAlignment="1">
      <alignment horizontal="center" vertical="center" shrinkToFit="1"/>
    </xf>
    <xf numFmtId="0" fontId="0" fillId="0" borderId="1" xfId="0" applyBorder="1" applyAlignment="1">
      <alignment horizontal="center" vertical="center" shrinkToFit="1"/>
    </xf>
    <xf numFmtId="0" fontId="0" fillId="0" borderId="3" xfId="0" applyBorder="1" applyAlignment="1">
      <alignment horizontal="center" vertical="center" shrinkToFit="1"/>
    </xf>
    <xf numFmtId="0" fontId="18" fillId="0" borderId="0" xfId="2" applyFont="1" applyAlignment="1">
      <alignment horizontal="center" vertical="center"/>
    </xf>
    <xf numFmtId="0" fontId="20" fillId="0" borderId="0" xfId="2" applyFont="1" applyAlignment="1">
      <alignment horizontal="distributed" vertical="center" wrapText="1"/>
    </xf>
    <xf numFmtId="0" fontId="5" fillId="0" borderId="0" xfId="2" applyAlignment="1">
      <alignment horizontal="distributed" vertical="center"/>
    </xf>
    <xf numFmtId="0" fontId="22" fillId="0" borderId="0" xfId="2" applyFont="1" applyAlignment="1">
      <alignment horizontal="left" vertical="center" indent="1"/>
    </xf>
    <xf numFmtId="0" fontId="18" fillId="0" borderId="83" xfId="0" applyFont="1" applyBorder="1" applyAlignment="1">
      <alignment horizontal="center" vertical="center"/>
    </xf>
    <xf numFmtId="0" fontId="18" fillId="0" borderId="80" xfId="0" applyFont="1" applyBorder="1" applyAlignment="1">
      <alignment horizontal="center" vertical="center"/>
    </xf>
    <xf numFmtId="0" fontId="18" fillId="9" borderId="0" xfId="0" applyFont="1" applyFill="1" applyAlignment="1">
      <alignment horizontal="center" vertical="center"/>
    </xf>
    <xf numFmtId="0" fontId="20" fillId="0" borderId="79" xfId="2" applyFont="1" applyBorder="1" applyProtection="1">
      <alignment vertical="center"/>
      <protection locked="0"/>
    </xf>
    <xf numFmtId="0" fontId="20" fillId="0" borderId="0" xfId="2" applyFont="1" applyProtection="1">
      <alignment vertical="center"/>
      <protection locked="0"/>
    </xf>
    <xf numFmtId="0" fontId="20" fillId="0" borderId="82" xfId="2" applyFont="1" applyBorder="1" applyProtection="1">
      <alignment vertical="center"/>
      <protection locked="0"/>
    </xf>
    <xf numFmtId="0" fontId="51" fillId="0" borderId="21" xfId="0" applyFont="1" applyBorder="1"/>
    <xf numFmtId="0" fontId="0" fillId="0" borderId="2" xfId="0" applyBorder="1" applyAlignment="1">
      <alignment horizontal="left" vertical="center" shrinkToFit="1"/>
    </xf>
    <xf numFmtId="49" fontId="0" fillId="2" borderId="174" xfId="0" applyNumberFormat="1" applyFill="1" applyBorder="1" applyAlignment="1" applyProtection="1">
      <alignment horizontal="center" vertical="center" shrinkToFit="1"/>
      <protection locked="0"/>
    </xf>
    <xf numFmtId="0" fontId="63" fillId="0" borderId="0" xfId="0" applyFont="1" applyAlignment="1">
      <alignment vertical="center"/>
    </xf>
    <xf numFmtId="0" fontId="11" fillId="0" borderId="0" xfId="2" applyFont="1" applyAlignment="1">
      <alignment horizontal="left" vertical="center"/>
    </xf>
    <xf numFmtId="0" fontId="65" fillId="0" borderId="0" xfId="2" applyFont="1" applyAlignment="1">
      <alignment horizontal="center" vertical="center"/>
    </xf>
    <xf numFmtId="0" fontId="11" fillId="0" borderId="0" xfId="2" applyFont="1" applyAlignment="1">
      <alignment horizontal="right" vertical="center"/>
    </xf>
    <xf numFmtId="177" fontId="63" fillId="0" borderId="0" xfId="2" applyNumberFormat="1" applyFont="1">
      <alignment vertical="center"/>
    </xf>
    <xf numFmtId="0" fontId="11" fillId="0" borderId="0" xfId="2" applyFont="1" applyAlignment="1">
      <alignment horizontal="left" vertical="top" wrapText="1"/>
    </xf>
    <xf numFmtId="0" fontId="11" fillId="0" borderId="0" xfId="2" applyFont="1" applyAlignment="1">
      <alignment horizontal="left" vertical="center" wrapText="1"/>
    </xf>
    <xf numFmtId="49" fontId="63" fillId="0" borderId="0" xfId="0" applyNumberFormat="1" applyFont="1" applyAlignment="1">
      <alignment vertical="top"/>
    </xf>
    <xf numFmtId="0" fontId="11" fillId="0" borderId="0" xfId="2" applyFont="1" applyAlignment="1">
      <alignment vertical="top" wrapText="1"/>
    </xf>
    <xf numFmtId="0" fontId="11" fillId="0" borderId="0" xfId="2" applyFont="1" applyAlignment="1">
      <alignment vertical="center" wrapText="1"/>
    </xf>
    <xf numFmtId="0" fontId="11" fillId="0" borderId="0" xfId="2" applyFont="1" applyAlignment="1">
      <alignment horizontal="right" vertical="center" wrapText="1"/>
    </xf>
    <xf numFmtId="0" fontId="35" fillId="0" borderId="0" xfId="2" applyFont="1" applyAlignment="1">
      <alignment horizontal="right" vertical="center"/>
    </xf>
    <xf numFmtId="0" fontId="63" fillId="0" borderId="0" xfId="2" applyFont="1" applyAlignment="1">
      <alignment horizontal="right" vertical="center"/>
    </xf>
    <xf numFmtId="0" fontId="63" fillId="0" borderId="0" xfId="2" applyFont="1" applyAlignment="1">
      <alignment horizontal="center" vertical="center"/>
    </xf>
    <xf numFmtId="0" fontId="11" fillId="0" borderId="0" xfId="0" applyFont="1" applyAlignment="1">
      <alignment vertical="center"/>
    </xf>
    <xf numFmtId="0" fontId="0" fillId="0" borderId="177" xfId="0" applyBorder="1" applyAlignment="1">
      <alignment vertical="center" shrinkToFit="1"/>
    </xf>
    <xf numFmtId="49" fontId="49" fillId="2" borderId="181" xfId="9" applyNumberFormat="1" applyFill="1" applyBorder="1" applyAlignment="1" applyProtection="1">
      <alignment horizontal="center" vertical="center" shrinkToFit="1"/>
      <protection locked="0"/>
    </xf>
    <xf numFmtId="49" fontId="24" fillId="2" borderId="182" xfId="0" applyNumberFormat="1" applyFont="1" applyFill="1" applyBorder="1" applyAlignment="1" applyProtection="1">
      <alignment horizontal="center" vertical="center" shrinkToFit="1"/>
      <protection locked="0"/>
    </xf>
    <xf numFmtId="49" fontId="24" fillId="0" borderId="183" xfId="0" applyNumberFormat="1" applyFont="1" applyBorder="1" applyAlignment="1" applyProtection="1">
      <alignment vertical="center" shrinkToFit="1"/>
      <protection locked="0"/>
    </xf>
    <xf numFmtId="0" fontId="69" fillId="0" borderId="177" xfId="0" applyFont="1" applyBorder="1" applyAlignment="1">
      <alignment horizontal="left" vertical="center" wrapText="1" shrinkToFit="1"/>
    </xf>
    <xf numFmtId="0" fontId="70" fillId="0" borderId="177" xfId="0" applyFont="1" applyBorder="1" applyAlignment="1">
      <alignment horizontal="left" vertical="center" wrapText="1" shrinkToFit="1"/>
    </xf>
    <xf numFmtId="0" fontId="45" fillId="0" borderId="46" xfId="0" applyFont="1" applyBorder="1" applyAlignment="1">
      <alignment horizontal="left" vertical="center"/>
    </xf>
    <xf numFmtId="0" fontId="45" fillId="0" borderId="16" xfId="0" applyFont="1" applyBorder="1" applyAlignment="1">
      <alignment horizontal="left" vertical="center"/>
    </xf>
    <xf numFmtId="0" fontId="45" fillId="0" borderId="58" xfId="0" applyFont="1" applyBorder="1" applyAlignment="1">
      <alignment horizontal="left" vertical="center"/>
    </xf>
    <xf numFmtId="0" fontId="0" fillId="0" borderId="175" xfId="0" applyBorder="1" applyAlignment="1">
      <alignment horizontal="center" vertical="center" shrinkToFit="1"/>
    </xf>
    <xf numFmtId="0" fontId="0" fillId="0" borderId="176" xfId="0" applyBorder="1" applyAlignment="1">
      <alignment horizontal="center" vertical="center" shrinkToFit="1"/>
    </xf>
    <xf numFmtId="0" fontId="0" fillId="0" borderId="176" xfId="0" applyBorder="1" applyAlignment="1">
      <alignment horizontal="left" vertical="center" shrinkToFit="1"/>
    </xf>
    <xf numFmtId="0" fontId="51" fillId="0" borderId="147" xfId="0" applyFont="1" applyBorder="1" applyAlignment="1">
      <alignment horizontal="left" vertical="center" wrapText="1"/>
    </xf>
    <xf numFmtId="0" fontId="0" fillId="0" borderId="67" xfId="0" applyBorder="1" applyAlignment="1">
      <alignment horizontal="left" vertical="center" wrapText="1"/>
    </xf>
    <xf numFmtId="0" fontId="51" fillId="0" borderId="67" xfId="0" applyFont="1" applyBorder="1" applyAlignment="1">
      <alignment horizontal="left" vertical="center" wrapText="1"/>
    </xf>
    <xf numFmtId="0" fontId="0" fillId="0" borderId="56" xfId="0" applyBorder="1" applyAlignment="1">
      <alignment horizontal="left" vertical="center" wrapText="1"/>
    </xf>
    <xf numFmtId="0" fontId="51" fillId="0" borderId="24" xfId="0" applyFont="1" applyBorder="1" applyAlignment="1">
      <alignment horizontal="left" vertical="center"/>
    </xf>
    <xf numFmtId="0" fontId="0" fillId="0" borderId="24" xfId="0" applyBorder="1" applyAlignment="1">
      <alignment horizontal="left" vertical="center"/>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51" fillId="0" borderId="24" xfId="0" applyFont="1" applyBorder="1" applyAlignment="1">
      <alignment horizontal="left" vertical="center" shrinkToFit="1"/>
    </xf>
    <xf numFmtId="0" fontId="0" fillId="2" borderId="1" xfId="0" applyFill="1" applyBorder="1" applyAlignment="1" applyProtection="1">
      <alignment horizontal="center" vertical="center" shrinkToFit="1"/>
      <protection locked="0"/>
    </xf>
    <xf numFmtId="0" fontId="0" fillId="2" borderId="3" xfId="0" applyFill="1" applyBorder="1" applyAlignment="1" applyProtection="1">
      <alignment horizontal="center" vertical="center" shrinkToFit="1"/>
      <protection locked="0"/>
    </xf>
    <xf numFmtId="0" fontId="0" fillId="0" borderId="2" xfId="0" applyBorder="1" applyAlignment="1">
      <alignment vertical="center" shrinkToFit="1"/>
    </xf>
    <xf numFmtId="0" fontId="0" fillId="0" borderId="3" xfId="0" applyBorder="1" applyAlignment="1">
      <alignment vertical="center" shrinkToFit="1"/>
    </xf>
    <xf numFmtId="0" fontId="8" fillId="2" borderId="3" xfId="0" applyFont="1" applyFill="1" applyBorder="1" applyAlignment="1" applyProtection="1">
      <alignment horizontal="center" vertical="center" shrinkToFit="1"/>
      <protection locked="0"/>
    </xf>
    <xf numFmtId="0" fontId="51" fillId="0" borderId="142" xfId="0" applyFont="1" applyBorder="1" applyAlignment="1">
      <alignment horizontal="center" vertical="center" wrapText="1"/>
    </xf>
    <xf numFmtId="0" fontId="51" fillId="0" borderId="135" xfId="0" applyFont="1" applyBorder="1" applyAlignment="1">
      <alignment horizontal="center" vertical="center" wrapText="1"/>
    </xf>
    <xf numFmtId="0" fontId="51" fillId="0" borderId="136" xfId="0" applyFont="1" applyBorder="1" applyAlignment="1">
      <alignment horizontal="center" vertical="center" wrapText="1"/>
    </xf>
    <xf numFmtId="0" fontId="51" fillId="0" borderId="146" xfId="0" applyFont="1" applyBorder="1" applyAlignment="1">
      <alignment horizontal="left" vertical="center" wrapText="1"/>
    </xf>
    <xf numFmtId="0" fontId="51" fillId="0" borderId="69" xfId="0" applyFont="1" applyBorder="1" applyAlignment="1">
      <alignment horizontal="left" vertical="center" wrapText="1"/>
    </xf>
    <xf numFmtId="0" fontId="51" fillId="0" borderId="143" xfId="0" applyFont="1" applyBorder="1" applyAlignment="1">
      <alignment horizontal="left" vertical="center" wrapText="1"/>
    </xf>
    <xf numFmtId="49" fontId="0" fillId="2" borderId="1" xfId="0" applyNumberFormat="1" applyFill="1" applyBorder="1" applyAlignment="1" applyProtection="1">
      <alignment horizontal="center" vertical="center" shrinkToFit="1"/>
      <protection locked="0"/>
    </xf>
    <xf numFmtId="49" fontId="0" fillId="2" borderId="2" xfId="0" applyNumberFormat="1" applyFill="1" applyBorder="1" applyAlignment="1" applyProtection="1">
      <alignment horizontal="center" vertical="center" shrinkToFit="1"/>
      <protection locked="0"/>
    </xf>
    <xf numFmtId="49" fontId="0" fillId="2" borderId="3" xfId="0" applyNumberFormat="1" applyFill="1" applyBorder="1" applyAlignment="1" applyProtection="1">
      <alignment horizontal="center" vertical="center" shrinkToFit="1"/>
      <protection locked="0"/>
    </xf>
    <xf numFmtId="0" fontId="0" fillId="0" borderId="3" xfId="0" applyBorder="1" applyAlignment="1" applyProtection="1">
      <alignment vertical="center" shrinkToFit="1"/>
      <protection locked="0"/>
    </xf>
    <xf numFmtId="0" fontId="0" fillId="2" borderId="2" xfId="0" applyFill="1" applyBorder="1" applyAlignment="1" applyProtection="1">
      <alignment horizontal="center" vertical="center" shrinkToFit="1"/>
      <protection locked="0"/>
    </xf>
    <xf numFmtId="0" fontId="0" fillId="2" borderId="119" xfId="0" applyFill="1" applyBorder="1" applyAlignment="1" applyProtection="1">
      <alignment horizontal="center" vertical="center" shrinkToFit="1"/>
      <protection locked="0"/>
    </xf>
    <xf numFmtId="0" fontId="0" fillId="2" borderId="49" xfId="0" applyFill="1" applyBorder="1" applyAlignment="1" applyProtection="1">
      <alignment horizontal="center" vertical="center" shrinkToFit="1"/>
      <protection locked="0"/>
    </xf>
    <xf numFmtId="0" fontId="0" fillId="0" borderId="50" xfId="0" applyBorder="1" applyAlignment="1" applyProtection="1">
      <alignment vertical="center" shrinkToFit="1"/>
      <protection locked="0"/>
    </xf>
    <xf numFmtId="0" fontId="0" fillId="0" borderId="62" xfId="0" applyBorder="1" applyAlignment="1">
      <alignment horizontal="center" vertical="center" shrinkToFit="1"/>
    </xf>
    <xf numFmtId="0" fontId="0" fillId="0" borderId="2" xfId="0" applyBorder="1" applyAlignment="1">
      <alignment horizontal="left" vertical="center" shrinkToFit="1"/>
    </xf>
    <xf numFmtId="0" fontId="51" fillId="0" borderId="152" xfId="0" applyFont="1" applyBorder="1" applyAlignment="1">
      <alignment horizontal="left" vertical="center" wrapText="1"/>
    </xf>
    <xf numFmtId="0" fontId="51" fillId="0" borderId="149" xfId="0" applyFont="1" applyBorder="1" applyAlignment="1">
      <alignment horizontal="left" vertical="center" wrapText="1"/>
    </xf>
    <xf numFmtId="0" fontId="0" fillId="0" borderId="149" xfId="0" applyBorder="1" applyAlignment="1">
      <alignment horizontal="left" vertical="center" wrapText="1"/>
    </xf>
    <xf numFmtId="0" fontId="0" fillId="0" borderId="61" xfId="0" applyBorder="1" applyAlignment="1">
      <alignment horizontal="left" vertical="center" wrapText="1"/>
    </xf>
    <xf numFmtId="0" fontId="51" fillId="0" borderId="151" xfId="0" applyFont="1" applyBorder="1" applyAlignment="1">
      <alignment horizontal="left" vertical="center" wrapText="1"/>
    </xf>
    <xf numFmtId="0" fontId="51" fillId="0" borderId="65" xfId="0" applyFont="1" applyBorder="1" applyAlignment="1">
      <alignment horizontal="left" vertical="center" wrapText="1"/>
    </xf>
    <xf numFmtId="0" fontId="0" fillId="0" borderId="65" xfId="0" applyBorder="1" applyAlignment="1">
      <alignment horizontal="left" vertical="center" wrapText="1"/>
    </xf>
    <xf numFmtId="0" fontId="0" fillId="0" borderId="52" xfId="0" applyBorder="1" applyAlignment="1">
      <alignment horizontal="left" vertical="center" wrapText="1"/>
    </xf>
    <xf numFmtId="0" fontId="0" fillId="4" borderId="5" xfId="0" applyFill="1" applyBorder="1" applyAlignment="1">
      <alignment horizontal="center" shrinkToFit="1"/>
    </xf>
    <xf numFmtId="0" fontId="0" fillId="4" borderId="6" xfId="0" applyFill="1" applyBorder="1" applyAlignment="1">
      <alignment horizontal="center" shrinkToFit="1"/>
    </xf>
    <xf numFmtId="49" fontId="0" fillId="2" borderId="12" xfId="0" applyNumberFormat="1" applyFill="1" applyBorder="1" applyAlignment="1" applyProtection="1">
      <alignment horizontal="center" vertical="center" shrinkToFit="1"/>
      <protection locked="0"/>
    </xf>
    <xf numFmtId="49" fontId="0" fillId="2" borderId="13" xfId="0" applyNumberFormat="1" applyFill="1" applyBorder="1" applyAlignment="1" applyProtection="1">
      <alignment horizontal="center" vertical="center" shrinkToFit="1"/>
      <protection locked="0"/>
    </xf>
    <xf numFmtId="49" fontId="0" fillId="2" borderId="14" xfId="0" applyNumberFormat="1" applyFill="1" applyBorder="1" applyAlignment="1" applyProtection="1">
      <alignment horizontal="center" vertical="center" shrinkToFit="1"/>
      <protection locked="0"/>
    </xf>
    <xf numFmtId="0" fontId="62" fillId="0" borderId="0" xfId="0" applyFont="1" applyAlignment="1">
      <alignment horizontal="left" vertical="center"/>
    </xf>
    <xf numFmtId="0" fontId="62" fillId="0" borderId="19" xfId="0" applyFont="1" applyBorder="1" applyAlignment="1">
      <alignment horizontal="left" vertical="center"/>
    </xf>
    <xf numFmtId="0" fontId="0" fillId="0" borderId="1" xfId="0" applyBorder="1" applyAlignment="1">
      <alignment horizontal="center" vertical="center" shrinkToFit="1"/>
    </xf>
    <xf numFmtId="0" fontId="0" fillId="0" borderId="8" xfId="0" applyBorder="1" applyAlignment="1">
      <alignment horizontal="left" vertical="center" shrinkToFit="1"/>
    </xf>
    <xf numFmtId="0" fontId="0" fillId="0" borderId="10" xfId="0" applyBorder="1" applyAlignment="1">
      <alignment horizontal="left" vertical="center" shrinkToFit="1"/>
    </xf>
    <xf numFmtId="0" fontId="0" fillId="0" borderId="11" xfId="0" applyBorder="1" applyAlignment="1">
      <alignment horizontal="left" vertical="center" shrinkToFit="1"/>
    </xf>
    <xf numFmtId="0" fontId="0" fillId="0" borderId="12" xfId="0" applyBorder="1" applyAlignment="1">
      <alignment horizontal="left" vertical="center" shrinkToFit="1"/>
    </xf>
    <xf numFmtId="0" fontId="0" fillId="0" borderId="13" xfId="0" applyBorder="1" applyAlignment="1">
      <alignment horizontal="left" vertical="center" shrinkToFit="1"/>
    </xf>
    <xf numFmtId="0" fontId="0" fillId="0" borderId="14" xfId="0" applyBorder="1" applyAlignment="1">
      <alignment horizontal="left" vertical="center" shrinkToFit="1"/>
    </xf>
    <xf numFmtId="0" fontId="52" fillId="0" borderId="0" xfId="0" applyFont="1" applyAlignment="1">
      <alignment horizontal="left" vertical="top"/>
    </xf>
    <xf numFmtId="0" fontId="0" fillId="6" borderId="1" xfId="0" applyFill="1" applyBorder="1" applyAlignment="1">
      <alignment horizontal="center" vertical="center" wrapText="1" shrinkToFit="1"/>
    </xf>
    <xf numFmtId="0" fontId="0" fillId="6" borderId="2" xfId="0" applyFill="1" applyBorder="1" applyAlignment="1">
      <alignment horizontal="center" vertical="center" wrapText="1" shrinkToFit="1"/>
    </xf>
    <xf numFmtId="0" fontId="0" fillId="6" borderId="3" xfId="0" applyFill="1" applyBorder="1" applyAlignment="1">
      <alignment horizontal="center" vertical="center" wrapText="1" shrinkToFit="1"/>
    </xf>
    <xf numFmtId="0" fontId="60" fillId="4" borderId="11" xfId="0" applyFont="1" applyFill="1" applyBorder="1" applyAlignment="1">
      <alignment horizontal="center" vertical="center" wrapText="1" shrinkToFit="1"/>
    </xf>
    <xf numFmtId="0" fontId="60" fillId="4" borderId="59" xfId="0" applyFont="1" applyFill="1" applyBorder="1" applyAlignment="1">
      <alignment horizontal="center" vertical="center" wrapText="1" shrinkToFit="1"/>
    </xf>
    <xf numFmtId="0" fontId="0" fillId="2" borderId="116" xfId="0" applyFill="1" applyBorder="1" applyAlignment="1" applyProtection="1">
      <alignment horizontal="center" vertical="center" shrinkToFit="1"/>
      <protection locked="0"/>
    </xf>
    <xf numFmtId="0" fontId="0" fillId="2" borderId="117" xfId="0" applyFill="1" applyBorder="1" applyAlignment="1" applyProtection="1">
      <alignment horizontal="center" vertical="center" shrinkToFit="1"/>
      <protection locked="0"/>
    </xf>
    <xf numFmtId="0" fontId="0" fillId="0" borderId="118" xfId="0" applyBorder="1" applyAlignment="1" applyProtection="1">
      <alignment vertical="center" shrinkToFit="1"/>
      <protection locked="0"/>
    </xf>
    <xf numFmtId="0" fontId="0" fillId="4" borderId="5" xfId="0" applyFill="1" applyBorder="1" applyAlignment="1">
      <alignment horizontal="center" vertical="center" shrinkToFit="1"/>
    </xf>
    <xf numFmtId="0" fontId="0" fillId="4" borderId="6" xfId="0" applyFill="1" applyBorder="1" applyAlignment="1">
      <alignment horizontal="center" vertical="center" shrinkToFit="1"/>
    </xf>
    <xf numFmtId="49" fontId="0" fillId="0" borderId="2" xfId="0" applyNumberFormat="1" applyBorder="1" applyAlignment="1">
      <alignment horizontal="center" vertical="center" shrinkToFit="1"/>
    </xf>
    <xf numFmtId="49" fontId="0" fillId="0" borderId="3" xfId="0" applyNumberFormat="1" applyBorder="1" applyAlignment="1">
      <alignment horizontal="center" vertical="center" shrinkToFit="1"/>
    </xf>
    <xf numFmtId="0" fontId="0" fillId="0" borderId="2" xfId="0" applyBorder="1" applyAlignment="1">
      <alignment horizontal="right" vertical="center" shrinkToFit="1"/>
    </xf>
    <xf numFmtId="0" fontId="0" fillId="0" borderId="3" xfId="0" applyBorder="1" applyAlignment="1">
      <alignment horizontal="left" vertical="center" shrinkToFit="1"/>
    </xf>
    <xf numFmtId="0" fontId="27" fillId="0" borderId="2" xfId="0" applyFont="1" applyBorder="1" applyAlignment="1">
      <alignment vertical="center" shrinkToFit="1"/>
    </xf>
    <xf numFmtId="0" fontId="0" fillId="0" borderId="5" xfId="0" applyBorder="1" applyAlignment="1">
      <alignment horizontal="left" vertical="center" shrinkToFit="1"/>
    </xf>
    <xf numFmtId="0" fontId="0" fillId="0" borderId="7" xfId="0" applyBorder="1" applyAlignment="1">
      <alignment horizontal="left" vertical="center" shrinkToFit="1"/>
    </xf>
    <xf numFmtId="0" fontId="0" fillId="0" borderId="154" xfId="0" applyBorder="1" applyAlignment="1">
      <alignment horizontal="left" vertical="center" shrinkToFit="1"/>
    </xf>
    <xf numFmtId="0" fontId="0" fillId="0" borderId="155" xfId="0" applyBorder="1" applyAlignment="1">
      <alignment horizontal="left" vertical="center" shrinkToFit="1"/>
    </xf>
    <xf numFmtId="0" fontId="0" fillId="0" borderId="0" xfId="0" applyAlignment="1">
      <alignment horizontal="left" vertical="center" shrinkToFit="1"/>
    </xf>
    <xf numFmtId="0" fontId="0" fillId="0" borderId="121" xfId="0" applyBorder="1" applyAlignment="1">
      <alignment horizontal="left" vertical="center" shrinkToFit="1"/>
    </xf>
    <xf numFmtId="0" fontId="38" fillId="0" borderId="122" xfId="0" applyFont="1" applyBorder="1" applyAlignment="1">
      <alignment horizontal="left" vertical="center" shrinkToFit="1"/>
    </xf>
    <xf numFmtId="0" fontId="38" fillId="0" borderId="123" xfId="0" applyFont="1" applyBorder="1" applyAlignment="1">
      <alignment horizontal="left" vertical="center" shrinkToFit="1"/>
    </xf>
    <xf numFmtId="0" fontId="0" fillId="0" borderId="8"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9" xfId="0" applyBorder="1" applyAlignment="1">
      <alignment horizontal="center" vertical="center" shrinkToFit="1"/>
    </xf>
    <xf numFmtId="0" fontId="0" fillId="0" borderId="0" xfId="0" applyAlignment="1">
      <alignment horizontal="center" vertical="center" shrinkToFit="1"/>
    </xf>
    <xf numFmtId="0" fontId="0" fillId="0" borderId="59"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 xfId="0" applyBorder="1" applyAlignment="1">
      <alignment vertical="center" shrinkToFit="1"/>
    </xf>
    <xf numFmtId="0" fontId="14" fillId="2" borderId="1" xfId="0" applyFont="1" applyFill="1" applyBorder="1" applyAlignment="1" applyProtection="1">
      <alignment horizontal="center" vertical="center" shrinkToFit="1"/>
      <protection locked="0"/>
    </xf>
    <xf numFmtId="0" fontId="14" fillId="2" borderId="2" xfId="0" applyFont="1" applyFill="1" applyBorder="1" applyAlignment="1" applyProtection="1">
      <alignment horizontal="center" vertical="center" shrinkToFit="1"/>
      <protection locked="0"/>
    </xf>
    <xf numFmtId="0" fontId="14" fillId="2" borderId="3" xfId="0" applyFont="1" applyFill="1" applyBorder="1" applyAlignment="1" applyProtection="1">
      <alignment horizontal="center" vertical="center" shrinkToFit="1"/>
      <protection locked="0"/>
    </xf>
    <xf numFmtId="49" fontId="0" fillId="2" borderId="1" xfId="0" applyNumberFormat="1" applyFill="1" applyBorder="1" applyAlignment="1" applyProtection="1">
      <alignment vertical="center" shrinkToFit="1"/>
      <protection locked="0"/>
    </xf>
    <xf numFmtId="0" fontId="0" fillId="2" borderId="116" xfId="0" applyFill="1" applyBorder="1" applyAlignment="1" applyProtection="1">
      <alignment horizontal="left" vertical="center" shrinkToFit="1"/>
      <protection locked="0"/>
    </xf>
    <xf numFmtId="0" fontId="0" fillId="0" borderId="117" xfId="0" applyBorder="1" applyAlignment="1" applyProtection="1">
      <alignment horizontal="left" vertical="center" shrinkToFit="1"/>
      <protection locked="0"/>
    </xf>
    <xf numFmtId="0" fontId="0" fillId="0" borderId="118" xfId="0" applyBorder="1" applyAlignment="1" applyProtection="1">
      <alignment horizontal="left" vertical="center" shrinkToFit="1"/>
      <protection locked="0"/>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37" fillId="0" borderId="0" xfId="0" applyFont="1" applyAlignment="1">
      <alignment horizontal="center" vertical="center" shrinkToFit="1"/>
    </xf>
    <xf numFmtId="0" fontId="5" fillId="0" borderId="1" xfId="0" applyFont="1" applyBorder="1" applyAlignment="1">
      <alignment horizontal="center" vertical="center" shrinkToFit="1"/>
    </xf>
    <xf numFmtId="0" fontId="0" fillId="4" borderId="9" xfId="0" applyFill="1" applyBorder="1" applyAlignment="1">
      <alignment horizontal="left" vertical="center" wrapText="1" shrinkToFit="1"/>
    </xf>
    <xf numFmtId="0" fontId="0" fillId="4" borderId="0" xfId="0" applyFill="1" applyAlignment="1">
      <alignment horizontal="left" vertical="center" wrapText="1" shrinkToFit="1"/>
    </xf>
    <xf numFmtId="0" fontId="0" fillId="4" borderId="59" xfId="0" applyFill="1" applyBorder="1" applyAlignment="1">
      <alignment horizontal="left" vertical="center" wrapText="1" shrinkToFit="1"/>
    </xf>
    <xf numFmtId="0" fontId="0" fillId="2" borderId="3" xfId="0" applyFill="1" applyBorder="1" applyAlignment="1" applyProtection="1">
      <alignment vertical="center" shrinkToFit="1"/>
      <protection locked="0"/>
    </xf>
    <xf numFmtId="0" fontId="0" fillId="2" borderId="119" xfId="0" applyFill="1" applyBorder="1" applyAlignment="1" applyProtection="1">
      <alignment horizontal="left" vertical="center" shrinkToFit="1"/>
      <protection locked="0"/>
    </xf>
    <xf numFmtId="0" fontId="0" fillId="0" borderId="49" xfId="0" applyBorder="1" applyAlignment="1" applyProtection="1">
      <alignment horizontal="left" vertical="center" shrinkToFit="1"/>
      <protection locked="0"/>
    </xf>
    <xf numFmtId="0" fontId="0" fillId="0" borderId="50" xfId="0" applyBorder="1" applyAlignment="1" applyProtection="1">
      <alignment horizontal="left" vertical="center" shrinkToFit="1"/>
      <protection locked="0"/>
    </xf>
    <xf numFmtId="0" fontId="36" fillId="0" borderId="0" xfId="0" applyFont="1" applyAlignment="1">
      <alignment horizontal="center" vertical="center" wrapText="1" shrinkToFit="1"/>
    </xf>
    <xf numFmtId="0" fontId="0" fillId="2" borderId="4" xfId="0" applyFill="1" applyBorder="1" applyAlignment="1" applyProtection="1">
      <alignment horizontal="left" vertical="center" shrinkToFit="1"/>
      <protection locked="0"/>
    </xf>
    <xf numFmtId="49" fontId="0" fillId="2" borderId="4" xfId="0" applyNumberFormat="1" applyFill="1" applyBorder="1" applyAlignment="1" applyProtection="1">
      <alignment horizontal="center" vertical="center" shrinkToFit="1"/>
      <protection locked="0"/>
    </xf>
    <xf numFmtId="0" fontId="0" fillId="0" borderId="116" xfId="0" applyBorder="1" applyAlignment="1">
      <alignment horizontal="center" vertical="center" shrinkToFit="1"/>
    </xf>
    <xf numFmtId="0" fontId="0" fillId="0" borderId="117" xfId="0" applyBorder="1" applyAlignment="1">
      <alignment horizontal="center" vertical="center" shrinkToFit="1"/>
    </xf>
    <xf numFmtId="0" fontId="0" fillId="0" borderId="118" xfId="0" applyBorder="1" applyAlignment="1">
      <alignment horizontal="center" vertical="center" shrinkToFit="1"/>
    </xf>
    <xf numFmtId="49" fontId="0" fillId="0" borderId="3" xfId="0" applyNumberFormat="1" applyBorder="1" applyAlignment="1" applyProtection="1">
      <alignment vertical="center" shrinkToFit="1"/>
      <protection locked="0"/>
    </xf>
    <xf numFmtId="176" fontId="0" fillId="2" borderId="1" xfId="0" applyNumberFormat="1" applyFill="1" applyBorder="1" applyAlignment="1" applyProtection="1">
      <alignment horizontal="center" vertical="center" shrinkToFit="1"/>
      <protection locked="0"/>
    </xf>
    <xf numFmtId="176" fontId="0" fillId="2" borderId="2" xfId="0" applyNumberFormat="1" applyFill="1" applyBorder="1" applyAlignment="1" applyProtection="1">
      <alignment horizontal="center" vertical="center" shrinkToFit="1"/>
      <protection locked="0"/>
    </xf>
    <xf numFmtId="176" fontId="0" fillId="2" borderId="3" xfId="0" applyNumberFormat="1" applyFill="1" applyBorder="1" applyAlignment="1" applyProtection="1">
      <alignment horizontal="center" vertical="center" shrinkToFit="1"/>
      <protection locked="0"/>
    </xf>
    <xf numFmtId="49" fontId="0" fillId="0" borderId="1" xfId="0" applyNumberFormat="1" applyBorder="1" applyAlignment="1">
      <alignment horizontal="center" vertical="center" shrinkToFit="1"/>
    </xf>
    <xf numFmtId="0" fontId="0" fillId="2" borderId="1" xfId="0" applyFill="1" applyBorder="1" applyAlignment="1" applyProtection="1">
      <alignment horizontal="left" vertical="center" shrinkToFit="1"/>
      <protection locked="0"/>
    </xf>
    <xf numFmtId="0" fontId="0" fillId="2" borderId="2" xfId="0" applyFill="1" applyBorder="1" applyAlignment="1" applyProtection="1">
      <alignment horizontal="left" vertical="center" shrinkToFit="1"/>
      <protection locked="0"/>
    </xf>
    <xf numFmtId="0" fontId="0" fillId="2" borderId="3" xfId="0" applyFill="1" applyBorder="1" applyAlignment="1" applyProtection="1">
      <alignment horizontal="left" vertical="center" shrinkToFit="1"/>
      <protection locked="0"/>
    </xf>
    <xf numFmtId="0" fontId="0" fillId="0" borderId="4" xfId="0" applyBorder="1" applyAlignment="1">
      <alignment horizontal="left" vertical="center" shrinkToFit="1"/>
    </xf>
    <xf numFmtId="0" fontId="27" fillId="0" borderId="1"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3" xfId="0" applyFont="1" applyBorder="1" applyAlignment="1">
      <alignment horizontal="center" vertical="center" shrinkToFit="1"/>
    </xf>
    <xf numFmtId="0" fontId="0" fillId="4" borderId="6" xfId="0" applyFill="1" applyBorder="1" applyAlignment="1">
      <alignment horizontal="center" vertical="top" shrinkToFit="1"/>
    </xf>
    <xf numFmtId="0" fontId="0" fillId="4" borderId="7" xfId="0" applyFill="1" applyBorder="1" applyAlignment="1">
      <alignment horizontal="center" vertical="top" shrinkToFit="1"/>
    </xf>
    <xf numFmtId="0" fontId="8" fillId="0" borderId="5" xfId="0" applyFont="1" applyBorder="1" applyAlignment="1">
      <alignment horizontal="center" wrapText="1" shrinkToFit="1"/>
    </xf>
    <xf numFmtId="0" fontId="8" fillId="0" borderId="6" xfId="0" applyFont="1" applyBorder="1" applyAlignment="1">
      <alignment horizontal="center" wrapText="1" shrinkToFit="1"/>
    </xf>
    <xf numFmtId="0" fontId="6" fillId="0" borderId="6" xfId="0" applyFont="1" applyBorder="1" applyAlignment="1">
      <alignment horizontal="center" vertical="top" wrapText="1" shrinkToFit="1"/>
    </xf>
    <xf numFmtId="0" fontId="8" fillId="0" borderId="6" xfId="0" applyFont="1" applyBorder="1" applyAlignment="1">
      <alignment horizontal="center" vertical="top" wrapText="1" shrinkToFit="1"/>
    </xf>
    <xf numFmtId="0" fontId="8" fillId="0" borderId="7" xfId="0" applyFont="1" applyBorder="1" applyAlignment="1">
      <alignment horizontal="center" vertical="top" wrapText="1" shrinkToFit="1"/>
    </xf>
    <xf numFmtId="0" fontId="0" fillId="0" borderId="1" xfId="0" applyBorder="1" applyAlignment="1">
      <alignment horizontal="left" vertical="center" shrinkToFit="1"/>
    </xf>
    <xf numFmtId="0" fontId="48" fillId="4" borderId="5" xfId="0" applyFont="1" applyFill="1" applyBorder="1" applyAlignment="1">
      <alignment horizontal="center" vertical="center" wrapText="1" shrinkToFit="1"/>
    </xf>
    <xf numFmtId="0" fontId="48" fillId="4" borderId="6" xfId="0" applyFont="1" applyFill="1" applyBorder="1" applyAlignment="1">
      <alignment horizontal="center" vertical="center" wrapText="1" shrinkToFit="1"/>
    </xf>
    <xf numFmtId="0" fontId="48" fillId="4" borderId="7" xfId="0" applyFont="1" applyFill="1" applyBorder="1" applyAlignment="1">
      <alignment horizontal="center" vertical="center" wrapText="1" shrinkToFit="1"/>
    </xf>
    <xf numFmtId="0" fontId="8" fillId="4" borderId="5" xfId="0" applyFont="1" applyFill="1" applyBorder="1" applyAlignment="1">
      <alignment horizontal="center" wrapText="1" shrinkToFit="1"/>
    </xf>
    <xf numFmtId="0" fontId="8" fillId="4" borderId="6" xfId="0" applyFont="1" applyFill="1" applyBorder="1" applyAlignment="1">
      <alignment horizontal="center" wrapText="1" shrinkToFit="1"/>
    </xf>
    <xf numFmtId="0" fontId="6" fillId="4" borderId="6" xfId="0" applyFont="1" applyFill="1" applyBorder="1" applyAlignment="1">
      <alignment horizontal="center" vertical="top" wrapText="1" shrinkToFit="1"/>
    </xf>
    <xf numFmtId="0" fontId="8" fillId="4" borderId="6" xfId="0" applyFont="1" applyFill="1" applyBorder="1" applyAlignment="1">
      <alignment horizontal="center" vertical="top" wrapText="1" shrinkToFit="1"/>
    </xf>
    <xf numFmtId="0" fontId="8" fillId="4" borderId="7" xfId="0" applyFont="1" applyFill="1" applyBorder="1" applyAlignment="1">
      <alignment horizontal="center" vertical="top" wrapText="1" shrinkToFit="1"/>
    </xf>
    <xf numFmtId="49" fontId="24" fillId="2" borderId="181" xfId="9" applyNumberFormat="1" applyFont="1" applyFill="1" applyBorder="1" applyAlignment="1" applyProtection="1">
      <alignment horizontal="center" vertical="center" shrinkToFit="1"/>
      <protection locked="0"/>
    </xf>
    <xf numFmtId="0" fontId="0" fillId="4" borderId="8" xfId="0" applyFill="1" applyBorder="1" applyAlignment="1">
      <alignment horizontal="left" vertical="center" wrapText="1" shrinkToFit="1"/>
    </xf>
    <xf numFmtId="0" fontId="0" fillId="4" borderId="10" xfId="0" applyFill="1" applyBorder="1" applyAlignment="1">
      <alignment horizontal="left" vertical="center" wrapText="1" shrinkToFit="1"/>
    </xf>
    <xf numFmtId="0" fontId="0" fillId="4" borderId="11" xfId="0" applyFill="1" applyBorder="1" applyAlignment="1">
      <alignment horizontal="left" vertical="center" wrapText="1" shrinkToFit="1"/>
    </xf>
    <xf numFmtId="0" fontId="0" fillId="4" borderId="12" xfId="0" applyFill="1" applyBorder="1" applyAlignment="1">
      <alignment horizontal="left" vertical="center" wrapText="1" shrinkToFit="1"/>
    </xf>
    <xf numFmtId="0" fontId="0" fillId="4" borderId="13" xfId="0" applyFill="1" applyBorder="1" applyAlignment="1">
      <alignment horizontal="left" vertical="center" wrapText="1" shrinkToFit="1"/>
    </xf>
    <xf numFmtId="0" fontId="0" fillId="4" borderId="14" xfId="0" applyFill="1" applyBorder="1" applyAlignment="1">
      <alignment horizontal="left" vertical="center" wrapText="1" shrinkToFit="1"/>
    </xf>
    <xf numFmtId="0" fontId="36" fillId="0" borderId="154" xfId="0" applyFont="1" applyBorder="1" applyAlignment="1">
      <alignment horizontal="center" vertical="center" wrapText="1" shrinkToFit="1"/>
    </xf>
    <xf numFmtId="0" fontId="18" fillId="0" borderId="0" xfId="0" applyFont="1" applyAlignment="1">
      <alignment horizontal="center" vertical="center"/>
    </xf>
    <xf numFmtId="0" fontId="18" fillId="0" borderId="0" xfId="0" applyFont="1" applyAlignment="1">
      <alignment horizontal="right" vertical="center"/>
    </xf>
    <xf numFmtId="0" fontId="22" fillId="7" borderId="12" xfId="0" applyFont="1" applyFill="1" applyBorder="1" applyAlignment="1" applyProtection="1">
      <alignment horizontal="center" vertical="center"/>
      <protection locked="0"/>
    </xf>
    <xf numFmtId="0" fontId="22" fillId="7" borderId="13" xfId="0" applyFont="1" applyFill="1" applyBorder="1" applyAlignment="1" applyProtection="1">
      <alignment horizontal="center" vertical="center"/>
      <protection locked="0"/>
    </xf>
    <xf numFmtId="0" fontId="22" fillId="7" borderId="35" xfId="0" applyFont="1" applyFill="1" applyBorder="1" applyAlignment="1" applyProtection="1">
      <alignment horizontal="center" vertical="center"/>
      <protection locked="0"/>
    </xf>
    <xf numFmtId="0" fontId="22" fillId="7" borderId="36" xfId="0" applyFont="1" applyFill="1" applyBorder="1" applyAlignment="1" applyProtection="1">
      <alignment horizontal="center" vertical="center"/>
      <protection locked="0"/>
    </xf>
    <xf numFmtId="0" fontId="18" fillId="0" borderId="2" xfId="0" applyFont="1" applyBorder="1" applyAlignment="1">
      <alignment horizontal="center" vertical="center"/>
    </xf>
    <xf numFmtId="0" fontId="18" fillId="0" borderId="10" xfId="0" applyFont="1" applyBorder="1" applyAlignment="1">
      <alignment horizontal="center" vertical="center"/>
    </xf>
    <xf numFmtId="0" fontId="23" fillId="0" borderId="53" xfId="0" applyFont="1" applyBorder="1" applyAlignment="1">
      <alignment horizontal="center" vertical="center" wrapText="1"/>
    </xf>
    <xf numFmtId="0" fontId="23" fillId="0" borderId="57" xfId="0" applyFont="1" applyBorder="1" applyAlignment="1">
      <alignment horizontal="center" vertical="center" wrapText="1"/>
    </xf>
    <xf numFmtId="0" fontId="23" fillId="0" borderId="62" xfId="0" applyFont="1" applyBorder="1" applyAlignment="1">
      <alignment horizontal="center" vertical="center" wrapText="1"/>
    </xf>
    <xf numFmtId="0" fontId="18" fillId="0" borderId="1" xfId="0" applyFont="1" applyBorder="1" applyAlignment="1">
      <alignment horizontal="center" vertical="center"/>
    </xf>
    <xf numFmtId="0" fontId="18" fillId="0" borderId="115" xfId="0" applyFont="1" applyBorder="1" applyAlignment="1">
      <alignment horizontal="center" vertical="center"/>
    </xf>
    <xf numFmtId="0" fontId="18" fillId="0" borderId="137" xfId="0" applyFont="1" applyBorder="1" applyAlignment="1">
      <alignment horizontal="center" vertical="center"/>
    </xf>
    <xf numFmtId="0" fontId="18" fillId="0" borderId="3" xfId="0" applyFont="1" applyBorder="1" applyAlignment="1">
      <alignment horizontal="center" vertical="center"/>
    </xf>
    <xf numFmtId="0" fontId="22" fillId="7" borderId="64" xfId="0" applyFont="1" applyFill="1" applyBorder="1" applyAlignment="1" applyProtection="1">
      <alignment horizontal="center" vertical="center"/>
      <protection locked="0"/>
    </xf>
    <xf numFmtId="0" fontId="22" fillId="7" borderId="24" xfId="0" applyFont="1" applyFill="1" applyBorder="1" applyAlignment="1" applyProtection="1">
      <alignment horizontal="center" vertical="center"/>
      <protection locked="0"/>
    </xf>
    <xf numFmtId="0" fontId="22" fillId="7" borderId="25" xfId="0" applyFont="1" applyFill="1" applyBorder="1" applyAlignment="1" applyProtection="1">
      <alignment horizontal="center" vertical="center"/>
      <protection locked="0"/>
    </xf>
    <xf numFmtId="0" fontId="22" fillId="7" borderId="23" xfId="0" applyFont="1" applyFill="1" applyBorder="1" applyAlignment="1" applyProtection="1">
      <alignment horizontal="center" vertical="center"/>
      <protection locked="0"/>
    </xf>
    <xf numFmtId="0" fontId="22" fillId="7" borderId="8" xfId="0" applyFont="1" applyFill="1" applyBorder="1" applyAlignment="1" applyProtection="1">
      <alignment horizontal="center" vertical="center"/>
      <protection locked="0"/>
    </xf>
    <xf numFmtId="0" fontId="22" fillId="7" borderId="10" xfId="0" applyFont="1" applyFill="1" applyBorder="1" applyAlignment="1" applyProtection="1">
      <alignment horizontal="center" vertical="center"/>
      <protection locked="0"/>
    </xf>
    <xf numFmtId="0" fontId="22" fillId="7" borderId="63" xfId="0" applyFont="1" applyFill="1" applyBorder="1" applyAlignment="1" applyProtection="1">
      <alignment horizontal="center" vertical="center"/>
      <protection locked="0"/>
    </xf>
    <xf numFmtId="0" fontId="22" fillId="7" borderId="54" xfId="0" applyFont="1" applyFill="1" applyBorder="1" applyAlignment="1" applyProtection="1">
      <alignment horizontal="center" vertical="center"/>
      <protection locked="0"/>
    </xf>
    <xf numFmtId="0" fontId="18" fillId="0" borderId="13" xfId="0" applyFont="1" applyBorder="1" applyAlignment="1">
      <alignment horizontal="center" vertical="center"/>
    </xf>
    <xf numFmtId="0" fontId="18" fillId="0" borderId="53" xfId="0" applyFont="1" applyBorder="1" applyAlignment="1">
      <alignment horizontal="center" vertical="center" wrapText="1"/>
    </xf>
    <xf numFmtId="0" fontId="18" fillId="0" borderId="57" xfId="0" applyFont="1" applyBorder="1" applyAlignment="1">
      <alignment horizontal="center" vertical="center" wrapText="1"/>
    </xf>
    <xf numFmtId="0" fontId="18" fillId="0" borderId="62" xfId="0" applyFont="1" applyBorder="1" applyAlignment="1">
      <alignment horizontal="center" vertical="center" wrapText="1"/>
    </xf>
    <xf numFmtId="0" fontId="18" fillId="0" borderId="142" xfId="0" applyFont="1" applyBorder="1" applyAlignment="1">
      <alignment horizontal="center" vertical="center"/>
    </xf>
    <xf numFmtId="0" fontId="18" fillId="0" borderId="135" xfId="0" applyFont="1" applyBorder="1" applyAlignment="1">
      <alignment horizontal="center" vertical="center"/>
    </xf>
    <xf numFmtId="0" fontId="18" fillId="0" borderId="136" xfId="0" applyFont="1" applyBorder="1" applyAlignment="1">
      <alignment horizontal="center" vertical="center"/>
    </xf>
    <xf numFmtId="0" fontId="22" fillId="7" borderId="146" xfId="0" applyFont="1" applyFill="1" applyBorder="1" applyAlignment="1" applyProtection="1">
      <alignment horizontal="left" vertical="center" indent="1"/>
      <protection locked="0"/>
    </xf>
    <xf numFmtId="0" fontId="22" fillId="7" borderId="22" xfId="0" applyFont="1" applyFill="1" applyBorder="1" applyAlignment="1" applyProtection="1">
      <alignment horizontal="left" vertical="center" indent="1"/>
      <protection locked="0"/>
    </xf>
    <xf numFmtId="0" fontId="22" fillId="7" borderId="69" xfId="0" applyFont="1" applyFill="1" applyBorder="1" applyAlignment="1" applyProtection="1">
      <alignment horizontal="left" vertical="center" indent="1"/>
      <protection locked="0"/>
    </xf>
    <xf numFmtId="0" fontId="22" fillId="7" borderId="20" xfId="0" applyFont="1" applyFill="1" applyBorder="1" applyAlignment="1" applyProtection="1">
      <alignment horizontal="left" vertical="center" indent="1"/>
      <protection locked="0"/>
    </xf>
    <xf numFmtId="0" fontId="22" fillId="7" borderId="143" xfId="0" applyFont="1" applyFill="1" applyBorder="1" applyAlignment="1" applyProtection="1">
      <alignment horizontal="left" vertical="center" indent="1"/>
      <protection locked="0"/>
    </xf>
    <xf numFmtId="0" fontId="22" fillId="7" borderId="147" xfId="0" applyFont="1" applyFill="1" applyBorder="1" applyAlignment="1" applyProtection="1">
      <alignment horizontal="left" vertical="center" indent="1"/>
      <protection locked="0"/>
    </xf>
    <xf numFmtId="0" fontId="22" fillId="7" borderId="25" xfId="0" applyFont="1" applyFill="1" applyBorder="1" applyAlignment="1" applyProtection="1">
      <alignment horizontal="left" vertical="center" indent="1"/>
      <protection locked="0"/>
    </xf>
    <xf numFmtId="0" fontId="22" fillId="7" borderId="67" xfId="0" applyFont="1" applyFill="1" applyBorder="1" applyAlignment="1" applyProtection="1">
      <alignment horizontal="left" vertical="center" indent="1"/>
      <protection locked="0"/>
    </xf>
    <xf numFmtId="0" fontId="22" fillId="7" borderId="23" xfId="0" applyFont="1" applyFill="1" applyBorder="1" applyAlignment="1" applyProtection="1">
      <alignment horizontal="left" vertical="center" indent="1"/>
      <protection locked="0"/>
    </xf>
    <xf numFmtId="0" fontId="22" fillId="7" borderId="56" xfId="0" applyFont="1" applyFill="1" applyBorder="1" applyAlignment="1" applyProtection="1">
      <alignment horizontal="left" vertical="center" indent="1"/>
      <protection locked="0"/>
    </xf>
    <xf numFmtId="0" fontId="22" fillId="7" borderId="152" xfId="0" applyFont="1" applyFill="1" applyBorder="1" applyAlignment="1" applyProtection="1">
      <alignment horizontal="left" vertical="center" indent="1"/>
      <protection locked="0"/>
    </xf>
    <xf numFmtId="0" fontId="22" fillId="7" borderId="148" xfId="0" applyFont="1" applyFill="1" applyBorder="1" applyAlignment="1" applyProtection="1">
      <alignment horizontal="left" vertical="center" indent="1"/>
      <protection locked="0"/>
    </xf>
    <xf numFmtId="0" fontId="22" fillId="7" borderId="149" xfId="0" applyFont="1" applyFill="1" applyBorder="1" applyAlignment="1" applyProtection="1">
      <alignment horizontal="left" vertical="center" indent="1"/>
      <protection locked="0"/>
    </xf>
    <xf numFmtId="0" fontId="22" fillId="7" borderId="48" xfId="0" applyFont="1" applyFill="1" applyBorder="1" applyAlignment="1" applyProtection="1">
      <alignment horizontal="left" vertical="center" indent="1"/>
      <protection locked="0"/>
    </xf>
    <xf numFmtId="0" fontId="22" fillId="7" borderId="61" xfId="0" applyFont="1" applyFill="1" applyBorder="1" applyAlignment="1" applyProtection="1">
      <alignment horizontal="left" vertical="center" indent="1"/>
      <protection locked="0"/>
    </xf>
    <xf numFmtId="0" fontId="22" fillId="7" borderId="24" xfId="0" applyFont="1" applyFill="1" applyBorder="1" applyAlignment="1" applyProtection="1">
      <alignment horizontal="left" vertical="center" indent="1"/>
      <protection locked="0"/>
    </xf>
    <xf numFmtId="0" fontId="22" fillId="7" borderId="43" xfId="0" applyFont="1" applyFill="1" applyBorder="1" applyAlignment="1" applyProtection="1">
      <alignment horizontal="left" vertical="center" indent="1"/>
      <protection locked="0"/>
    </xf>
    <xf numFmtId="0" fontId="22" fillId="7" borderId="46" xfId="0" applyFont="1" applyFill="1" applyBorder="1" applyAlignment="1" applyProtection="1">
      <alignment horizontal="left" vertical="center" indent="1"/>
      <protection locked="0"/>
    </xf>
    <xf numFmtId="0" fontId="22" fillId="7" borderId="16" xfId="0" applyFont="1" applyFill="1" applyBorder="1" applyAlignment="1" applyProtection="1">
      <alignment horizontal="left" vertical="center" indent="1"/>
      <protection locked="0"/>
    </xf>
    <xf numFmtId="0" fontId="22" fillId="7" borderId="44" xfId="0" applyFont="1" applyFill="1" applyBorder="1" applyAlignment="1" applyProtection="1">
      <alignment horizontal="left" vertical="center" indent="1"/>
      <protection locked="0"/>
    </xf>
    <xf numFmtId="0" fontId="22" fillId="7" borderId="21" xfId="0" applyFont="1" applyFill="1" applyBorder="1" applyAlignment="1" applyProtection="1">
      <alignment horizontal="left" vertical="center" indent="1"/>
      <protection locked="0"/>
    </xf>
    <xf numFmtId="0" fontId="22" fillId="7" borderId="12" xfId="0" applyFont="1" applyFill="1" applyBorder="1" applyAlignment="1" applyProtection="1">
      <alignment horizontal="left" vertical="center" indent="1"/>
      <protection locked="0"/>
    </xf>
    <xf numFmtId="0" fontId="22" fillId="7" borderId="13" xfId="0" applyFont="1" applyFill="1" applyBorder="1" applyAlignment="1" applyProtection="1">
      <alignment horizontal="left" vertical="center" indent="1"/>
      <protection locked="0"/>
    </xf>
    <xf numFmtId="0" fontId="22" fillId="7" borderId="18" xfId="0" applyFont="1" applyFill="1" applyBorder="1" applyAlignment="1" applyProtection="1">
      <alignment horizontal="left" vertical="center" indent="1"/>
      <protection locked="0"/>
    </xf>
    <xf numFmtId="0" fontId="22" fillId="7" borderId="0" xfId="0" applyFont="1" applyFill="1" applyAlignment="1" applyProtection="1">
      <alignment horizontal="left" vertical="center" indent="1"/>
      <protection locked="0"/>
    </xf>
    <xf numFmtId="0" fontId="22" fillId="7" borderId="59" xfId="0" applyFont="1" applyFill="1" applyBorder="1" applyAlignment="1" applyProtection="1">
      <alignment horizontal="left" vertical="center" indent="1"/>
      <protection locked="0"/>
    </xf>
    <xf numFmtId="0" fontId="22" fillId="7" borderId="60" xfId="0" applyFont="1" applyFill="1" applyBorder="1" applyAlignment="1" applyProtection="1">
      <alignment horizontal="left" vertical="center" indent="1"/>
      <protection locked="0"/>
    </xf>
    <xf numFmtId="0" fontId="18" fillId="0" borderId="16" xfId="0" applyFont="1" applyBorder="1" applyAlignment="1">
      <alignment horizontal="center" vertical="center"/>
    </xf>
    <xf numFmtId="0" fontId="18" fillId="0" borderId="21" xfId="0" applyFont="1" applyBorder="1" applyAlignment="1">
      <alignment horizontal="center" vertical="center"/>
    </xf>
    <xf numFmtId="0" fontId="22" fillId="7" borderId="8" xfId="0" applyFont="1" applyFill="1" applyBorder="1" applyAlignment="1" applyProtection="1">
      <alignment horizontal="left" vertical="center" indent="1"/>
      <protection locked="0"/>
    </xf>
    <xf numFmtId="0" fontId="22" fillId="7" borderId="10" xfId="0" applyFont="1" applyFill="1" applyBorder="1" applyAlignment="1" applyProtection="1">
      <alignment horizontal="left" vertical="center" indent="1"/>
      <protection locked="0"/>
    </xf>
    <xf numFmtId="0" fontId="22" fillId="7" borderId="54" xfId="0" applyFont="1" applyFill="1" applyBorder="1" applyAlignment="1" applyProtection="1">
      <alignment horizontal="left" vertical="center" indent="1"/>
      <protection locked="0"/>
    </xf>
    <xf numFmtId="0" fontId="22" fillId="7" borderId="11" xfId="0" applyFont="1" applyFill="1" applyBorder="1" applyAlignment="1" applyProtection="1">
      <alignment horizontal="left" vertical="center" indent="1"/>
      <protection locked="0"/>
    </xf>
    <xf numFmtId="0" fontId="18" fillId="0" borderId="49" xfId="0" applyFont="1" applyBorder="1" applyAlignment="1">
      <alignment horizontal="distributed" vertical="center"/>
    </xf>
    <xf numFmtId="0" fontId="18" fillId="7" borderId="152" xfId="0" applyFont="1" applyFill="1" applyBorder="1" applyAlignment="1" applyProtection="1">
      <alignment horizontal="center" vertical="center"/>
      <protection locked="0"/>
    </xf>
    <xf numFmtId="0" fontId="18" fillId="7" borderId="148" xfId="0" applyFont="1" applyFill="1" applyBorder="1" applyAlignment="1" applyProtection="1">
      <alignment horizontal="center" vertical="center"/>
      <protection locked="0"/>
    </xf>
    <xf numFmtId="0" fontId="18" fillId="7" borderId="149" xfId="0" applyFont="1" applyFill="1" applyBorder="1" applyAlignment="1" applyProtection="1">
      <alignment horizontal="center" vertical="center"/>
      <protection locked="0"/>
    </xf>
    <xf numFmtId="0" fontId="18" fillId="7" borderId="48" xfId="0" applyFont="1" applyFill="1" applyBorder="1" applyAlignment="1" applyProtection="1">
      <alignment horizontal="center" vertical="center"/>
      <protection locked="0"/>
    </xf>
    <xf numFmtId="0" fontId="18" fillId="7" borderId="61" xfId="0" applyFont="1" applyFill="1" applyBorder="1" applyAlignment="1" applyProtection="1">
      <alignment horizontal="center" vertical="center"/>
      <protection locked="0"/>
    </xf>
    <xf numFmtId="0" fontId="18" fillId="0" borderId="1" xfId="0" applyFont="1" applyBorder="1" applyAlignment="1">
      <alignment horizontal="left" vertical="center"/>
    </xf>
    <xf numFmtId="0" fontId="18" fillId="0" borderId="2" xfId="0" applyFont="1" applyBorder="1" applyAlignment="1">
      <alignment horizontal="left" vertical="center"/>
    </xf>
    <xf numFmtId="0" fontId="18" fillId="0" borderId="3" xfId="0" applyFont="1" applyBorder="1" applyAlignment="1">
      <alignment horizontal="left" vertical="center"/>
    </xf>
    <xf numFmtId="0" fontId="22" fillId="7" borderId="133" xfId="0" applyFont="1" applyFill="1" applyBorder="1" applyAlignment="1" applyProtection="1">
      <alignment horizontal="center" vertical="center"/>
      <protection locked="0"/>
    </xf>
    <xf numFmtId="0" fontId="22" fillId="7" borderId="19" xfId="0" applyFont="1" applyFill="1" applyBorder="1" applyAlignment="1" applyProtection="1">
      <alignment horizontal="center" vertical="center"/>
      <protection locked="0"/>
    </xf>
    <xf numFmtId="0" fontId="22" fillId="7" borderId="68" xfId="0" applyFont="1" applyFill="1" applyBorder="1" applyAlignment="1" applyProtection="1">
      <alignment horizontal="center" vertical="center"/>
      <protection locked="0"/>
    </xf>
    <xf numFmtId="0" fontId="22" fillId="7" borderId="18" xfId="0" applyFont="1" applyFill="1" applyBorder="1" applyAlignment="1" applyProtection="1">
      <alignment horizontal="center" vertical="center"/>
      <protection locked="0"/>
    </xf>
    <xf numFmtId="0" fontId="22" fillId="7" borderId="134" xfId="0" applyFont="1" applyFill="1" applyBorder="1" applyAlignment="1" applyProtection="1">
      <alignment horizontal="center" vertical="center"/>
      <protection locked="0"/>
    </xf>
    <xf numFmtId="0" fontId="18" fillId="0" borderId="10" xfId="0" applyFont="1" applyBorder="1" applyAlignment="1">
      <alignment horizontal="left"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115" xfId="0" applyFont="1" applyBorder="1" applyAlignment="1">
      <alignment horizontal="left" vertical="center"/>
    </xf>
    <xf numFmtId="0" fontId="18" fillId="0" borderId="135" xfId="0" applyFont="1" applyBorder="1" applyAlignment="1">
      <alignment horizontal="left" vertical="center"/>
    </xf>
    <xf numFmtId="0" fontId="18" fillId="0" borderId="137" xfId="0" applyFont="1" applyBorder="1" applyAlignment="1">
      <alignment horizontal="left" vertical="center"/>
    </xf>
    <xf numFmtId="0" fontId="18" fillId="0" borderId="136" xfId="0" applyFont="1" applyBorder="1" applyAlignment="1">
      <alignment horizontal="left" vertical="center"/>
    </xf>
    <xf numFmtId="0" fontId="18" fillId="0" borderId="59" xfId="0" applyFont="1" applyBorder="1" applyAlignment="1">
      <alignment horizontal="center" vertical="center"/>
    </xf>
    <xf numFmtId="0" fontId="18" fillId="0" borderId="117" xfId="0" applyFont="1" applyBorder="1" applyAlignment="1">
      <alignment horizontal="distributed" vertical="center"/>
    </xf>
    <xf numFmtId="0" fontId="22" fillId="7" borderId="117" xfId="0" applyFont="1" applyFill="1" applyBorder="1" applyAlignment="1" applyProtection="1">
      <alignment horizontal="center" vertical="center"/>
      <protection locked="0"/>
    </xf>
    <xf numFmtId="0" fontId="18" fillId="0" borderId="146" xfId="0" applyFont="1" applyBorder="1" applyAlignment="1">
      <alignment horizontal="right" vertical="center"/>
    </xf>
    <xf numFmtId="0" fontId="18" fillId="0" borderId="22" xfId="0" applyFont="1" applyBorder="1" applyAlignment="1">
      <alignment horizontal="right" vertical="center"/>
    </xf>
    <xf numFmtId="0" fontId="18" fillId="0" borderId="69" xfId="0" applyFont="1" applyBorder="1" applyAlignment="1">
      <alignment horizontal="right" vertical="center"/>
    </xf>
    <xf numFmtId="0" fontId="18" fillId="0" borderId="20" xfId="0" applyFont="1" applyBorder="1" applyAlignment="1">
      <alignment horizontal="right" vertical="center"/>
    </xf>
    <xf numFmtId="0" fontId="18" fillId="0" borderId="143" xfId="0" applyFont="1" applyBorder="1" applyAlignment="1">
      <alignment horizontal="right" vertical="center"/>
    </xf>
    <xf numFmtId="0" fontId="18" fillId="0" borderId="24" xfId="0" applyFont="1" applyBorder="1" applyAlignment="1">
      <alignment horizontal="distributed" vertical="center"/>
    </xf>
    <xf numFmtId="0" fontId="22" fillId="7" borderId="147" xfId="0" applyFont="1" applyFill="1" applyBorder="1" applyAlignment="1" applyProtection="1">
      <alignment horizontal="center" vertical="center"/>
      <protection locked="0"/>
    </xf>
    <xf numFmtId="0" fontId="22" fillId="7" borderId="67" xfId="0" applyFont="1" applyFill="1" applyBorder="1" applyAlignment="1" applyProtection="1">
      <alignment horizontal="center" vertical="center"/>
      <protection locked="0"/>
    </xf>
    <xf numFmtId="0" fontId="22" fillId="7" borderId="56" xfId="0" applyFont="1" applyFill="1" applyBorder="1" applyAlignment="1" applyProtection="1">
      <alignment horizontal="center" vertical="center"/>
      <protection locked="0"/>
    </xf>
    <xf numFmtId="0" fontId="22" fillId="0" borderId="116" xfId="0" applyFont="1" applyBorder="1" applyAlignment="1">
      <alignment horizontal="center" vertical="center" wrapText="1"/>
    </xf>
    <xf numFmtId="0" fontId="22" fillId="0" borderId="117" xfId="0" applyFont="1" applyBorder="1" applyAlignment="1">
      <alignment horizontal="center" vertical="center" wrapText="1"/>
    </xf>
    <xf numFmtId="0" fontId="22" fillId="0" borderId="117" xfId="0" applyFont="1" applyBorder="1" applyAlignment="1">
      <alignment horizontal="center" vertical="center" shrinkToFit="1"/>
    </xf>
    <xf numFmtId="0" fontId="22" fillId="7" borderId="152" xfId="0" applyFont="1" applyFill="1" applyBorder="1" applyAlignment="1" applyProtection="1">
      <alignment horizontal="center" vertical="center"/>
      <protection locked="0"/>
    </xf>
    <xf numFmtId="0" fontId="22" fillId="7" borderId="148" xfId="0" applyFont="1" applyFill="1" applyBorder="1" applyAlignment="1" applyProtection="1">
      <alignment horizontal="center" vertical="center"/>
      <protection locked="0"/>
    </xf>
    <xf numFmtId="0" fontId="22" fillId="7" borderId="149" xfId="0" applyFont="1" applyFill="1" applyBorder="1" applyAlignment="1" applyProtection="1">
      <alignment horizontal="center" vertical="center"/>
      <protection locked="0"/>
    </xf>
    <xf numFmtId="0" fontId="22" fillId="7" borderId="48" xfId="0" applyFont="1" applyFill="1" applyBorder="1" applyAlignment="1" applyProtection="1">
      <alignment horizontal="center" vertical="center"/>
      <protection locked="0"/>
    </xf>
    <xf numFmtId="0" fontId="22" fillId="7" borderId="61" xfId="0" applyFont="1" applyFill="1" applyBorder="1" applyAlignment="1" applyProtection="1">
      <alignment horizontal="center" vertical="center"/>
      <protection locked="0"/>
    </xf>
    <xf numFmtId="0" fontId="18" fillId="0" borderId="46" xfId="0" applyFont="1" applyBorder="1" applyAlignment="1">
      <alignment horizontal="center" vertical="center"/>
    </xf>
    <xf numFmtId="0" fontId="18" fillId="0" borderId="44" xfId="0" applyFont="1" applyBorder="1" applyAlignment="1">
      <alignment horizontal="center" vertical="center"/>
    </xf>
    <xf numFmtId="0" fontId="18" fillId="0" borderId="16" xfId="0" applyFont="1" applyBorder="1" applyAlignment="1">
      <alignment horizontal="distributed" vertical="center"/>
    </xf>
    <xf numFmtId="0" fontId="18" fillId="0" borderId="21" xfId="0" applyFont="1" applyBorder="1" applyAlignment="1">
      <alignment horizontal="distributed" vertical="center"/>
    </xf>
    <xf numFmtId="0" fontId="22" fillId="0" borderId="66" xfId="0" applyFont="1" applyBorder="1" applyAlignment="1">
      <alignment horizontal="left" vertical="center" indent="1" shrinkToFit="1"/>
    </xf>
    <xf numFmtId="0" fontId="22" fillId="0" borderId="65" xfId="0" applyFont="1" applyBorder="1" applyAlignment="1">
      <alignment horizontal="left" vertical="center" indent="1" shrinkToFit="1"/>
    </xf>
    <xf numFmtId="0" fontId="22" fillId="0" borderId="150" xfId="0" applyFont="1" applyBorder="1" applyAlignment="1">
      <alignment horizontal="left" vertical="center" indent="1" shrinkToFit="1"/>
    </xf>
    <xf numFmtId="0" fontId="22" fillId="0" borderId="52" xfId="0" applyFont="1" applyBorder="1" applyAlignment="1">
      <alignment horizontal="left" vertical="center" indent="1" shrinkToFit="1"/>
    </xf>
    <xf numFmtId="0" fontId="22" fillId="0" borderId="25" xfId="0" applyFont="1" applyBorder="1" applyAlignment="1">
      <alignment horizontal="left" vertical="center" indent="1" shrinkToFit="1"/>
    </xf>
    <xf numFmtId="0" fontId="22" fillId="0" borderId="67" xfId="0" applyFont="1" applyBorder="1" applyAlignment="1">
      <alignment horizontal="left" vertical="center" indent="1" shrinkToFit="1"/>
    </xf>
    <xf numFmtId="0" fontId="22" fillId="0" borderId="23" xfId="0" applyFont="1" applyBorder="1" applyAlignment="1">
      <alignment horizontal="left" vertical="center" indent="1" shrinkToFit="1"/>
    </xf>
    <xf numFmtId="0" fontId="22" fillId="0" borderId="56" xfId="0" applyFont="1" applyBorder="1" applyAlignment="1">
      <alignment horizontal="left" vertical="center" indent="1" shrinkToFit="1"/>
    </xf>
    <xf numFmtId="0" fontId="22" fillId="0" borderId="148" xfId="0" applyFont="1" applyBorder="1" applyAlignment="1">
      <alignment horizontal="left" vertical="center" indent="1" shrinkToFit="1"/>
    </xf>
    <xf numFmtId="0" fontId="22" fillId="0" borderId="149" xfId="0" applyFont="1" applyBorder="1" applyAlignment="1">
      <alignment horizontal="left" vertical="center" indent="1" shrinkToFit="1"/>
    </xf>
    <xf numFmtId="0" fontId="22" fillId="0" borderId="48" xfId="0" applyFont="1" applyBorder="1" applyAlignment="1">
      <alignment horizontal="left" vertical="center" indent="1" shrinkToFit="1"/>
    </xf>
    <xf numFmtId="0" fontId="22" fillId="0" borderId="61" xfId="0" applyFont="1" applyBorder="1" applyAlignment="1">
      <alignment horizontal="left" vertical="center" indent="1" shrinkToFit="1"/>
    </xf>
    <xf numFmtId="0" fontId="22" fillId="0" borderId="64" xfId="0" applyFont="1" applyBorder="1" applyAlignment="1">
      <alignment horizontal="left" vertical="center" indent="1" shrinkToFit="1"/>
    </xf>
    <xf numFmtId="0" fontId="22" fillId="0" borderId="24" xfId="0" applyFont="1" applyBorder="1" applyAlignment="1">
      <alignment horizontal="left" vertical="center" indent="1" shrinkToFit="1"/>
    </xf>
    <xf numFmtId="0" fontId="22" fillId="0" borderId="24" xfId="0" applyFont="1" applyBorder="1" applyAlignment="1">
      <alignment vertical="center" shrinkToFit="1"/>
    </xf>
    <xf numFmtId="0" fontId="22" fillId="0" borderId="43" xfId="0" applyFont="1" applyBorder="1" applyAlignment="1">
      <alignment vertical="center" shrinkToFit="1"/>
    </xf>
    <xf numFmtId="0" fontId="22" fillId="0" borderId="25" xfId="0" applyFont="1" applyBorder="1" applyAlignment="1">
      <alignment horizontal="left" vertical="center" indent="1"/>
    </xf>
    <xf numFmtId="0" fontId="22" fillId="0" borderId="67" xfId="0" applyFont="1" applyBorder="1" applyAlignment="1">
      <alignment horizontal="left" vertical="center" indent="1"/>
    </xf>
    <xf numFmtId="0" fontId="22" fillId="0" borderId="23" xfId="0" applyFont="1" applyBorder="1" applyAlignment="1">
      <alignment horizontal="left" vertical="center" indent="1"/>
    </xf>
    <xf numFmtId="0" fontId="22" fillId="0" borderId="56" xfId="0" applyFont="1" applyBorder="1" applyAlignment="1">
      <alignment horizontal="left" vertical="center" indent="1"/>
    </xf>
    <xf numFmtId="179" fontId="22" fillId="7" borderId="49" xfId="0" applyNumberFormat="1" applyFont="1" applyFill="1" applyBorder="1" applyAlignment="1" applyProtection="1">
      <alignment horizontal="right" vertical="center"/>
      <protection locked="0"/>
    </xf>
    <xf numFmtId="0" fontId="18" fillId="0" borderId="48" xfId="0" applyFont="1" applyBorder="1" applyAlignment="1">
      <alignment horizontal="center" vertical="center"/>
    </xf>
    <xf numFmtId="0" fontId="18" fillId="0" borderId="49" xfId="0" applyFont="1" applyBorder="1" applyAlignment="1">
      <alignment horizontal="center" vertical="center"/>
    </xf>
    <xf numFmtId="0" fontId="22" fillId="8" borderId="49" xfId="0" applyFont="1" applyFill="1" applyBorder="1" applyAlignment="1" applyProtection="1">
      <alignment horizontal="right" vertical="center"/>
      <protection locked="0"/>
    </xf>
    <xf numFmtId="0" fontId="22" fillId="0" borderId="66" xfId="0" applyFont="1" applyBorder="1" applyAlignment="1">
      <alignment horizontal="left" vertical="center" indent="1"/>
    </xf>
    <xf numFmtId="0" fontId="22" fillId="0" borderId="65" xfId="0" applyFont="1" applyBorder="1" applyAlignment="1">
      <alignment horizontal="left" vertical="center" indent="1"/>
    </xf>
    <xf numFmtId="0" fontId="22" fillId="0" borderId="150" xfId="0" applyFont="1" applyBorder="1" applyAlignment="1">
      <alignment horizontal="left" vertical="center" indent="1"/>
    </xf>
    <xf numFmtId="0" fontId="22" fillId="0" borderId="52" xfId="0" applyFont="1" applyBorder="1" applyAlignment="1">
      <alignment horizontal="left" vertical="center" indent="1"/>
    </xf>
    <xf numFmtId="0" fontId="22" fillId="0" borderId="64" xfId="0" applyFont="1" applyBorder="1" applyAlignment="1">
      <alignment horizontal="left" vertical="center" indent="1"/>
    </xf>
    <xf numFmtId="0" fontId="22" fillId="0" borderId="24" xfId="0" applyFont="1" applyBorder="1" applyAlignment="1">
      <alignment horizontal="left" vertical="center" indent="1"/>
    </xf>
    <xf numFmtId="0" fontId="22" fillId="0" borderId="43" xfId="0" applyFont="1" applyBorder="1" applyAlignment="1">
      <alignment horizontal="left" vertical="center" indent="1"/>
    </xf>
    <xf numFmtId="0" fontId="22" fillId="0" borderId="148" xfId="0" applyFont="1" applyBorder="1" applyAlignment="1">
      <alignment horizontal="left" vertical="center" indent="1"/>
    </xf>
    <xf numFmtId="0" fontId="22" fillId="0" borderId="149" xfId="0" applyFont="1" applyBorder="1" applyAlignment="1">
      <alignment horizontal="left" vertical="center" indent="1"/>
    </xf>
    <xf numFmtId="0" fontId="22" fillId="0" borderId="48" xfId="0" applyFont="1" applyBorder="1" applyAlignment="1">
      <alignment horizontal="left" vertical="center" indent="1"/>
    </xf>
    <xf numFmtId="0" fontId="22" fillId="0" borderId="61" xfId="0" applyFont="1" applyBorder="1" applyAlignment="1">
      <alignment horizontal="left" vertical="center" indent="1"/>
    </xf>
    <xf numFmtId="0" fontId="18" fillId="7" borderId="24" xfId="0" applyFont="1" applyFill="1" applyBorder="1" applyAlignment="1" applyProtection="1">
      <alignment horizontal="center" vertical="center"/>
      <protection locked="0"/>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43" xfId="0"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distributed" vertical="center"/>
    </xf>
    <xf numFmtId="0" fontId="18" fillId="0" borderId="58" xfId="0" applyFont="1" applyBorder="1" applyAlignment="1">
      <alignment horizontal="center" vertical="center"/>
    </xf>
    <xf numFmtId="0" fontId="18" fillId="0" borderId="14" xfId="0" applyFont="1" applyBorder="1" applyAlignment="1">
      <alignment horizontal="center" vertical="center"/>
    </xf>
    <xf numFmtId="0" fontId="18" fillId="0" borderId="25" xfId="0" applyFont="1" applyBorder="1" applyAlignment="1">
      <alignment horizontal="center" vertical="center"/>
    </xf>
    <xf numFmtId="0" fontId="18" fillId="0" borderId="67" xfId="0" applyFont="1" applyBorder="1" applyAlignment="1">
      <alignment horizontal="center" vertical="center"/>
    </xf>
    <xf numFmtId="0" fontId="18" fillId="0" borderId="56" xfId="0" applyFont="1" applyBorder="1" applyAlignment="1">
      <alignment horizontal="center" vertical="center"/>
    </xf>
    <xf numFmtId="0" fontId="18" fillId="0" borderId="119" xfId="0" applyFont="1" applyBorder="1" applyAlignment="1">
      <alignment horizontal="left" vertical="center" indent="1"/>
    </xf>
    <xf numFmtId="0" fontId="18" fillId="0" borderId="49" xfId="0" applyFont="1" applyBorder="1" applyAlignment="1">
      <alignment horizontal="left" vertical="center" indent="1"/>
    </xf>
    <xf numFmtId="0" fontId="22" fillId="7" borderId="64" xfId="0" applyFont="1" applyFill="1" applyBorder="1" applyAlignment="1" applyProtection="1">
      <alignment horizontal="left" vertical="center" indent="1"/>
      <protection locked="0"/>
    </xf>
    <xf numFmtId="0" fontId="18" fillId="7" borderId="43" xfId="0" applyFont="1" applyFill="1" applyBorder="1" applyAlignment="1" applyProtection="1">
      <alignment horizontal="center" vertical="center"/>
      <protection locked="0"/>
    </xf>
    <xf numFmtId="0" fontId="21" fillId="0" borderId="22" xfId="0" applyFont="1" applyBorder="1" applyAlignment="1">
      <alignment horizontal="left" vertical="center" indent="1"/>
    </xf>
    <xf numFmtId="0" fontId="21" fillId="0" borderId="69" xfId="0" applyFont="1" applyBorder="1" applyAlignment="1">
      <alignment horizontal="left" vertical="center" indent="1"/>
    </xf>
    <xf numFmtId="0" fontId="21" fillId="0" borderId="20" xfId="0" applyFont="1" applyBorder="1" applyAlignment="1">
      <alignment horizontal="left" vertical="center" indent="1"/>
    </xf>
    <xf numFmtId="0" fontId="21" fillId="0" borderId="143" xfId="0" applyFont="1" applyBorder="1" applyAlignment="1">
      <alignment horizontal="left" vertical="center" indent="1"/>
    </xf>
    <xf numFmtId="0" fontId="22" fillId="8" borderId="64" xfId="0" applyFont="1" applyFill="1" applyBorder="1" applyAlignment="1" applyProtection="1">
      <alignment horizontal="left" vertical="center" indent="1"/>
      <protection locked="0"/>
    </xf>
    <xf numFmtId="0" fontId="22" fillId="8" borderId="24" xfId="0" applyFont="1" applyFill="1" applyBorder="1" applyAlignment="1" applyProtection="1">
      <alignment horizontal="left" vertical="center" indent="1"/>
      <protection locked="0"/>
    </xf>
    <xf numFmtId="0" fontId="22" fillId="8" borderId="43" xfId="0" applyFont="1" applyFill="1" applyBorder="1" applyAlignment="1" applyProtection="1">
      <alignment horizontal="left" vertical="center" indent="1"/>
      <protection locked="0"/>
    </xf>
    <xf numFmtId="0" fontId="50" fillId="0" borderId="64" xfId="0" applyFont="1" applyBorder="1" applyAlignment="1">
      <alignment horizontal="left" vertical="center" wrapText="1" indent="1"/>
    </xf>
    <xf numFmtId="0" fontId="50" fillId="0" borderId="24" xfId="0" applyFont="1" applyBorder="1" applyAlignment="1">
      <alignment horizontal="left" vertical="center" wrapText="1" indent="1"/>
    </xf>
    <xf numFmtId="0" fontId="50" fillId="0" borderId="43" xfId="0" applyFont="1" applyBorder="1" applyAlignment="1">
      <alignment horizontal="left" vertical="center" wrapText="1" indent="1"/>
    </xf>
    <xf numFmtId="0" fontId="18" fillId="0" borderId="0" xfId="0" applyFont="1" applyAlignment="1">
      <alignment horizontal="center" vertical="top" wrapText="1"/>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2" fillId="8" borderId="46" xfId="0" applyFont="1" applyFill="1" applyBorder="1" applyAlignment="1" applyProtection="1">
      <alignment horizontal="left" vertical="center" wrapText="1" indent="1"/>
      <protection locked="0"/>
    </xf>
    <xf numFmtId="0" fontId="0" fillId="0" borderId="16" xfId="0" applyBorder="1" applyAlignment="1" applyProtection="1">
      <alignment horizontal="left" vertical="center" wrapText="1" indent="1"/>
      <protection locked="0"/>
    </xf>
    <xf numFmtId="0" fontId="0" fillId="0" borderId="58" xfId="0" applyBorder="1" applyAlignment="1" applyProtection="1">
      <alignment horizontal="left" vertical="center" wrapText="1" indent="1"/>
      <protection locked="0"/>
    </xf>
    <xf numFmtId="0" fontId="22" fillId="8" borderId="44" xfId="0" applyFont="1" applyFill="1" applyBorder="1" applyAlignment="1">
      <alignment vertical="center"/>
    </xf>
    <xf numFmtId="0" fontId="0" fillId="0" borderId="21" xfId="0" applyBorder="1" applyAlignment="1">
      <alignment vertical="center"/>
    </xf>
    <xf numFmtId="0" fontId="0" fillId="0" borderId="60" xfId="0" applyBorder="1" applyAlignment="1">
      <alignment vertical="center"/>
    </xf>
    <xf numFmtId="0" fontId="46" fillId="0" borderId="0" xfId="0" applyFont="1" applyAlignment="1" applyProtection="1">
      <alignment horizontal="left" vertical="center"/>
      <protection locked="0"/>
    </xf>
    <xf numFmtId="0" fontId="18" fillId="0" borderId="10" xfId="0" applyFont="1" applyBorder="1" applyAlignment="1">
      <alignment horizontal="distributed" vertical="center"/>
    </xf>
    <xf numFmtId="0" fontId="22" fillId="0" borderId="8" xfId="0" applyFont="1" applyBorder="1" applyAlignment="1">
      <alignment horizontal="left" vertical="center" indent="1"/>
    </xf>
    <xf numFmtId="0" fontId="22" fillId="0" borderId="10" xfId="0" applyFont="1" applyBorder="1" applyAlignment="1">
      <alignment horizontal="left" vertical="center" indent="1"/>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18" fillId="0" borderId="0" xfId="0" applyFont="1" applyAlignment="1">
      <alignment horizontal="center" wrapText="1"/>
    </xf>
    <xf numFmtId="0" fontId="18" fillId="0" borderId="0" xfId="0" applyFont="1" applyAlignment="1">
      <alignment horizontal="distributed" vertical="center"/>
    </xf>
    <xf numFmtId="0" fontId="55" fillId="0" borderId="9" xfId="0" applyFont="1" applyBorder="1" applyAlignment="1">
      <alignment horizontal="left" vertical="center" indent="1" shrinkToFit="1"/>
    </xf>
    <xf numFmtId="0" fontId="55" fillId="0" borderId="0" xfId="0" applyFont="1" applyAlignment="1">
      <alignment horizontal="left" vertical="center" indent="1" shrinkToFit="1"/>
    </xf>
    <xf numFmtId="0" fontId="18" fillId="0" borderId="0" xfId="0" applyFont="1" applyAlignment="1">
      <alignment horizontal="center" vertical="center" wrapText="1"/>
    </xf>
    <xf numFmtId="0" fontId="18" fillId="0" borderId="60" xfId="0" applyFont="1" applyBorder="1" applyAlignment="1">
      <alignment horizontal="center" vertical="center"/>
    </xf>
    <xf numFmtId="0" fontId="18" fillId="0" borderId="25" xfId="0" applyFont="1" applyBorder="1" applyAlignment="1">
      <alignment horizontal="right" vertical="center"/>
    </xf>
    <xf numFmtId="0" fontId="18" fillId="0" borderId="67" xfId="0" applyFont="1" applyBorder="1" applyAlignment="1">
      <alignment horizontal="right" vertical="center"/>
    </xf>
    <xf numFmtId="0" fontId="18" fillId="0" borderId="23" xfId="0" applyFont="1" applyBorder="1" applyAlignment="1">
      <alignment horizontal="right" vertical="center"/>
    </xf>
    <xf numFmtId="0" fontId="18" fillId="0" borderId="56" xfId="0" applyFont="1" applyBorder="1" applyAlignment="1">
      <alignment horizontal="right" vertical="center"/>
    </xf>
    <xf numFmtId="0" fontId="22" fillId="7" borderId="116" xfId="0" applyFont="1" applyFill="1" applyBorder="1" applyAlignment="1" applyProtection="1">
      <alignment horizontal="center" vertical="center" wrapText="1"/>
      <protection locked="0"/>
    </xf>
    <xf numFmtId="0" fontId="22" fillId="7" borderId="117" xfId="0" applyFont="1" applyFill="1" applyBorder="1" applyAlignment="1" applyProtection="1">
      <alignment horizontal="center" vertical="center" wrapText="1"/>
      <protection locked="0"/>
    </xf>
    <xf numFmtId="0" fontId="22" fillId="7" borderId="117" xfId="0" applyFont="1" applyFill="1" applyBorder="1" applyAlignment="1" applyProtection="1">
      <alignment horizontal="center" vertical="center" shrinkToFit="1"/>
      <protection locked="0"/>
    </xf>
    <xf numFmtId="0" fontId="21" fillId="8" borderId="22" xfId="0" applyFont="1" applyFill="1" applyBorder="1" applyAlignment="1" applyProtection="1">
      <alignment horizontal="left" vertical="center" indent="1"/>
      <protection locked="0"/>
    </xf>
    <xf numFmtId="0" fontId="21" fillId="8" borderId="69" xfId="0" applyFont="1" applyFill="1" applyBorder="1" applyAlignment="1" applyProtection="1">
      <alignment horizontal="left" vertical="center" indent="1"/>
      <protection locked="0"/>
    </xf>
    <xf numFmtId="0" fontId="21" fillId="8" borderId="20" xfId="0" applyFont="1" applyFill="1" applyBorder="1" applyAlignment="1" applyProtection="1">
      <alignment horizontal="left" vertical="center" indent="1"/>
      <protection locked="0"/>
    </xf>
    <xf numFmtId="0" fontId="21" fillId="8" borderId="143" xfId="0" applyFont="1" applyFill="1" applyBorder="1" applyAlignment="1" applyProtection="1">
      <alignment horizontal="left" vertical="center" indent="1"/>
      <protection locked="0"/>
    </xf>
    <xf numFmtId="0" fontId="50" fillId="8" borderId="64" xfId="0" applyFont="1" applyFill="1" applyBorder="1" applyAlignment="1" applyProtection="1">
      <alignment horizontal="left" vertical="center" wrapText="1" indent="1"/>
      <protection locked="0"/>
    </xf>
    <xf numFmtId="0" fontId="50" fillId="8" borderId="24" xfId="0" applyFont="1" applyFill="1" applyBorder="1" applyAlignment="1" applyProtection="1">
      <alignment horizontal="left" vertical="center" wrapText="1" indent="1"/>
      <protection locked="0"/>
    </xf>
    <xf numFmtId="0" fontId="50" fillId="8" borderId="43" xfId="0" applyFont="1" applyFill="1" applyBorder="1" applyAlignment="1" applyProtection="1">
      <alignment horizontal="left" vertical="center" wrapText="1" indent="1"/>
      <protection locked="0"/>
    </xf>
    <xf numFmtId="0" fontId="46" fillId="0" borderId="0" xfId="0" applyFont="1" applyAlignment="1">
      <alignment horizontal="left" vertical="center"/>
    </xf>
    <xf numFmtId="0" fontId="22" fillId="8" borderId="8" xfId="0" applyFont="1" applyFill="1" applyBorder="1" applyAlignment="1" applyProtection="1">
      <alignment horizontal="left" vertical="center" indent="1"/>
      <protection locked="0"/>
    </xf>
    <xf numFmtId="0" fontId="22" fillId="8" borderId="10" xfId="0" applyFont="1" applyFill="1" applyBorder="1" applyAlignment="1" applyProtection="1">
      <alignment horizontal="left" vertical="center" indent="1"/>
      <protection locked="0"/>
    </xf>
    <xf numFmtId="0" fontId="22" fillId="8" borderId="10" xfId="0" applyFont="1" applyFill="1" applyBorder="1" applyAlignment="1" applyProtection="1">
      <alignment horizontal="center" vertical="center"/>
      <protection locked="0"/>
    </xf>
    <xf numFmtId="0" fontId="22" fillId="8" borderId="11" xfId="0" applyFont="1" applyFill="1" applyBorder="1" applyAlignment="1" applyProtection="1">
      <alignment horizontal="center" vertical="center"/>
      <protection locked="0"/>
    </xf>
    <xf numFmtId="0" fontId="55" fillId="8" borderId="9" xfId="0" applyFont="1" applyFill="1" applyBorder="1" applyAlignment="1" applyProtection="1">
      <alignment horizontal="left" vertical="center" indent="1" shrinkToFit="1"/>
      <protection locked="0"/>
    </xf>
    <xf numFmtId="0" fontId="55" fillId="8" borderId="0" xfId="0" applyFont="1" applyFill="1" applyAlignment="1" applyProtection="1">
      <alignment horizontal="left" vertical="center" indent="1" shrinkToFit="1"/>
      <protection locked="0"/>
    </xf>
    <xf numFmtId="0" fontId="11" fillId="0" borderId="143" xfId="0" applyFont="1" applyBorder="1" applyAlignment="1">
      <alignment horizontal="center" vertical="center" shrinkToFit="1"/>
    </xf>
    <xf numFmtId="0" fontId="11" fillId="0" borderId="140" xfId="0" applyFont="1" applyBorder="1" applyAlignment="1">
      <alignment horizontal="center" vertical="center" shrinkToFit="1"/>
    </xf>
    <xf numFmtId="0" fontId="11" fillId="0" borderId="61" xfId="0" applyFont="1" applyBorder="1" applyAlignment="1">
      <alignment horizontal="center" vertical="center" shrinkToFit="1"/>
    </xf>
    <xf numFmtId="0" fontId="11" fillId="0" borderId="62" xfId="0" applyFont="1" applyBorder="1" applyAlignment="1">
      <alignment horizontal="center" vertical="center" shrinkToFit="1"/>
    </xf>
    <xf numFmtId="49" fontId="21" fillId="0" borderId="9" xfId="0" applyNumberFormat="1" applyFont="1" applyBorder="1" applyAlignment="1">
      <alignment horizontal="center" vertical="center" shrinkToFit="1"/>
    </xf>
    <xf numFmtId="0" fontId="21" fillId="0" borderId="0" xfId="0" applyFont="1" applyAlignment="1">
      <alignment horizontal="center" vertical="center" shrinkToFit="1"/>
    </xf>
    <xf numFmtId="0" fontId="0" fillId="0" borderId="19" xfId="0" applyBorder="1" applyAlignment="1">
      <alignment horizontal="center" vertical="center" shrinkToFit="1"/>
    </xf>
    <xf numFmtId="0" fontId="21" fillId="0" borderId="12" xfId="0" applyFont="1" applyBorder="1" applyAlignment="1">
      <alignment horizontal="center" vertical="center" shrinkToFit="1"/>
    </xf>
    <xf numFmtId="0" fontId="21" fillId="0" borderId="13" xfId="0" applyFont="1" applyBorder="1" applyAlignment="1">
      <alignment horizontal="center" vertical="center" shrinkToFit="1"/>
    </xf>
    <xf numFmtId="0" fontId="0" fillId="0" borderId="35" xfId="0" applyBorder="1" applyAlignment="1">
      <alignment horizontal="center" vertical="center" shrinkToFit="1"/>
    </xf>
    <xf numFmtId="0" fontId="20" fillId="0" borderId="18" xfId="0" applyFont="1" applyBorder="1" applyAlignment="1">
      <alignment horizontal="left" vertical="center" wrapText="1" shrinkToFit="1"/>
    </xf>
    <xf numFmtId="0" fontId="20" fillId="0" borderId="0" xfId="0" applyFont="1" applyAlignment="1">
      <alignment horizontal="left" vertical="center" wrapText="1" shrinkToFit="1"/>
    </xf>
    <xf numFmtId="0" fontId="43" fillId="0" borderId="0" xfId="0" applyFont="1" applyAlignment="1">
      <alignment horizontal="left" vertical="center" wrapText="1" shrinkToFit="1"/>
    </xf>
    <xf numFmtId="0" fontId="43" fillId="0" borderId="26" xfId="0" applyFont="1" applyBorder="1" applyAlignment="1">
      <alignment horizontal="left" vertical="center" wrapText="1" shrinkToFit="1"/>
    </xf>
    <xf numFmtId="0" fontId="20" fillId="0" borderId="36" xfId="0" applyFont="1" applyBorder="1" applyAlignment="1">
      <alignment horizontal="left" vertical="center" wrapText="1" shrinkToFit="1"/>
    </xf>
    <xf numFmtId="0" fontId="20" fillId="0" borderId="13" xfId="0" applyFont="1" applyBorder="1" applyAlignment="1">
      <alignment horizontal="left" vertical="center" wrapText="1" shrinkToFit="1"/>
    </xf>
    <xf numFmtId="0" fontId="43" fillId="0" borderId="13" xfId="0" applyFont="1" applyBorder="1" applyAlignment="1">
      <alignment horizontal="left" vertical="center" wrapText="1" shrinkToFit="1"/>
    </xf>
    <xf numFmtId="0" fontId="43" fillId="0" borderId="37" xfId="0" applyFont="1" applyBorder="1" applyAlignment="1">
      <alignment horizontal="left" vertical="center" wrapText="1" shrinkToFit="1"/>
    </xf>
    <xf numFmtId="0" fontId="11" fillId="0" borderId="178" xfId="0" applyFont="1" applyBorder="1" applyAlignment="1">
      <alignment horizontal="center" vertical="center" wrapText="1" shrinkToFit="1"/>
    </xf>
    <xf numFmtId="0" fontId="11" fillId="0" borderId="179" xfId="0" applyFont="1" applyBorder="1" applyAlignment="1">
      <alignment horizontal="center" vertical="center" wrapText="1" shrinkToFit="1"/>
    </xf>
    <xf numFmtId="0" fontId="11" fillId="0" borderId="179" xfId="0" applyFont="1" applyBorder="1" applyAlignment="1">
      <alignment horizontal="center" vertical="center" wrapText="1"/>
    </xf>
    <xf numFmtId="0" fontId="11" fillId="0" borderId="180" xfId="0" applyFont="1" applyBorder="1" applyAlignment="1">
      <alignment horizontal="center" vertical="center" wrapText="1"/>
    </xf>
    <xf numFmtId="0" fontId="11" fillId="0" borderId="42" xfId="0" applyFont="1" applyBorder="1" applyAlignment="1">
      <alignment horizontal="center" vertical="center" wrapText="1" shrinkToFit="1"/>
    </xf>
    <xf numFmtId="0" fontId="11" fillId="0" borderId="0" xfId="0" applyFont="1" applyAlignment="1">
      <alignment horizontal="center" vertical="center" wrapText="1" shrinkToFit="1"/>
    </xf>
    <xf numFmtId="0" fontId="11" fillId="0" borderId="0" xfId="0" applyFont="1" applyAlignment="1">
      <alignment horizontal="center" vertical="center" wrapText="1"/>
    </xf>
    <xf numFmtId="0" fontId="11" fillId="0" borderId="19" xfId="0" applyFont="1" applyBorder="1" applyAlignment="1">
      <alignment horizontal="center" vertical="center" wrapText="1"/>
    </xf>
    <xf numFmtId="0" fontId="0" fillId="0" borderId="42" xfId="0" applyBorder="1" applyAlignment="1">
      <alignment horizontal="center" vertical="center" wrapText="1"/>
    </xf>
    <xf numFmtId="0" fontId="0" fillId="0" borderId="0" xfId="0" applyAlignment="1">
      <alignment horizontal="center" vertical="center" wrapText="1"/>
    </xf>
    <xf numFmtId="0" fontId="0" fillId="0" borderId="19" xfId="0" applyBorder="1" applyAlignment="1">
      <alignment horizontal="center" vertical="center" wrapText="1"/>
    </xf>
    <xf numFmtId="0" fontId="0" fillId="0" borderId="34" xfId="0" applyBorder="1" applyAlignment="1">
      <alignment horizontal="center" vertical="center" wrapText="1"/>
    </xf>
    <xf numFmtId="0" fontId="0" fillId="0" borderId="13" xfId="0" applyBorder="1" applyAlignment="1">
      <alignment horizontal="center" vertical="center" wrapText="1"/>
    </xf>
    <xf numFmtId="0" fontId="0" fillId="0" borderId="35" xfId="0" applyBorder="1" applyAlignment="1">
      <alignment horizontal="center" vertical="center" wrapText="1"/>
    </xf>
    <xf numFmtId="0" fontId="21" fillId="0" borderId="116" xfId="0" applyFont="1" applyBorder="1" applyAlignment="1" applyProtection="1">
      <alignment horizontal="left" vertical="center" shrinkToFit="1"/>
      <protection locked="0"/>
    </xf>
    <xf numFmtId="0" fontId="21" fillId="0" borderId="117" xfId="0" applyFont="1" applyBorder="1" applyAlignment="1" applyProtection="1">
      <alignment horizontal="left" vertical="center" shrinkToFit="1"/>
      <protection locked="0"/>
    </xf>
    <xf numFmtId="0" fontId="0" fillId="0" borderId="117" xfId="0" applyBorder="1" applyAlignment="1">
      <alignment vertical="center" shrinkToFit="1"/>
    </xf>
    <xf numFmtId="0" fontId="0" fillId="0" borderId="184" xfId="0" applyBorder="1" applyAlignment="1">
      <alignment vertical="center" shrinkToFit="1"/>
    </xf>
    <xf numFmtId="0" fontId="21" fillId="0" borderId="9" xfId="0" applyFont="1" applyBorder="1" applyAlignment="1" applyProtection="1">
      <alignment horizontal="left" vertical="center" shrinkToFit="1"/>
      <protection locked="0"/>
    </xf>
    <xf numFmtId="0" fontId="21" fillId="0" borderId="0" xfId="0" applyFont="1" applyAlignment="1" applyProtection="1">
      <alignment horizontal="left" vertical="center" shrinkToFit="1"/>
      <protection locked="0"/>
    </xf>
    <xf numFmtId="0" fontId="0" fillId="0" borderId="0" xfId="0" applyAlignment="1">
      <alignment vertical="center" shrinkToFit="1"/>
    </xf>
    <xf numFmtId="0" fontId="0" fillId="0" borderId="26" xfId="0" applyBorder="1" applyAlignment="1">
      <alignment vertical="center" shrinkToFit="1"/>
    </xf>
    <xf numFmtId="0" fontId="21" fillId="0" borderId="44" xfId="0" applyFont="1" applyBorder="1" applyAlignment="1" applyProtection="1">
      <alignment horizontal="left" vertical="center" shrinkToFit="1"/>
      <protection locked="0"/>
    </xf>
    <xf numFmtId="0" fontId="21" fillId="0" borderId="21" xfId="0" applyFont="1" applyBorder="1" applyAlignment="1" applyProtection="1">
      <alignment horizontal="left" vertical="center" shrinkToFit="1"/>
      <protection locked="0"/>
    </xf>
    <xf numFmtId="0" fontId="0" fillId="0" borderId="21" xfId="0" applyBorder="1" applyAlignment="1">
      <alignment vertical="center" shrinkToFit="1"/>
    </xf>
    <xf numFmtId="0" fontId="0" fillId="0" borderId="45" xfId="0" applyBorder="1" applyAlignment="1">
      <alignment vertical="center" shrinkToFit="1"/>
    </xf>
    <xf numFmtId="0" fontId="21" fillId="0" borderId="0" xfId="0" applyFont="1" applyAlignment="1" applyProtection="1">
      <alignment horizontal="center" vertical="center" shrinkToFit="1"/>
      <protection locked="0"/>
    </xf>
    <xf numFmtId="0" fontId="11" fillId="0" borderId="16" xfId="0" applyFont="1" applyBorder="1" applyAlignment="1">
      <alignment horizontal="center" vertical="center" shrinkToFit="1"/>
    </xf>
    <xf numFmtId="0" fontId="11" fillId="0" borderId="0" xfId="0" applyFont="1" applyAlignment="1">
      <alignment horizontal="center" vertical="center" shrinkToFit="1"/>
    </xf>
    <xf numFmtId="0" fontId="11" fillId="0" borderId="56" xfId="0" applyFont="1" applyBorder="1" applyAlignment="1">
      <alignment horizontal="center" vertical="center" shrinkToFit="1"/>
    </xf>
    <xf numFmtId="0" fontId="11" fillId="0" borderId="57" xfId="0" applyFont="1" applyBorder="1" applyAlignment="1">
      <alignment horizontal="center" vertical="center" shrinkToFit="1"/>
    </xf>
    <xf numFmtId="0" fontId="11" fillId="0" borderId="144" xfId="0" applyFont="1" applyBorder="1" applyAlignment="1">
      <alignment horizontal="center" vertical="center" shrinkToFit="1"/>
    </xf>
    <xf numFmtId="0" fontId="11" fillId="0" borderId="141"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19" xfId="0" applyFont="1" applyBorder="1" applyAlignment="1">
      <alignment horizontal="center" vertical="center" shrinkToFit="1"/>
    </xf>
    <xf numFmtId="0" fontId="21" fillId="0" borderId="16" xfId="0" applyFont="1" applyBorder="1" applyAlignment="1" applyProtection="1">
      <alignment horizontal="center" vertical="center" shrinkToFit="1"/>
      <protection locked="0"/>
    </xf>
    <xf numFmtId="0" fontId="24" fillId="0" borderId="16" xfId="0" applyFont="1" applyBorder="1" applyAlignment="1">
      <alignment horizontal="center" vertical="center"/>
    </xf>
    <xf numFmtId="0" fontId="24" fillId="0" borderId="47" xfId="0" applyFont="1" applyBorder="1" applyAlignment="1">
      <alignment horizontal="center" vertical="center"/>
    </xf>
    <xf numFmtId="0" fontId="11" fillId="0" borderId="16" xfId="0" applyFont="1" applyBorder="1" applyAlignment="1">
      <alignment horizontal="center" vertical="center"/>
    </xf>
    <xf numFmtId="0" fontId="11" fillId="0" borderId="47" xfId="0" applyFont="1" applyBorder="1" applyAlignment="1">
      <alignment horizontal="center" vertical="center"/>
    </xf>
    <xf numFmtId="0" fontId="11" fillId="0" borderId="13" xfId="0" applyFont="1" applyBorder="1" applyAlignment="1">
      <alignment horizontal="center" vertical="center"/>
    </xf>
    <xf numFmtId="0" fontId="11" fillId="0" borderId="37" xfId="0" applyFont="1" applyBorder="1" applyAlignment="1">
      <alignment horizontal="center" vertical="center"/>
    </xf>
    <xf numFmtId="0" fontId="11" fillId="0" borderId="51" xfId="0" applyFont="1" applyBorder="1" applyAlignment="1">
      <alignment horizontal="center" vertical="center" wrapText="1" shrinkToFit="1"/>
    </xf>
    <xf numFmtId="0" fontId="11" fillId="0" borderId="10" xfId="0" applyFont="1" applyBorder="1" applyAlignment="1">
      <alignment horizontal="center" vertical="center" wrapText="1" shrinkToFit="1"/>
    </xf>
    <xf numFmtId="0" fontId="11" fillId="0" borderId="10" xfId="0" applyFont="1" applyBorder="1" applyAlignment="1">
      <alignment horizontal="center" vertical="center" wrapText="1"/>
    </xf>
    <xf numFmtId="0" fontId="11" fillId="0" borderId="34" xfId="0" applyFont="1" applyBorder="1" applyAlignment="1">
      <alignment horizontal="center" vertical="center" wrapText="1" shrinkToFit="1"/>
    </xf>
    <xf numFmtId="0" fontId="11" fillId="0" borderId="13" xfId="0" applyFont="1" applyBorder="1" applyAlignment="1">
      <alignment horizontal="center" vertical="center" wrapText="1" shrinkToFit="1"/>
    </xf>
    <xf numFmtId="0" fontId="11" fillId="0" borderId="13" xfId="0" applyFont="1" applyBorder="1" applyAlignment="1">
      <alignment horizontal="center" vertical="center" wrapText="1"/>
    </xf>
    <xf numFmtId="0" fontId="11" fillId="0" borderId="0" xfId="0" applyFont="1" applyAlignment="1">
      <alignment horizontal="center" vertical="center"/>
    </xf>
    <xf numFmtId="0" fontId="11" fillId="0" borderId="19" xfId="0" applyFont="1" applyBorder="1" applyAlignment="1">
      <alignment horizontal="center" vertical="center"/>
    </xf>
    <xf numFmtId="0" fontId="11" fillId="0" borderId="15" xfId="0" applyFont="1" applyBorder="1" applyAlignment="1">
      <alignment vertical="center" shrinkToFit="1"/>
    </xf>
    <xf numFmtId="0" fontId="11" fillId="0" borderId="16" xfId="0" applyFont="1" applyBorder="1" applyAlignment="1">
      <alignment vertical="center" shrinkToFit="1"/>
    </xf>
    <xf numFmtId="0" fontId="11" fillId="0" borderId="17" xfId="0" applyFont="1" applyBorder="1" applyAlignment="1">
      <alignment vertical="center" shrinkToFit="1"/>
    </xf>
    <xf numFmtId="0" fontId="11" fillId="0" borderId="18" xfId="0" applyFont="1" applyBorder="1" applyAlignment="1">
      <alignment vertical="center" shrinkToFit="1"/>
    </xf>
    <xf numFmtId="0" fontId="11" fillId="0" borderId="0" xfId="0" applyFont="1" applyAlignment="1">
      <alignment vertical="center" shrinkToFit="1"/>
    </xf>
    <xf numFmtId="0" fontId="11" fillId="0" borderId="19" xfId="0" applyFont="1" applyBorder="1" applyAlignment="1">
      <alignment vertical="center" shrinkToFit="1"/>
    </xf>
    <xf numFmtId="0" fontId="11" fillId="0" borderId="20" xfId="0" applyFont="1" applyBorder="1" applyAlignment="1">
      <alignment vertical="center" shrinkToFit="1"/>
    </xf>
    <xf numFmtId="0" fontId="11" fillId="0" borderId="21" xfId="0" applyFont="1" applyBorder="1" applyAlignment="1">
      <alignment vertical="center" shrinkToFit="1"/>
    </xf>
    <xf numFmtId="0" fontId="11" fillId="0" borderId="22" xfId="0" applyFont="1" applyBorder="1" applyAlignment="1">
      <alignment vertical="center" shrinkToFit="1"/>
    </xf>
    <xf numFmtId="0" fontId="20" fillId="0" borderId="0" xfId="0" applyFont="1" applyAlignment="1">
      <alignment horizontal="left" vertical="center"/>
    </xf>
    <xf numFmtId="0" fontId="20" fillId="0" borderId="19" xfId="0" applyFont="1" applyBorder="1" applyAlignment="1">
      <alignment horizontal="left" vertical="center"/>
    </xf>
    <xf numFmtId="0" fontId="11" fillId="0" borderId="39" xfId="0" applyFont="1" applyBorder="1" applyAlignment="1">
      <alignment horizontal="center" vertical="center"/>
    </xf>
    <xf numFmtId="0" fontId="11" fillId="0" borderId="15" xfId="0" applyFont="1" applyBorder="1" applyAlignment="1">
      <alignment horizontal="center" vertical="center" textRotation="255" shrinkToFit="1"/>
    </xf>
    <xf numFmtId="0" fontId="11" fillId="0" borderId="17" xfId="0" applyFont="1" applyBorder="1" applyAlignment="1">
      <alignment horizontal="center" vertical="center" textRotation="255"/>
    </xf>
    <xf numFmtId="0" fontId="11" fillId="0" borderId="20" xfId="0" applyFont="1" applyBorder="1" applyAlignment="1">
      <alignment horizontal="center" vertical="center" textRotation="255"/>
    </xf>
    <xf numFmtId="0" fontId="11" fillId="0" borderId="22" xfId="0" applyFont="1" applyBorder="1" applyAlignment="1">
      <alignment horizontal="center" vertical="center" textRotation="255"/>
    </xf>
    <xf numFmtId="0" fontId="20" fillId="0" borderId="67" xfId="0" applyFont="1" applyBorder="1" applyAlignment="1">
      <alignment horizontal="distributed" vertical="center" shrinkToFit="1"/>
    </xf>
    <xf numFmtId="0" fontId="20" fillId="0" borderId="23" xfId="0" applyFont="1" applyBorder="1" applyAlignment="1">
      <alignment horizontal="distributed" vertical="center" shrinkToFit="1"/>
    </xf>
    <xf numFmtId="0" fontId="11" fillId="0" borderId="17" xfId="0" applyFont="1" applyBorder="1" applyAlignment="1">
      <alignment horizontal="center" vertical="center" textRotation="255" shrinkToFit="1"/>
    </xf>
    <xf numFmtId="0" fontId="11" fillId="0" borderId="18" xfId="0" applyFont="1" applyBorder="1" applyAlignment="1">
      <alignment horizontal="center" vertical="center" textRotation="255" shrinkToFit="1"/>
    </xf>
    <xf numFmtId="0" fontId="11" fillId="0" borderId="19" xfId="0" applyFont="1" applyBorder="1" applyAlignment="1">
      <alignment horizontal="center" vertical="center" textRotation="255" shrinkToFit="1"/>
    </xf>
    <xf numFmtId="0" fontId="11" fillId="0" borderId="18" xfId="0" applyFont="1" applyBorder="1" applyAlignment="1">
      <alignment vertical="center" textRotation="255" shrinkToFit="1"/>
    </xf>
    <xf numFmtId="0" fontId="11" fillId="0" borderId="19" xfId="0" applyFont="1" applyBorder="1" applyAlignment="1">
      <alignment vertical="center" textRotation="255" shrinkToFit="1"/>
    </xf>
    <xf numFmtId="0" fontId="11" fillId="0" borderId="20" xfId="0" applyFont="1" applyBorder="1" applyAlignment="1">
      <alignment vertical="center" textRotation="255" shrinkToFit="1"/>
    </xf>
    <xf numFmtId="0" fontId="11" fillId="0" borderId="22" xfId="0" applyFont="1" applyBorder="1" applyAlignment="1">
      <alignment vertical="center" textRotation="255" shrinkToFit="1"/>
    </xf>
    <xf numFmtId="0" fontId="24" fillId="0" borderId="67" xfId="0" applyFont="1" applyBorder="1" applyAlignment="1">
      <alignment horizontal="center" vertical="center" shrinkToFit="1"/>
    </xf>
    <xf numFmtId="0" fontId="24" fillId="0" borderId="23" xfId="0" applyFont="1" applyBorder="1" applyAlignment="1">
      <alignment horizontal="center" vertical="center" shrinkToFit="1"/>
    </xf>
    <xf numFmtId="0" fontId="16" fillId="0" borderId="24" xfId="0" applyFont="1" applyBorder="1" applyAlignment="1">
      <alignment horizontal="center" vertical="center" shrinkToFit="1"/>
    </xf>
    <xf numFmtId="0" fontId="11" fillId="0" borderId="24" xfId="0" applyFont="1" applyBorder="1" applyAlignment="1">
      <alignment horizontal="center" vertical="center" shrinkToFit="1"/>
    </xf>
    <xf numFmtId="0" fontId="24" fillId="0" borderId="24" xfId="0" applyFont="1" applyBorder="1" applyAlignment="1">
      <alignment horizontal="center" vertical="center" shrinkToFit="1"/>
    </xf>
    <xf numFmtId="0" fontId="24" fillId="0" borderId="25" xfId="0" applyFont="1" applyBorder="1" applyAlignment="1">
      <alignment horizontal="center" vertical="center" shrinkToFit="1"/>
    </xf>
    <xf numFmtId="0" fontId="11" fillId="0" borderId="17" xfId="0" applyFont="1" applyBorder="1" applyAlignment="1">
      <alignment horizontal="center" vertical="center"/>
    </xf>
    <xf numFmtId="0" fontId="11" fillId="0" borderId="32" xfId="0" applyFont="1" applyBorder="1" applyAlignment="1">
      <alignment horizontal="center" vertical="center" shrinkToFit="1"/>
    </xf>
    <xf numFmtId="0" fontId="21" fillId="0" borderId="32" xfId="0" applyFont="1" applyBorder="1" applyAlignment="1" applyProtection="1">
      <alignment horizontal="center" vertical="center" shrinkToFit="1"/>
      <protection locked="0"/>
    </xf>
    <xf numFmtId="0" fontId="11" fillId="0" borderId="10" xfId="0" applyFont="1" applyBorder="1" applyAlignment="1">
      <alignment horizontal="center" vertical="center" shrinkToFit="1"/>
    </xf>
    <xf numFmtId="0" fontId="11" fillId="0" borderId="42" xfId="0" applyFont="1" applyBorder="1" applyAlignment="1">
      <alignment horizontal="center" vertical="center" shrinkToFit="1"/>
    </xf>
    <xf numFmtId="0" fontId="11" fillId="0" borderId="71" xfId="0" applyFont="1" applyBorder="1" applyAlignment="1">
      <alignment horizontal="center" vertical="center" shrinkToFit="1"/>
    </xf>
    <xf numFmtId="0" fontId="11" fillId="0" borderId="23" xfId="0" applyFont="1" applyBorder="1" applyAlignment="1">
      <alignment horizontal="center" vertical="center" wrapText="1" shrinkToFit="1"/>
    </xf>
    <xf numFmtId="0" fontId="11" fillId="0" borderId="43"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0" xfId="0" applyFont="1" applyBorder="1" applyAlignment="1">
      <alignment horizontal="center" vertical="center" shrinkToFit="1"/>
    </xf>
    <xf numFmtId="0" fontId="11" fillId="0" borderId="28" xfId="0" applyFont="1" applyBorder="1" applyAlignment="1">
      <alignment horizontal="center" vertical="center" shrinkToFit="1"/>
    </xf>
    <xf numFmtId="0" fontId="11" fillId="0" borderId="36" xfId="0" applyFont="1" applyBorder="1" applyAlignment="1">
      <alignment horizontal="center" vertical="center" shrinkToFit="1"/>
    </xf>
    <xf numFmtId="0" fontId="11" fillId="0" borderId="13" xfId="0" applyFont="1" applyBorder="1" applyAlignment="1">
      <alignment horizontal="center" vertical="center" shrinkToFit="1"/>
    </xf>
    <xf numFmtId="0" fontId="21" fillId="0" borderId="28" xfId="0" applyFont="1" applyBorder="1" applyAlignment="1">
      <alignment horizontal="center" vertical="center" shrinkToFit="1"/>
    </xf>
    <xf numFmtId="0" fontId="21" fillId="0" borderId="9" xfId="0" applyFont="1" applyBorder="1" applyAlignment="1" applyProtection="1">
      <alignment horizontal="left" vertical="center" indent="1" shrinkToFit="1"/>
      <protection locked="0"/>
    </xf>
    <xf numFmtId="0" fontId="0" fillId="0" borderId="0" xfId="0" applyAlignment="1">
      <alignment horizontal="left" vertical="center" indent="1" shrinkToFit="1"/>
    </xf>
    <xf numFmtId="0" fontId="0" fillId="0" borderId="26" xfId="0" applyBorder="1" applyAlignment="1">
      <alignment horizontal="left" vertical="center" indent="1" shrinkToFit="1"/>
    </xf>
    <xf numFmtId="0" fontId="0" fillId="0" borderId="44" xfId="0" applyBorder="1" applyAlignment="1">
      <alignment horizontal="left" vertical="center" indent="1" shrinkToFit="1"/>
    </xf>
    <xf numFmtId="0" fontId="0" fillId="0" borderId="21" xfId="0" applyBorder="1" applyAlignment="1">
      <alignment horizontal="left" vertical="center" indent="1" shrinkToFit="1"/>
    </xf>
    <xf numFmtId="0" fontId="0" fillId="0" borderId="45" xfId="0" applyBorder="1" applyAlignment="1">
      <alignment horizontal="left" vertical="center" indent="1" shrinkToFit="1"/>
    </xf>
    <xf numFmtId="0" fontId="21" fillId="0" borderId="0" xfId="0" applyFont="1" applyAlignment="1" applyProtection="1">
      <alignment horizontal="left" vertical="center" indent="1" shrinkToFit="1"/>
      <protection locked="0"/>
    </xf>
    <xf numFmtId="0" fontId="21" fillId="0" borderId="26" xfId="0" applyFont="1" applyBorder="1" applyAlignment="1" applyProtection="1">
      <alignment horizontal="left" vertical="center" indent="1" shrinkToFit="1"/>
      <protection locked="0"/>
    </xf>
    <xf numFmtId="0" fontId="21" fillId="0" borderId="12" xfId="0" applyFont="1" applyBorder="1" applyAlignment="1" applyProtection="1">
      <alignment horizontal="left" vertical="center" indent="1" shrinkToFit="1"/>
      <protection locked="0"/>
    </xf>
    <xf numFmtId="0" fontId="21" fillId="0" borderId="13" xfId="0" applyFont="1" applyBorder="1" applyAlignment="1" applyProtection="1">
      <alignment horizontal="left" vertical="center" indent="1" shrinkToFit="1"/>
      <protection locked="0"/>
    </xf>
    <xf numFmtId="0" fontId="21" fillId="0" borderId="37" xfId="0" applyFont="1" applyBorder="1" applyAlignment="1" applyProtection="1">
      <alignment horizontal="left" vertical="center" indent="1" shrinkToFit="1"/>
      <protection locked="0"/>
    </xf>
    <xf numFmtId="0" fontId="21" fillId="0" borderId="44" xfId="0" applyFont="1" applyBorder="1" applyAlignment="1" applyProtection="1">
      <alignment horizontal="left" vertical="center" indent="1" shrinkToFit="1"/>
      <protection locked="0"/>
    </xf>
    <xf numFmtId="0" fontId="21" fillId="0" borderId="21" xfId="0" applyFont="1" applyBorder="1" applyAlignment="1" applyProtection="1">
      <alignment horizontal="left" vertical="center" indent="1" shrinkToFit="1"/>
      <protection locked="0"/>
    </xf>
    <xf numFmtId="0" fontId="21" fillId="0" borderId="45" xfId="0" applyFont="1" applyBorder="1" applyAlignment="1" applyProtection="1">
      <alignment horizontal="left" vertical="center" indent="1" shrinkToFit="1"/>
      <protection locked="0"/>
    </xf>
    <xf numFmtId="0" fontId="11" fillId="0" borderId="20"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22" xfId="0" applyFont="1" applyBorder="1" applyAlignment="1">
      <alignment horizontal="center" vertical="center" shrinkToFit="1"/>
    </xf>
    <xf numFmtId="0" fontId="21" fillId="0" borderId="21" xfId="0" applyFont="1" applyBorder="1" applyAlignment="1" applyProtection="1">
      <alignment horizontal="center" vertical="center" shrinkToFit="1"/>
      <protection locked="0"/>
    </xf>
    <xf numFmtId="0" fontId="11" fillId="0" borderId="26" xfId="0" applyFont="1" applyBorder="1" applyAlignment="1">
      <alignment horizontal="center" vertical="center" shrinkToFit="1"/>
    </xf>
    <xf numFmtId="0" fontId="11" fillId="0" borderId="33" xfId="0" applyFont="1" applyBorder="1" applyAlignment="1">
      <alignment horizontal="center" vertical="center" shrinkToFit="1"/>
    </xf>
    <xf numFmtId="0" fontId="11" fillId="0" borderId="112" xfId="0" applyFont="1" applyBorder="1" applyAlignment="1">
      <alignment horizontal="center" vertical="center" shrinkToFit="1"/>
    </xf>
    <xf numFmtId="0" fontId="11" fillId="0" borderId="113" xfId="0" applyFont="1" applyBorder="1" applyAlignment="1">
      <alignment horizontal="center" vertical="center" shrinkToFit="1"/>
    </xf>
    <xf numFmtId="0" fontId="11" fillId="0" borderId="114" xfId="0" applyFont="1" applyBorder="1" applyAlignment="1">
      <alignment horizontal="center" vertical="center" shrinkToFit="1"/>
    </xf>
    <xf numFmtId="0" fontId="11" fillId="0" borderId="111" xfId="0" applyFont="1" applyBorder="1" applyAlignment="1">
      <alignment horizontal="center" vertical="center" shrinkToFit="1"/>
    </xf>
    <xf numFmtId="0" fontId="11" fillId="0" borderId="70" xfId="0" applyFont="1" applyBorder="1" applyAlignment="1">
      <alignment horizontal="center" vertical="center" shrinkToFit="1"/>
    </xf>
    <xf numFmtId="0" fontId="21" fillId="0" borderId="18" xfId="0" applyFont="1" applyBorder="1" applyAlignment="1" applyProtection="1">
      <alignment horizontal="center" vertical="center" shrinkToFit="1"/>
      <protection locked="0"/>
    </xf>
    <xf numFmtId="0" fontId="21" fillId="0" borderId="70" xfId="0" applyFont="1" applyBorder="1" applyAlignment="1" applyProtection="1">
      <alignment horizontal="center" vertical="center" shrinkToFit="1"/>
      <protection locked="0"/>
    </xf>
    <xf numFmtId="0" fontId="20" fillId="0" borderId="67" xfId="0" applyFont="1" applyBorder="1" applyAlignment="1">
      <alignment horizontal="center" vertical="center" shrinkToFit="1"/>
    </xf>
    <xf numFmtId="0" fontId="11" fillId="0" borderId="67" xfId="0" applyFont="1" applyBorder="1" applyAlignment="1">
      <alignment vertical="center" shrinkToFit="1"/>
    </xf>
    <xf numFmtId="0" fontId="11" fillId="0" borderId="15" xfId="0" applyFont="1" applyBorder="1" applyAlignment="1">
      <alignment horizontal="center" vertical="center"/>
    </xf>
    <xf numFmtId="0" fontId="11" fillId="0" borderId="18" xfId="0" applyFont="1" applyBorder="1" applyAlignment="1">
      <alignment horizontal="center" vertical="center"/>
    </xf>
    <xf numFmtId="0" fontId="21" fillId="0" borderId="10" xfId="0" applyFont="1" applyBorder="1" applyAlignment="1" applyProtection="1">
      <alignment horizontal="center" vertical="center" shrinkToFit="1"/>
      <protection locked="0"/>
    </xf>
    <xf numFmtId="0" fontId="11" fillId="0" borderId="58" xfId="0" applyFont="1" applyBorder="1" applyAlignment="1">
      <alignment horizontal="center" vertical="center" shrinkToFit="1"/>
    </xf>
    <xf numFmtId="0" fontId="11" fillId="0" borderId="48" xfId="0" applyFont="1" applyBorder="1" applyAlignment="1">
      <alignment horizontal="center" vertical="center" shrinkToFit="1"/>
    </xf>
    <xf numFmtId="0" fontId="11" fillId="0" borderId="49" xfId="0" applyFont="1" applyBorder="1" applyAlignment="1">
      <alignment horizontal="center" vertical="center" shrinkToFit="1"/>
    </xf>
    <xf numFmtId="0" fontId="11" fillId="0" borderId="50" xfId="0" applyFont="1" applyBorder="1" applyAlignment="1">
      <alignment horizontal="center" vertical="center" shrinkToFit="1"/>
    </xf>
    <xf numFmtId="0" fontId="21" fillId="0" borderId="46" xfId="0" applyFont="1" applyBorder="1" applyAlignment="1" applyProtection="1">
      <alignment horizontal="left" vertical="center" indent="1" shrinkToFit="1"/>
      <protection locked="0"/>
    </xf>
    <xf numFmtId="0" fontId="21" fillId="0" borderId="16" xfId="0" applyFont="1" applyBorder="1" applyAlignment="1" applyProtection="1">
      <alignment horizontal="left" vertical="center" indent="1" shrinkToFit="1"/>
      <protection locked="0"/>
    </xf>
    <xf numFmtId="0" fontId="21" fillId="0" borderId="17" xfId="0" applyFont="1" applyBorder="1" applyAlignment="1" applyProtection="1">
      <alignment horizontal="left" vertical="center" indent="1" shrinkToFit="1"/>
      <protection locked="0"/>
    </xf>
    <xf numFmtId="0" fontId="21" fillId="0" borderId="19" xfId="0" applyFont="1" applyBorder="1" applyAlignment="1" applyProtection="1">
      <alignment horizontal="left" vertical="center" indent="1" shrinkToFit="1"/>
      <protection locked="0"/>
    </xf>
    <xf numFmtId="0" fontId="21" fillId="0" borderId="22" xfId="0" applyFont="1" applyBorder="1" applyAlignment="1" applyProtection="1">
      <alignment horizontal="left" vertical="center" indent="1" shrinkToFit="1"/>
      <protection locked="0"/>
    </xf>
    <xf numFmtId="0" fontId="23" fillId="0" borderId="54" xfId="0" applyFont="1" applyBorder="1" applyAlignment="1">
      <alignment horizontal="center" vertical="center" shrinkToFit="1"/>
    </xf>
    <xf numFmtId="0" fontId="23" fillId="0" borderId="10" xfId="0" applyFont="1" applyBorder="1" applyAlignment="1">
      <alignment horizontal="center" vertical="center" shrinkToFit="1"/>
    </xf>
    <xf numFmtId="0" fontId="23" fillId="0" borderId="11" xfId="0" applyFont="1" applyBorder="1" applyAlignment="1">
      <alignment horizontal="center" vertical="center" shrinkToFit="1"/>
    </xf>
    <xf numFmtId="0" fontId="11" fillId="0" borderId="60" xfId="0" applyFont="1" applyBorder="1" applyAlignment="1">
      <alignment horizontal="center" vertical="center" shrinkToFit="1"/>
    </xf>
    <xf numFmtId="0" fontId="21" fillId="0" borderId="8" xfId="0" applyFont="1" applyBorder="1" applyAlignment="1" applyProtection="1">
      <alignment horizontal="left" vertical="center" indent="1" shrinkToFit="1"/>
      <protection locked="0"/>
    </xf>
    <xf numFmtId="0" fontId="21" fillId="0" borderId="10" xfId="0" applyFont="1" applyBorder="1" applyAlignment="1" applyProtection="1">
      <alignment horizontal="left" vertical="center" indent="1" shrinkToFit="1"/>
      <protection locked="0"/>
    </xf>
    <xf numFmtId="0" fontId="21" fillId="0" borderId="63" xfId="0" applyFont="1" applyBorder="1" applyAlignment="1" applyProtection="1">
      <alignment horizontal="left" vertical="center" indent="1" shrinkToFit="1"/>
      <protection locked="0"/>
    </xf>
    <xf numFmtId="0" fontId="11" fillId="0" borderId="54" xfId="0" applyFont="1" applyBorder="1" applyAlignment="1">
      <alignment horizontal="center" vertical="center" textRotation="255" shrinkToFit="1"/>
    </xf>
    <xf numFmtId="0" fontId="11" fillId="0" borderId="63" xfId="0" applyFont="1" applyBorder="1" applyAlignment="1">
      <alignment vertical="center" textRotation="255" shrinkToFit="1"/>
    </xf>
    <xf numFmtId="0" fontId="21" fillId="0" borderId="54" xfId="0" applyFont="1" applyBorder="1" applyAlignment="1" applyProtection="1">
      <alignment horizontal="center" vertical="center" shrinkToFit="1"/>
      <protection locked="0"/>
    </xf>
    <xf numFmtId="0" fontId="21" fillId="0" borderId="10" xfId="0" applyFont="1" applyBorder="1" applyAlignment="1" applyProtection="1">
      <alignment vertical="center" shrinkToFit="1"/>
      <protection locked="0"/>
    </xf>
    <xf numFmtId="0" fontId="21" fillId="0" borderId="18" xfId="0" applyFont="1" applyBorder="1" applyAlignment="1" applyProtection="1">
      <alignment vertical="center" shrinkToFit="1"/>
      <protection locked="0"/>
    </xf>
    <xf numFmtId="0" fontId="21" fillId="0" borderId="0" xfId="0" applyFont="1" applyAlignment="1" applyProtection="1">
      <alignment vertical="center" shrinkToFit="1"/>
      <protection locked="0"/>
    </xf>
    <xf numFmtId="0" fontId="21" fillId="0" borderId="20" xfId="0" applyFont="1" applyBorder="1" applyAlignment="1" applyProtection="1">
      <alignment vertical="center" shrinkToFit="1"/>
      <protection locked="0"/>
    </xf>
    <xf numFmtId="0" fontId="21" fillId="0" borderId="21" xfId="0" applyFont="1" applyBorder="1" applyAlignment="1" applyProtection="1">
      <alignment vertical="center" shrinkToFit="1"/>
      <protection locked="0"/>
    </xf>
    <xf numFmtId="0" fontId="11" fillId="0" borderId="34" xfId="0" applyFont="1" applyBorder="1" applyAlignment="1">
      <alignment horizontal="center" vertical="center" shrinkToFit="1"/>
    </xf>
    <xf numFmtId="0" fontId="11" fillId="0" borderId="45" xfId="0" applyFont="1" applyBorder="1" applyAlignment="1">
      <alignment horizontal="center" vertical="center" shrinkToFit="1"/>
    </xf>
    <xf numFmtId="0" fontId="11" fillId="0" borderId="54" xfId="0" applyFont="1" applyBorder="1" applyAlignment="1">
      <alignment vertical="center" textRotation="255"/>
    </xf>
    <xf numFmtId="0" fontId="11" fillId="0" borderId="63" xfId="0" applyFont="1" applyBorder="1" applyAlignment="1">
      <alignment vertical="center" textRotation="255"/>
    </xf>
    <xf numFmtId="0" fontId="11" fillId="0" borderId="18" xfId="0" applyFont="1" applyBorder="1" applyAlignment="1">
      <alignment vertical="center" textRotation="255"/>
    </xf>
    <xf numFmtId="0" fontId="11" fillId="0" borderId="19" xfId="0" applyFont="1" applyBorder="1" applyAlignment="1">
      <alignment vertical="center" textRotation="255"/>
    </xf>
    <xf numFmtId="0" fontId="11" fillId="0" borderId="20" xfId="0" applyFont="1" applyBorder="1" applyAlignment="1">
      <alignment vertical="center" textRotation="255"/>
    </xf>
    <xf numFmtId="0" fontId="11" fillId="0" borderId="22" xfId="0" applyFont="1" applyBorder="1" applyAlignment="1">
      <alignment vertical="center" textRotation="255"/>
    </xf>
    <xf numFmtId="0" fontId="21" fillId="0" borderId="55" xfId="0" applyFont="1" applyBorder="1" applyAlignment="1" applyProtection="1">
      <alignment horizontal="center" vertical="center" shrinkToFit="1"/>
      <protection locked="0"/>
    </xf>
    <xf numFmtId="0" fontId="21" fillId="0" borderId="26" xfId="0" applyFont="1" applyBorder="1" applyAlignment="1" applyProtection="1">
      <alignment horizontal="center" vertical="center" shrinkToFit="1"/>
      <protection locked="0"/>
    </xf>
    <xf numFmtId="0" fontId="21" fillId="0" borderId="20" xfId="0" applyFont="1" applyBorder="1" applyAlignment="1" applyProtection="1">
      <alignment horizontal="center" vertical="center" shrinkToFit="1"/>
      <protection locked="0"/>
    </xf>
    <xf numFmtId="0" fontId="21" fillId="0" borderId="45" xfId="0" applyFont="1" applyBorder="1" applyAlignment="1" applyProtection="1">
      <alignment horizontal="center" vertical="center" shrinkToFit="1"/>
      <protection locked="0"/>
    </xf>
    <xf numFmtId="49" fontId="21" fillId="0" borderId="46" xfId="0" applyNumberFormat="1" applyFont="1" applyBorder="1" applyAlignment="1">
      <alignment horizontal="center" vertical="center" shrinkToFit="1"/>
    </xf>
    <xf numFmtId="0" fontId="21" fillId="0" borderId="16" xfId="0" applyFont="1"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21" fillId="0" borderId="44" xfId="0" applyFont="1" applyBorder="1" applyAlignment="1">
      <alignment horizontal="center" vertical="center" shrinkToFit="1"/>
    </xf>
    <xf numFmtId="0" fontId="21" fillId="0" borderId="21" xfId="0" applyFont="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20" fillId="0" borderId="15" xfId="0" applyFont="1" applyBorder="1" applyAlignment="1">
      <alignment horizontal="left" vertical="center" wrapText="1" shrinkToFit="1"/>
    </xf>
    <xf numFmtId="0" fontId="20" fillId="0" borderId="16" xfId="0" applyFont="1" applyBorder="1" applyAlignment="1">
      <alignment horizontal="left" vertical="center" wrapText="1" shrinkToFit="1"/>
    </xf>
    <xf numFmtId="0" fontId="43" fillId="0" borderId="16" xfId="0" applyFont="1" applyBorder="1" applyAlignment="1">
      <alignment horizontal="left" vertical="center" wrapText="1" shrinkToFit="1"/>
    </xf>
    <xf numFmtId="0" fontId="43" fillId="0" borderId="47" xfId="0" applyFont="1" applyBorder="1" applyAlignment="1">
      <alignment horizontal="left" vertical="center" wrapText="1" shrinkToFit="1"/>
    </xf>
    <xf numFmtId="0" fontId="20" fillId="0" borderId="20" xfId="0" applyFont="1" applyBorder="1" applyAlignment="1">
      <alignment horizontal="left" vertical="center" wrapText="1" shrinkToFit="1"/>
    </xf>
    <xf numFmtId="0" fontId="20" fillId="0" borderId="21" xfId="0" applyFont="1" applyBorder="1" applyAlignment="1">
      <alignment horizontal="left" vertical="center" wrapText="1" shrinkToFit="1"/>
    </xf>
    <xf numFmtId="0" fontId="43" fillId="0" borderId="21" xfId="0" applyFont="1" applyBorder="1" applyAlignment="1">
      <alignment horizontal="left" vertical="center" wrapText="1" shrinkToFit="1"/>
    </xf>
    <xf numFmtId="0" fontId="43" fillId="0" borderId="45" xfId="0" applyFont="1" applyBorder="1" applyAlignment="1">
      <alignment horizontal="left" vertical="center" wrapText="1" shrinkToFit="1"/>
    </xf>
    <xf numFmtId="0" fontId="21" fillId="0" borderId="13" xfId="0" applyFont="1" applyBorder="1" applyAlignment="1" applyProtection="1">
      <alignment horizontal="center" vertical="center" shrinkToFit="1"/>
      <protection locked="0"/>
    </xf>
    <xf numFmtId="0" fontId="24" fillId="0" borderId="16" xfId="0" applyFont="1" applyBorder="1" applyAlignment="1">
      <alignment horizontal="center" vertical="center" shrinkToFit="1"/>
    </xf>
    <xf numFmtId="0" fontId="24" fillId="0" borderId="17" xfId="0" applyFont="1" applyBorder="1" applyAlignment="1">
      <alignment horizontal="center" vertical="center" shrinkToFit="1"/>
    </xf>
    <xf numFmtId="0" fontId="24" fillId="0" borderId="0" xfId="0" applyFont="1" applyAlignment="1">
      <alignment horizontal="center" vertical="center" shrinkToFit="1"/>
    </xf>
    <xf numFmtId="0" fontId="24" fillId="0" borderId="19" xfId="0" applyFont="1" applyBorder="1" applyAlignment="1">
      <alignment horizontal="center" vertical="center" shrinkToFit="1"/>
    </xf>
    <xf numFmtId="0" fontId="24" fillId="0" borderId="21" xfId="0" applyFont="1" applyBorder="1" applyAlignment="1">
      <alignment horizontal="center" vertical="center" shrinkToFit="1"/>
    </xf>
    <xf numFmtId="0" fontId="24" fillId="0" borderId="22" xfId="0" applyFont="1" applyBorder="1" applyAlignment="1">
      <alignment horizontal="center" vertical="center" shrinkToFit="1"/>
    </xf>
    <xf numFmtId="0" fontId="11" fillId="0" borderId="0" xfId="0" applyFont="1" applyAlignment="1">
      <alignment horizontal="left" vertical="center" shrinkToFit="1"/>
    </xf>
    <xf numFmtId="0" fontId="11" fillId="0" borderId="32" xfId="0" applyFont="1" applyBorder="1" applyAlignment="1">
      <alignment horizontal="left" vertical="center" shrinkToFit="1"/>
    </xf>
    <xf numFmtId="0" fontId="11" fillId="0" borderId="27" xfId="0" applyFont="1" applyBorder="1" applyAlignment="1">
      <alignment horizontal="center" vertical="center" shrinkToFit="1"/>
    </xf>
    <xf numFmtId="0" fontId="11" fillId="0" borderId="29" xfId="0" applyFont="1" applyBorder="1" applyAlignment="1">
      <alignment horizontal="center" vertical="center" shrinkToFit="1"/>
    </xf>
    <xf numFmtId="0" fontId="11" fillId="0" borderId="35" xfId="0" applyFont="1" applyBorder="1" applyAlignment="1">
      <alignment horizontal="center" vertical="center" shrinkToFit="1"/>
    </xf>
    <xf numFmtId="0" fontId="11" fillId="0" borderId="31" xfId="0" applyFont="1" applyBorder="1" applyAlignment="1">
      <alignment horizontal="center" vertical="center" shrinkToFit="1"/>
    </xf>
    <xf numFmtId="0" fontId="11" fillId="0" borderId="37" xfId="0" applyFont="1" applyBorder="1" applyAlignment="1">
      <alignment horizontal="center" vertical="center" shrinkToFit="1"/>
    </xf>
    <xf numFmtId="0" fontId="11" fillId="0" borderId="38" xfId="0" applyFont="1" applyBorder="1" applyAlignment="1">
      <alignment horizontal="center" vertical="center" shrinkToFit="1"/>
    </xf>
    <xf numFmtId="0" fontId="11" fillId="0" borderId="39" xfId="0" applyFont="1" applyBorder="1" applyAlignment="1">
      <alignment horizontal="center" vertical="center" shrinkToFit="1"/>
    </xf>
    <xf numFmtId="0" fontId="11" fillId="0" borderId="40" xfId="0" applyFont="1" applyBorder="1" applyAlignment="1">
      <alignment horizontal="center" vertical="center" shrinkToFit="1"/>
    </xf>
    <xf numFmtId="0" fontId="21" fillId="0" borderId="41" xfId="0" applyFont="1" applyBorder="1" applyAlignment="1" applyProtection="1">
      <alignment horizontal="center" vertical="center" shrinkToFit="1"/>
      <protection locked="0"/>
    </xf>
    <xf numFmtId="0" fontId="21" fillId="0" borderId="28" xfId="0" applyFont="1" applyBorder="1" applyAlignment="1" applyProtection="1">
      <alignment horizontal="center" vertical="center" shrinkToFit="1"/>
      <protection locked="0"/>
    </xf>
    <xf numFmtId="0" fontId="21" fillId="0" borderId="9" xfId="0" applyFont="1" applyBorder="1" applyAlignment="1" applyProtection="1">
      <alignment horizontal="center" vertical="center" shrinkToFit="1"/>
      <protection locked="0"/>
    </xf>
    <xf numFmtId="0" fontId="21" fillId="0" borderId="44" xfId="0" applyFont="1" applyBorder="1" applyAlignment="1" applyProtection="1">
      <alignment horizontal="center" vertical="center" shrinkToFit="1"/>
      <protection locked="0"/>
    </xf>
    <xf numFmtId="0" fontId="11" fillId="0" borderId="56" xfId="0" applyFont="1" applyBorder="1" applyAlignment="1">
      <alignment horizontal="center" vertical="center" wrapText="1" shrinkToFit="1"/>
    </xf>
    <xf numFmtId="0" fontId="11" fillId="0" borderId="51" xfId="0" applyFont="1" applyBorder="1" applyAlignment="1">
      <alignment horizontal="center" vertical="center" shrinkToFit="1"/>
    </xf>
    <xf numFmtId="0" fontId="11" fillId="0" borderId="63" xfId="0" applyFont="1" applyBorder="1" applyAlignment="1">
      <alignment horizontal="center" vertical="center" shrinkToFit="1"/>
    </xf>
    <xf numFmtId="0" fontId="11" fillId="0" borderId="54"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4" xfId="0" applyFont="1" applyBorder="1" applyAlignment="1">
      <alignment horizontal="center" vertical="center" shrinkToFit="1"/>
    </xf>
    <xf numFmtId="0" fontId="21" fillId="0" borderId="55" xfId="0" applyFont="1" applyBorder="1" applyAlignment="1" applyProtection="1">
      <alignment horizontal="left" vertical="center" indent="1" shrinkToFit="1"/>
      <protection locked="0"/>
    </xf>
    <xf numFmtId="0" fontId="23" fillId="0" borderId="23" xfId="0" applyFont="1" applyBorder="1" applyAlignment="1">
      <alignment horizontal="center" vertical="center" shrinkToFit="1"/>
    </xf>
    <xf numFmtId="0" fontId="23" fillId="0" borderId="24" xfId="0" applyFont="1" applyBorder="1" applyAlignment="1">
      <alignment horizontal="center" vertical="center" shrinkToFit="1"/>
    </xf>
    <xf numFmtId="0" fontId="23" fillId="0" borderId="25" xfId="0" applyFont="1" applyBorder="1" applyAlignment="1">
      <alignment horizontal="center" vertical="center" shrinkToFit="1"/>
    </xf>
    <xf numFmtId="0" fontId="21" fillId="0" borderId="15" xfId="0" applyFont="1" applyBorder="1" applyAlignment="1">
      <alignment horizontal="center" vertical="center" shrinkToFit="1"/>
    </xf>
    <xf numFmtId="0" fontId="21" fillId="0" borderId="17" xfId="0" applyFont="1" applyBorder="1" applyAlignment="1">
      <alignment horizontal="center" vertical="center" shrinkToFit="1"/>
    </xf>
    <xf numFmtId="0" fontId="21" fillId="0" borderId="18" xfId="0" applyFont="1" applyBorder="1" applyAlignment="1">
      <alignment horizontal="center" vertical="center" shrinkToFit="1"/>
    </xf>
    <xf numFmtId="0" fontId="21" fillId="0" borderId="19" xfId="0" applyFont="1" applyBorder="1" applyAlignment="1">
      <alignment horizontal="center" vertical="center" shrinkToFit="1"/>
    </xf>
    <xf numFmtId="0" fontId="21" fillId="0" borderId="20" xfId="0" applyFont="1" applyBorder="1" applyAlignment="1">
      <alignment horizontal="center" vertical="center" shrinkToFit="1"/>
    </xf>
    <xf numFmtId="0" fontId="21" fillId="0" borderId="22" xfId="0" applyFont="1" applyBorder="1" applyAlignment="1">
      <alignment horizontal="center" vertical="center" shrinkToFit="1"/>
    </xf>
    <xf numFmtId="0" fontId="23" fillId="0" borderId="18" xfId="0" applyFont="1" applyBorder="1" applyAlignment="1">
      <alignment horizontal="left" vertical="center" shrinkToFit="1"/>
    </xf>
    <xf numFmtId="0" fontId="33" fillId="0" borderId="0" xfId="0" applyFont="1" applyAlignment="1">
      <alignment horizontal="left" vertical="center" shrinkToFit="1"/>
    </xf>
    <xf numFmtId="0" fontId="33" fillId="0" borderId="18" xfId="0" applyFont="1" applyBorder="1" applyAlignment="1">
      <alignment horizontal="left" vertical="center" shrinkToFit="1"/>
    </xf>
    <xf numFmtId="0" fontId="33" fillId="0" borderId="20" xfId="0" applyFont="1" applyBorder="1" applyAlignment="1">
      <alignment horizontal="left" vertical="center" shrinkToFit="1"/>
    </xf>
    <xf numFmtId="0" fontId="33" fillId="0" borderId="21" xfId="0" applyFont="1" applyBorder="1" applyAlignment="1">
      <alignment horizontal="left" vertical="center" shrinkToFit="1"/>
    </xf>
    <xf numFmtId="0" fontId="11" fillId="0" borderId="59" xfId="0" applyFont="1" applyBorder="1" applyAlignment="1">
      <alignment horizontal="center" vertical="center" shrinkToFit="1"/>
    </xf>
    <xf numFmtId="0" fontId="23" fillId="0" borderId="52" xfId="0" applyFont="1" applyBorder="1" applyAlignment="1">
      <alignment horizontal="center" vertical="center" wrapText="1" shrinkToFit="1"/>
    </xf>
    <xf numFmtId="0" fontId="23" fillId="0" borderId="53" xfId="0" applyFont="1" applyBorder="1" applyAlignment="1">
      <alignment horizontal="center" vertical="center" shrinkToFit="1"/>
    </xf>
    <xf numFmtId="0" fontId="11" fillId="0" borderId="46" xfId="0" applyFont="1" applyBorder="1" applyAlignment="1" applyProtection="1">
      <alignment horizontal="center" vertical="center" shrinkToFit="1"/>
      <protection locked="0"/>
    </xf>
    <xf numFmtId="0" fontId="11" fillId="0" borderId="16" xfId="0" applyFont="1" applyBorder="1" applyAlignment="1" applyProtection="1">
      <alignment horizontal="center" vertical="center" shrinkToFit="1"/>
      <protection locked="0"/>
    </xf>
    <xf numFmtId="0" fontId="11" fillId="0" borderId="9" xfId="0" applyFont="1" applyBorder="1" applyAlignment="1" applyProtection="1">
      <alignment horizontal="center" vertical="center" shrinkToFit="1"/>
      <protection locked="0"/>
    </xf>
    <xf numFmtId="0" fontId="11" fillId="0" borderId="0" xfId="0" applyFont="1" applyAlignment="1" applyProtection="1">
      <alignment horizontal="center" vertical="center" shrinkToFit="1"/>
      <protection locked="0"/>
    </xf>
    <xf numFmtId="0" fontId="11" fillId="0" borderId="12" xfId="0" applyFont="1" applyBorder="1" applyAlignment="1" applyProtection="1">
      <alignment horizontal="center" vertical="center" shrinkToFit="1"/>
      <protection locked="0"/>
    </xf>
    <xf numFmtId="0" fontId="11" fillId="0" borderId="13" xfId="0" applyFont="1" applyBorder="1" applyAlignment="1" applyProtection="1">
      <alignment horizontal="center" vertical="center" shrinkToFit="1"/>
      <protection locked="0"/>
    </xf>
    <xf numFmtId="0" fontId="11" fillId="0" borderId="47" xfId="0" applyFont="1" applyBorder="1" applyAlignment="1">
      <alignment horizontal="center" vertical="center" shrinkToFit="1"/>
    </xf>
    <xf numFmtId="0" fontId="0" fillId="0" borderId="47" xfId="0" applyBorder="1" applyAlignment="1">
      <alignment horizontal="center" vertical="center" shrinkToFit="1"/>
    </xf>
    <xf numFmtId="0" fontId="0" fillId="0" borderId="45" xfId="0" applyBorder="1" applyAlignment="1">
      <alignment horizontal="center" vertical="center" shrinkToFit="1"/>
    </xf>
    <xf numFmtId="0" fontId="59" fillId="0" borderId="15" xfId="0" applyFont="1" applyBorder="1" applyAlignment="1">
      <alignment horizontal="center" vertical="center" shrinkToFit="1"/>
    </xf>
    <xf numFmtId="0" fontId="59" fillId="0" borderId="16" xfId="0" applyFont="1" applyBorder="1" applyAlignment="1">
      <alignment horizontal="center" vertical="center" shrinkToFit="1"/>
    </xf>
    <xf numFmtId="0" fontId="59" fillId="0" borderId="18" xfId="0" applyFont="1" applyBorder="1" applyAlignment="1">
      <alignment horizontal="center" vertical="center" shrinkToFit="1"/>
    </xf>
    <xf numFmtId="0" fontId="59" fillId="0" borderId="0" xfId="0" applyFont="1" applyAlignment="1">
      <alignment horizontal="center" vertical="center" shrinkToFit="1"/>
    </xf>
    <xf numFmtId="0" fontId="59" fillId="0" borderId="20" xfId="0" applyFont="1" applyBorder="1" applyAlignment="1">
      <alignment horizontal="center" vertical="center" shrinkToFit="1"/>
    </xf>
    <xf numFmtId="0" fontId="59" fillId="0" borderId="21" xfId="0" applyFont="1" applyBorder="1" applyAlignment="1">
      <alignment horizontal="center" vertical="center" shrinkToFit="1"/>
    </xf>
    <xf numFmtId="0" fontId="59" fillId="0" borderId="16" xfId="0" applyFont="1" applyBorder="1" applyAlignment="1">
      <alignment vertical="center" shrinkToFit="1"/>
    </xf>
    <xf numFmtId="0" fontId="0" fillId="0" borderId="16" xfId="0" applyBorder="1" applyAlignment="1">
      <alignment vertical="center" shrinkToFit="1"/>
    </xf>
    <xf numFmtId="0" fontId="0" fillId="0" borderId="17" xfId="0" applyBorder="1" applyAlignment="1">
      <alignment vertical="center" shrinkToFit="1"/>
    </xf>
    <xf numFmtId="0" fontId="59" fillId="0" borderId="0" xfId="0" applyFont="1" applyAlignment="1">
      <alignment vertical="center" shrinkToFit="1"/>
    </xf>
    <xf numFmtId="0" fontId="0" fillId="0" borderId="19" xfId="0" applyBorder="1" applyAlignment="1">
      <alignment vertical="center" shrinkToFit="1"/>
    </xf>
    <xf numFmtId="0" fontId="59" fillId="0" borderId="21" xfId="0" applyFont="1" applyBorder="1" applyAlignment="1">
      <alignment vertical="center" shrinkToFit="1"/>
    </xf>
    <xf numFmtId="0" fontId="0" fillId="0" borderId="22" xfId="0" applyBorder="1" applyAlignment="1">
      <alignment vertical="center" shrinkToFit="1"/>
    </xf>
    <xf numFmtId="0" fontId="23" fillId="0" borderId="15" xfId="0" applyFont="1" applyBorder="1" applyAlignment="1">
      <alignment horizontal="center" vertical="center" shrinkToFit="1"/>
    </xf>
    <xf numFmtId="0" fontId="23" fillId="0" borderId="16" xfId="0" applyFont="1" applyBorder="1" applyAlignment="1">
      <alignment horizontal="center" vertical="center" shrinkToFit="1"/>
    </xf>
    <xf numFmtId="0" fontId="23" fillId="0" borderId="17" xfId="0" applyFont="1" applyBorder="1" applyAlignment="1">
      <alignment horizontal="center" vertical="center" shrinkToFit="1"/>
    </xf>
    <xf numFmtId="0" fontId="0" fillId="0" borderId="18" xfId="0" applyBorder="1" applyAlignment="1">
      <alignment horizontal="center" vertical="center" shrinkToFit="1"/>
    </xf>
    <xf numFmtId="0" fontId="0" fillId="0" borderId="20" xfId="0" applyBorder="1" applyAlignment="1">
      <alignment horizontal="center" vertical="center" shrinkToFit="1"/>
    </xf>
    <xf numFmtId="0" fontId="63" fillId="0" borderId="0" xfId="0" applyFont="1" applyAlignment="1">
      <alignment horizontal="right" shrinkToFit="1"/>
    </xf>
    <xf numFmtId="0" fontId="0" fillId="0" borderId="0" xfId="0" applyAlignment="1">
      <alignment horizontal="right" shrinkToFit="1"/>
    </xf>
    <xf numFmtId="0" fontId="63" fillId="0" borderId="0" xfId="0" applyFont="1" applyAlignment="1">
      <alignment horizontal="distributed" shrinkToFit="1"/>
    </xf>
    <xf numFmtId="0" fontId="0" fillId="0" borderId="0" xfId="0" applyAlignment="1">
      <alignment horizontal="distributed" shrinkToFit="1"/>
    </xf>
    <xf numFmtId="0" fontId="68" fillId="0" borderId="0" xfId="0" applyFont="1" applyAlignment="1">
      <alignment horizontal="right" vertical="center" shrinkToFit="1"/>
    </xf>
    <xf numFmtId="0" fontId="0" fillId="0" borderId="0" xfId="0" applyAlignment="1">
      <alignment horizontal="right" vertical="center" shrinkToFit="1"/>
    </xf>
    <xf numFmtId="0" fontId="63" fillId="0" borderId="0" xfId="0" applyFont="1" applyAlignment="1">
      <alignment horizontal="right" vertical="top" shrinkToFit="1"/>
    </xf>
    <xf numFmtId="0" fontId="0" fillId="0" borderId="0" xfId="0" applyAlignment="1">
      <alignment horizontal="right" vertical="top" shrinkToFit="1"/>
    </xf>
    <xf numFmtId="0" fontId="63" fillId="0" borderId="0" xfId="0" applyFont="1" applyAlignment="1">
      <alignment horizontal="distributed" vertical="top" shrinkToFit="1"/>
    </xf>
    <xf numFmtId="0" fontId="0" fillId="0" borderId="0" xfId="0" applyAlignment="1">
      <alignment horizontal="distributed" vertical="top" shrinkToFit="1"/>
    </xf>
    <xf numFmtId="0" fontId="10" fillId="0" borderId="0" xfId="0" applyFont="1" applyAlignment="1">
      <alignment horizontal="left" vertical="center" shrinkToFit="1"/>
    </xf>
    <xf numFmtId="0" fontId="23" fillId="0" borderId="20"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60" xfId="0" applyFont="1" applyBorder="1" applyAlignment="1">
      <alignment horizontal="center" vertical="center" shrinkToFit="1"/>
    </xf>
    <xf numFmtId="0" fontId="23" fillId="0" borderId="24" xfId="0" applyFont="1" applyBorder="1" applyAlignment="1">
      <alignment vertical="center" shrinkToFit="1"/>
    </xf>
    <xf numFmtId="0" fontId="23" fillId="0" borderId="25" xfId="0" applyFont="1" applyBorder="1" applyAlignment="1">
      <alignment vertical="center" shrinkToFit="1"/>
    </xf>
    <xf numFmtId="0" fontId="65" fillId="0" borderId="0" xfId="2" applyFont="1" applyAlignment="1">
      <alignment horizontal="center" vertical="center"/>
    </xf>
    <xf numFmtId="0" fontId="11" fillId="0" borderId="0" xfId="2" applyFont="1" applyAlignment="1">
      <alignment horizontal="left" vertical="center" wrapText="1"/>
    </xf>
    <xf numFmtId="0" fontId="11" fillId="0" borderId="0" xfId="2" applyFont="1">
      <alignment vertical="center"/>
    </xf>
    <xf numFmtId="0" fontId="11" fillId="0" borderId="0" xfId="2" applyFont="1" applyAlignment="1">
      <alignment horizontal="left" vertical="top" wrapText="1"/>
    </xf>
    <xf numFmtId="0" fontId="11" fillId="0" borderId="0" xfId="2" applyFont="1" applyAlignment="1">
      <alignment horizontal="center" vertical="center" wrapText="1"/>
    </xf>
    <xf numFmtId="0" fontId="18" fillId="0" borderId="8" xfId="0" applyFont="1" applyBorder="1" applyAlignment="1">
      <alignment horizontal="center" vertical="center"/>
    </xf>
    <xf numFmtId="0" fontId="18" fillId="0" borderId="11" xfId="0" applyFont="1" applyBorder="1" applyAlignment="1">
      <alignment horizontal="center" vertical="center"/>
    </xf>
    <xf numFmtId="0" fontId="18" fillId="0" borderId="35" xfId="0" applyFont="1" applyBorder="1" applyAlignment="1">
      <alignment horizontal="center" vertical="center"/>
    </xf>
    <xf numFmtId="0" fontId="18" fillId="0" borderId="145" xfId="0" applyFont="1" applyBorder="1" applyAlignment="1">
      <alignment horizontal="center" vertical="center"/>
    </xf>
    <xf numFmtId="0" fontId="18" fillId="0" borderId="138" xfId="0" applyFont="1" applyBorder="1" applyAlignment="1">
      <alignment horizontal="center" vertical="center"/>
    </xf>
    <xf numFmtId="0" fontId="22" fillId="0" borderId="44" xfId="0" applyFont="1" applyBorder="1" applyAlignment="1">
      <alignment horizontal="left" vertical="center" shrinkToFit="1"/>
    </xf>
    <xf numFmtId="0" fontId="22" fillId="0" borderId="60" xfId="0" applyFont="1" applyBorder="1" applyAlignment="1">
      <alignment horizontal="left" vertical="center" shrinkToFit="1"/>
    </xf>
    <xf numFmtId="0" fontId="22" fillId="0" borderId="9" xfId="0" applyFont="1" applyBorder="1" applyAlignment="1">
      <alignment horizontal="left" vertical="center" shrinkToFit="1"/>
    </xf>
    <xf numFmtId="0" fontId="22" fillId="0" borderId="0" xfId="0" applyFont="1" applyAlignment="1">
      <alignment horizontal="left" vertical="center" shrinkToFit="1"/>
    </xf>
    <xf numFmtId="0" fontId="22" fillId="0" borderId="59" xfId="0" applyFont="1" applyBorder="1" applyAlignment="1">
      <alignment horizontal="left" vertical="center" shrinkToFit="1"/>
    </xf>
    <xf numFmtId="0" fontId="22" fillId="0" borderId="22" xfId="0" applyFont="1" applyBorder="1" applyAlignment="1">
      <alignment horizontal="center" vertical="center"/>
    </xf>
    <xf numFmtId="0" fontId="22" fillId="0" borderId="143" xfId="0" applyFont="1" applyBorder="1" applyAlignment="1">
      <alignment horizontal="center" vertical="center"/>
    </xf>
    <xf numFmtId="0" fontId="18" fillId="0" borderId="53" xfId="0" applyFont="1" applyBorder="1" applyAlignment="1">
      <alignment vertical="center" wrapText="1"/>
    </xf>
    <xf numFmtId="0" fontId="18" fillId="0" borderId="57" xfId="0" applyFont="1" applyBorder="1" applyAlignment="1">
      <alignment vertical="center" wrapText="1"/>
    </xf>
    <xf numFmtId="0" fontId="22" fillId="0" borderId="8" xfId="0" applyFont="1" applyBorder="1" applyAlignment="1">
      <alignment horizontal="left" vertical="center" shrinkToFit="1"/>
    </xf>
    <xf numFmtId="0" fontId="22" fillId="0" borderId="10" xfId="0" applyFont="1" applyBorder="1" applyAlignment="1">
      <alignment horizontal="left" vertical="center" shrinkToFit="1"/>
    </xf>
    <xf numFmtId="0" fontId="22" fillId="0" borderId="11" xfId="0" applyFont="1" applyBorder="1" applyAlignment="1">
      <alignment horizontal="left" vertical="center" shrinkToFit="1"/>
    </xf>
    <xf numFmtId="0" fontId="22" fillId="0" borderId="19" xfId="0" applyFont="1" applyBorder="1" applyAlignment="1">
      <alignment horizontal="center" vertical="center"/>
    </xf>
    <xf numFmtId="0" fontId="22" fillId="0" borderId="134" xfId="0" applyFont="1" applyBorder="1" applyAlignment="1">
      <alignment horizontal="center" vertical="center"/>
    </xf>
    <xf numFmtId="0" fontId="22" fillId="0" borderId="64" xfId="0" applyFont="1" applyBorder="1" applyAlignment="1">
      <alignment horizontal="left" vertical="center" shrinkToFit="1"/>
    </xf>
    <xf numFmtId="0" fontId="22" fillId="0" borderId="43" xfId="0" applyFont="1" applyBorder="1" applyAlignment="1">
      <alignment horizontal="left" vertical="center" shrinkToFit="1"/>
    </xf>
    <xf numFmtId="0" fontId="22" fillId="0" borderId="24" xfId="0" applyFont="1" applyBorder="1" applyAlignment="1">
      <alignment horizontal="left" vertical="center" shrinkToFit="1"/>
    </xf>
    <xf numFmtId="0" fontId="22" fillId="0" borderId="25" xfId="0" applyFont="1" applyBorder="1" applyAlignment="1">
      <alignment horizontal="center" vertical="center"/>
    </xf>
    <xf numFmtId="0" fontId="22" fillId="0" borderId="56" xfId="0" applyFont="1" applyBorder="1" applyAlignment="1">
      <alignment horizontal="center" vertical="center"/>
    </xf>
    <xf numFmtId="0" fontId="50" fillId="0" borderId="115" xfId="0" applyFont="1" applyBorder="1" applyAlignment="1">
      <alignment horizontal="center" vertical="center"/>
    </xf>
    <xf numFmtId="0" fontId="50" fillId="0" borderId="135" xfId="0" applyFont="1" applyBorder="1" applyAlignment="1">
      <alignment horizontal="center" vertical="center"/>
    </xf>
    <xf numFmtId="0" fontId="50" fillId="0" borderId="136" xfId="0" applyFont="1" applyBorder="1" applyAlignment="1">
      <alignment horizontal="center" vertical="center"/>
    </xf>
    <xf numFmtId="0" fontId="50" fillId="0" borderId="1" xfId="0" applyFont="1" applyBorder="1" applyAlignment="1">
      <alignment horizontal="center" vertical="center" shrinkToFit="1"/>
    </xf>
    <xf numFmtId="0" fontId="50" fillId="0" borderId="2" xfId="0" applyFont="1" applyBorder="1" applyAlignment="1">
      <alignment horizontal="center" vertical="center" shrinkToFit="1"/>
    </xf>
    <xf numFmtId="0" fontId="50" fillId="0" borderId="3" xfId="0" applyFont="1" applyBorder="1" applyAlignment="1">
      <alignment horizontal="center" vertical="center" shrinkToFit="1"/>
    </xf>
    <xf numFmtId="0" fontId="22" fillId="0" borderId="115" xfId="0" applyFont="1" applyBorder="1" applyAlignment="1">
      <alignment horizontal="center" vertical="center"/>
    </xf>
    <xf numFmtId="0" fontId="22" fillId="0" borderId="135" xfId="0" applyFont="1" applyBorder="1" applyAlignment="1">
      <alignment horizontal="center" vertical="center"/>
    </xf>
    <xf numFmtId="0" fontId="22" fillId="0" borderId="136" xfId="0" applyFont="1" applyBorder="1" applyAlignment="1">
      <alignment horizontal="center" vertical="center"/>
    </xf>
    <xf numFmtId="0" fontId="22" fillId="0" borderId="64" xfId="0" applyFont="1" applyBorder="1" applyAlignment="1">
      <alignment horizontal="center" vertical="center"/>
    </xf>
    <xf numFmtId="0" fontId="22" fillId="0" borderId="43" xfId="0" applyFont="1" applyBorder="1" applyAlignment="1">
      <alignment horizontal="center" vertical="center"/>
    </xf>
    <xf numFmtId="0" fontId="18" fillId="0" borderId="140" xfId="0" applyFont="1" applyBorder="1" applyAlignment="1">
      <alignment vertical="center" wrapText="1"/>
    </xf>
    <xf numFmtId="0" fontId="18" fillId="0" borderId="62" xfId="0" applyFont="1" applyBorder="1" applyAlignment="1">
      <alignment vertical="center" wrapText="1"/>
    </xf>
    <xf numFmtId="0" fontId="22" fillId="0" borderId="116" xfId="0" applyFont="1" applyBorder="1" applyAlignment="1">
      <alignment horizontal="center" vertical="center"/>
    </xf>
    <xf numFmtId="0" fontId="22" fillId="0" borderId="118" xfId="0" applyFont="1" applyBorder="1" applyAlignment="1">
      <alignment horizontal="center" vertical="center"/>
    </xf>
    <xf numFmtId="0" fontId="22" fillId="0" borderId="119" xfId="0" applyFont="1" applyBorder="1" applyAlignment="1">
      <alignment horizontal="center" vertical="center"/>
    </xf>
    <xf numFmtId="0" fontId="22" fillId="0" borderId="50" xfId="0" applyFont="1" applyBorder="1" applyAlignment="1">
      <alignment horizontal="center" vertical="center"/>
    </xf>
    <xf numFmtId="0" fontId="23" fillId="0" borderId="119" xfId="0" applyFont="1" applyBorder="1" applyAlignment="1">
      <alignment horizontal="center" vertical="center" wrapText="1"/>
    </xf>
    <xf numFmtId="0" fontId="23" fillId="0" borderId="49" xfId="0" applyFont="1" applyBorder="1" applyAlignment="1">
      <alignment horizontal="center" vertical="center" wrapText="1"/>
    </xf>
    <xf numFmtId="0" fontId="23" fillId="0" borderId="50" xfId="0" applyFont="1" applyBorder="1" applyAlignment="1">
      <alignment horizontal="center" vertical="center" wrapText="1"/>
    </xf>
    <xf numFmtId="0" fontId="20" fillId="0" borderId="53" xfId="0" applyFont="1" applyBorder="1" applyAlignment="1">
      <alignment vertical="center" wrapText="1"/>
    </xf>
    <xf numFmtId="0" fontId="20" fillId="0" borderId="141" xfId="0" applyFont="1" applyBorder="1" applyAlignment="1">
      <alignment vertical="center" wrapText="1"/>
    </xf>
    <xf numFmtId="0" fontId="22" fillId="0" borderId="118" xfId="0" applyFont="1" applyBorder="1" applyAlignment="1">
      <alignment horizontal="center" vertical="center" wrapText="1"/>
    </xf>
    <xf numFmtId="0" fontId="22" fillId="0" borderId="116" xfId="0" applyFont="1" applyBorder="1" applyAlignment="1">
      <alignment horizontal="left" vertical="center" shrinkToFit="1"/>
    </xf>
    <xf numFmtId="0" fontId="22" fillId="0" borderId="117" xfId="0" applyFont="1" applyBorder="1" applyAlignment="1">
      <alignment horizontal="left" vertical="center" shrinkToFit="1"/>
    </xf>
    <xf numFmtId="0" fontId="22" fillId="0" borderId="118" xfId="0" applyFont="1" applyBorder="1" applyAlignment="1">
      <alignment horizontal="left" vertical="center" shrinkToFit="1"/>
    </xf>
    <xf numFmtId="0" fontId="22" fillId="0" borderId="119" xfId="0" applyFont="1" applyBorder="1" applyAlignment="1">
      <alignment horizontal="center" vertical="center" wrapText="1"/>
    </xf>
    <xf numFmtId="0" fontId="22" fillId="0" borderId="50" xfId="0" applyFont="1" applyBorder="1" applyAlignment="1">
      <alignment horizontal="center" vertical="center" wrapText="1"/>
    </xf>
    <xf numFmtId="0" fontId="22" fillId="0" borderId="119" xfId="0" applyFont="1" applyBorder="1" applyAlignment="1">
      <alignment horizontal="left" vertical="center" shrinkToFit="1"/>
    </xf>
    <xf numFmtId="0" fontId="22" fillId="0" borderId="49" xfId="0" applyFont="1" applyBorder="1" applyAlignment="1">
      <alignment horizontal="left" vertical="center" shrinkToFit="1"/>
    </xf>
    <xf numFmtId="0" fontId="22" fillId="0" borderId="50" xfId="0" applyFont="1" applyBorder="1" applyAlignment="1">
      <alignment horizontal="left" vertical="center" shrinkToFit="1"/>
    </xf>
    <xf numFmtId="0" fontId="22" fillId="0" borderId="44" xfId="0" applyFont="1" applyBorder="1" applyAlignment="1">
      <alignment horizontal="center" vertical="center" wrapText="1"/>
    </xf>
    <xf numFmtId="0" fontId="22" fillId="0" borderId="60" xfId="0" applyFont="1" applyBorder="1" applyAlignment="1">
      <alignment horizontal="center" vertical="center" wrapText="1"/>
    </xf>
    <xf numFmtId="0" fontId="18" fillId="0" borderId="9" xfId="0" applyFont="1" applyBorder="1" applyAlignment="1">
      <alignment horizontal="center" vertical="center"/>
    </xf>
    <xf numFmtId="0" fontId="22" fillId="0" borderId="63" xfId="0" applyFont="1" applyBorder="1" applyAlignment="1">
      <alignment horizontal="left" vertical="center" indent="1"/>
    </xf>
    <xf numFmtId="0" fontId="22" fillId="0" borderId="54" xfId="0" applyFont="1" applyBorder="1" applyAlignment="1">
      <alignment horizontal="left" vertical="center" indent="1"/>
    </xf>
    <xf numFmtId="0" fontId="50" fillId="0" borderId="63" xfId="0" applyFont="1" applyBorder="1" applyAlignment="1">
      <alignment horizontal="left" vertical="center" shrinkToFit="1"/>
    </xf>
    <xf numFmtId="0" fontId="50" fillId="0" borderId="139" xfId="0" applyFont="1" applyBorder="1" applyAlignment="1">
      <alignment horizontal="left" vertical="center" shrinkToFit="1"/>
    </xf>
    <xf numFmtId="0" fontId="45" fillId="0" borderId="46" xfId="0" applyFont="1" applyBorder="1" applyAlignment="1">
      <alignment horizontal="center" vertical="center"/>
    </xf>
    <xf numFmtId="0" fontId="45" fillId="0" borderId="16" xfId="0" applyFont="1" applyBorder="1" applyAlignment="1">
      <alignment horizontal="center" vertical="center"/>
    </xf>
    <xf numFmtId="0" fontId="45" fillId="0" borderId="58" xfId="0" applyFont="1" applyBorder="1" applyAlignment="1">
      <alignment horizontal="center" vertical="center"/>
    </xf>
    <xf numFmtId="0" fontId="50" fillId="0" borderId="12" xfId="0" applyFont="1" applyBorder="1" applyAlignment="1">
      <alignment horizontal="center" vertical="center"/>
    </xf>
    <xf numFmtId="0" fontId="50" fillId="0" borderId="13" xfId="0" applyFont="1" applyBorder="1" applyAlignment="1">
      <alignment horizontal="center" vertical="center"/>
    </xf>
    <xf numFmtId="0" fontId="50" fillId="0" borderId="14" xfId="0" applyFont="1" applyBorder="1" applyAlignment="1">
      <alignment horizontal="center" vertical="center"/>
    </xf>
    <xf numFmtId="0" fontId="22" fillId="0" borderId="44" xfId="0" applyFont="1" applyBorder="1" applyAlignment="1">
      <alignment horizontal="left" vertical="center" indent="1"/>
    </xf>
    <xf numFmtId="0" fontId="22" fillId="0" borderId="21" xfId="0" applyFont="1" applyBorder="1" applyAlignment="1">
      <alignment horizontal="left" vertical="center" indent="1"/>
    </xf>
    <xf numFmtId="0" fontId="22" fillId="0" borderId="60" xfId="0" applyFont="1" applyBorder="1" applyAlignment="1">
      <alignment horizontal="left" vertical="center" indent="1"/>
    </xf>
    <xf numFmtId="0" fontId="50" fillId="0" borderId="66" xfId="0" applyFont="1" applyBorder="1" applyAlignment="1">
      <alignment horizontal="left" vertical="center" indent="1"/>
    </xf>
    <xf numFmtId="0" fontId="50" fillId="0" borderId="65" xfId="0" applyFont="1" applyBorder="1" applyAlignment="1">
      <alignment horizontal="left" vertical="center" indent="1"/>
    </xf>
    <xf numFmtId="0" fontId="50" fillId="0" borderId="52" xfId="0" applyFont="1" applyBorder="1" applyAlignment="1">
      <alignment horizontal="left" vertical="center" indent="1"/>
    </xf>
    <xf numFmtId="0" fontId="50" fillId="0" borderId="46" xfId="0" applyFont="1" applyBorder="1" applyAlignment="1">
      <alignment horizontal="left" vertical="center" indent="1"/>
    </xf>
    <xf numFmtId="0" fontId="50" fillId="0" borderId="16" xfId="0" applyFont="1" applyBorder="1" applyAlignment="1">
      <alignment horizontal="left" vertical="center" indent="1"/>
    </xf>
    <xf numFmtId="0" fontId="50" fillId="0" borderId="12" xfId="0" applyFont="1" applyBorder="1" applyAlignment="1">
      <alignment horizontal="left" vertical="center" indent="1"/>
    </xf>
    <xf numFmtId="0" fontId="50" fillId="0" borderId="13" xfId="0" applyFont="1" applyBorder="1" applyAlignment="1">
      <alignment horizontal="left" vertical="center" indent="1"/>
    </xf>
    <xf numFmtId="0" fontId="50" fillId="0" borderId="35" xfId="0" applyFont="1" applyBorder="1" applyAlignment="1">
      <alignment horizontal="right" vertical="center"/>
    </xf>
    <xf numFmtId="0" fontId="50" fillId="0" borderId="138" xfId="0" applyFont="1" applyBorder="1" applyAlignment="1">
      <alignment horizontal="right" vertical="center"/>
    </xf>
    <xf numFmtId="0" fontId="50" fillId="0" borderId="58" xfId="0" applyFont="1" applyBorder="1" applyAlignment="1">
      <alignment horizontal="left" vertical="center" indent="1"/>
    </xf>
    <xf numFmtId="0" fontId="50" fillId="0" borderId="14" xfId="0" applyFont="1" applyBorder="1" applyAlignment="1">
      <alignment horizontal="left" vertical="center" indent="1"/>
    </xf>
    <xf numFmtId="0" fontId="18" fillId="0" borderId="8" xfId="0" applyFont="1" applyBorder="1" applyAlignment="1">
      <alignment horizontal="right"/>
    </xf>
    <xf numFmtId="0" fontId="18" fillId="0" borderId="10" xfId="0" applyFont="1" applyBorder="1" applyAlignment="1">
      <alignment horizontal="right"/>
    </xf>
    <xf numFmtId="0" fontId="18" fillId="0" borderId="11" xfId="0" applyFont="1" applyBorder="1" applyAlignment="1">
      <alignment horizontal="right"/>
    </xf>
    <xf numFmtId="0" fontId="16" fillId="0" borderId="133" xfId="0" applyFont="1" applyBorder="1" applyAlignment="1">
      <alignment horizontal="left" vertical="center"/>
    </xf>
    <xf numFmtId="0" fontId="16" fillId="0" borderId="19" xfId="0" applyFont="1" applyBorder="1" applyAlignment="1">
      <alignment horizontal="left" vertical="center"/>
    </xf>
    <xf numFmtId="0" fontId="16" fillId="0" borderId="68" xfId="0" applyFont="1" applyBorder="1" applyAlignment="1">
      <alignment horizontal="left" vertical="center"/>
    </xf>
    <xf numFmtId="0" fontId="16" fillId="0" borderId="134" xfId="0" applyFont="1" applyBorder="1" applyAlignment="1">
      <alignment horizontal="left" vertical="center"/>
    </xf>
    <xf numFmtId="0" fontId="50" fillId="0" borderId="12" xfId="0" applyFont="1" applyBorder="1" applyAlignment="1">
      <alignment horizontal="right" vertical="top"/>
    </xf>
    <xf numFmtId="0" fontId="50" fillId="0" borderId="13" xfId="0" applyFont="1" applyBorder="1" applyAlignment="1">
      <alignment horizontal="right" vertical="top"/>
    </xf>
    <xf numFmtId="0" fontId="50" fillId="0" borderId="14" xfId="0" applyFont="1" applyBorder="1" applyAlignment="1">
      <alignment horizontal="right" vertical="top"/>
    </xf>
    <xf numFmtId="0" fontId="18" fillId="0" borderId="115" xfId="0" applyFont="1" applyBorder="1" applyAlignment="1">
      <alignment horizontal="left" vertical="center" indent="1"/>
    </xf>
    <xf numFmtId="0" fontId="18" fillId="0" borderId="135" xfId="0" applyFont="1" applyBorder="1" applyAlignment="1">
      <alignment horizontal="left" vertical="center" indent="1"/>
    </xf>
    <xf numFmtId="0" fontId="18" fillId="0" borderId="136" xfId="0" applyFont="1" applyBorder="1" applyAlignment="1">
      <alignment horizontal="left" vertical="center" indent="1"/>
    </xf>
    <xf numFmtId="0" fontId="18" fillId="0" borderId="2" xfId="0" applyFont="1" applyBorder="1" applyAlignment="1">
      <alignment horizontal="left" vertical="center" indent="1"/>
    </xf>
    <xf numFmtId="0" fontId="18" fillId="0" borderId="137" xfId="0" applyFont="1" applyBorder="1" applyAlignment="1">
      <alignment horizontal="left" vertical="center" indent="1"/>
    </xf>
    <xf numFmtId="0" fontId="18" fillId="0" borderId="115" xfId="0" applyFont="1" applyBorder="1" applyAlignment="1">
      <alignment horizontal="right" vertical="center"/>
    </xf>
    <xf numFmtId="0" fontId="18" fillId="0" borderId="136" xfId="0" applyFont="1" applyBorder="1" applyAlignment="1">
      <alignment horizontal="right" vertical="center"/>
    </xf>
    <xf numFmtId="0" fontId="50" fillId="0" borderId="1" xfId="0" applyFont="1" applyBorder="1" applyAlignment="1">
      <alignment horizontal="left" vertical="center" indent="2"/>
    </xf>
    <xf numFmtId="0" fontId="50" fillId="0" borderId="2" xfId="0" applyFont="1" applyBorder="1" applyAlignment="1">
      <alignment horizontal="left" vertical="center" indent="2"/>
    </xf>
    <xf numFmtId="0" fontId="50" fillId="0" borderId="3" xfId="0" applyFont="1" applyBorder="1" applyAlignment="1">
      <alignment horizontal="left" vertical="center" indent="2"/>
    </xf>
    <xf numFmtId="0" fontId="26" fillId="0" borderId="0" xfId="2" applyFont="1" applyAlignment="1">
      <alignment horizontal="left" vertical="top" wrapText="1" indent="1" shrinkToFit="1"/>
    </xf>
    <xf numFmtId="0" fontId="7" fillId="0" borderId="0" xfId="0" applyFont="1" applyAlignment="1">
      <alignment horizontal="left" vertical="top" wrapText="1" indent="1" shrinkToFit="1"/>
    </xf>
    <xf numFmtId="0" fontId="26" fillId="0" borderId="0" xfId="2" applyFont="1" applyAlignment="1">
      <alignment horizontal="left" vertical="top" indent="1" shrinkToFit="1"/>
    </xf>
    <xf numFmtId="0" fontId="7" fillId="0" borderId="0" xfId="0" applyFont="1" applyAlignment="1">
      <alignment horizontal="left" vertical="top" indent="1" shrinkToFit="1"/>
    </xf>
    <xf numFmtId="0" fontId="20" fillId="0" borderId="0" xfId="2" applyFont="1">
      <alignment vertical="center"/>
    </xf>
    <xf numFmtId="0" fontId="20" fillId="0" borderId="0" xfId="2" applyFont="1" applyAlignment="1">
      <alignment horizontal="center" vertical="center"/>
    </xf>
    <xf numFmtId="0" fontId="0" fillId="0" borderId="0" xfId="0" applyAlignment="1">
      <alignment horizontal="center" vertical="center"/>
    </xf>
    <xf numFmtId="0" fontId="20" fillId="0" borderId="132" xfId="2" applyFont="1" applyBorder="1" applyAlignment="1">
      <alignment horizontal="center" vertical="center"/>
    </xf>
    <xf numFmtId="0" fontId="26" fillId="0" borderId="132" xfId="2" applyFont="1" applyBorder="1" applyAlignment="1">
      <alignment horizontal="center" vertical="center" shrinkToFit="1"/>
    </xf>
    <xf numFmtId="0" fontId="20" fillId="0" borderId="132" xfId="2" applyFont="1" applyBorder="1" applyAlignment="1">
      <alignment horizontal="center" vertical="center" wrapText="1"/>
    </xf>
    <xf numFmtId="0" fontId="20" fillId="0" borderId="0" xfId="2" applyFont="1" applyAlignment="1">
      <alignment horizontal="distributed" vertical="center" shrinkToFit="1"/>
    </xf>
    <xf numFmtId="0" fontId="6" fillId="0" borderId="0" xfId="2" applyFont="1">
      <alignment vertical="center"/>
    </xf>
    <xf numFmtId="49" fontId="20" fillId="0" borderId="0" xfId="2" applyNumberFormat="1" applyFont="1" applyAlignment="1" applyProtection="1">
      <alignment horizontal="center" vertical="center"/>
      <protection locked="0"/>
    </xf>
    <xf numFmtId="0" fontId="0" fillId="0" borderId="0" xfId="0" applyAlignment="1" applyProtection="1">
      <alignment horizontal="center" vertical="center"/>
      <protection locked="0"/>
    </xf>
    <xf numFmtId="3" fontId="20" fillId="0" borderId="0" xfId="2" applyNumberFormat="1" applyFont="1" applyAlignment="1" applyProtection="1">
      <alignment horizontal="center" vertical="center"/>
      <protection locked="0"/>
    </xf>
    <xf numFmtId="0" fontId="20" fillId="0" borderId="0" xfId="2" applyFont="1" applyAlignment="1" applyProtection="1">
      <alignment horizontal="center" vertical="center" wrapText="1"/>
      <protection locked="0"/>
    </xf>
    <xf numFmtId="0" fontId="20" fillId="0" borderId="0" xfId="2" applyFont="1" applyAlignment="1" applyProtection="1">
      <alignment horizontal="center" vertical="center"/>
      <protection locked="0"/>
    </xf>
    <xf numFmtId="0" fontId="43" fillId="0" borderId="0" xfId="0" applyFont="1" applyAlignment="1" applyProtection="1">
      <alignment horizontal="center" vertical="center"/>
      <protection locked="0"/>
    </xf>
    <xf numFmtId="0" fontId="9" fillId="0" borderId="0" xfId="3" applyFont="1" applyProtection="1">
      <alignment vertical="center"/>
      <protection locked="0"/>
    </xf>
    <xf numFmtId="0" fontId="43" fillId="0" borderId="0" xfId="0" applyFont="1" applyAlignment="1" applyProtection="1">
      <alignment vertical="center"/>
      <protection locked="0"/>
    </xf>
    <xf numFmtId="0" fontId="20" fillId="0" borderId="0" xfId="2" applyFont="1" applyAlignment="1">
      <alignment horizontal="left" vertical="center"/>
    </xf>
    <xf numFmtId="0" fontId="43" fillId="0" borderId="0" xfId="0" applyFont="1" applyAlignment="1">
      <alignment vertical="center"/>
    </xf>
    <xf numFmtId="0" fontId="20" fillId="0" borderId="0" xfId="2" applyFont="1" applyAlignment="1" applyProtection="1">
      <alignment horizontal="right" vertical="center"/>
      <protection locked="0"/>
    </xf>
    <xf numFmtId="0" fontId="43" fillId="0" borderId="0" xfId="0" applyFont="1" applyAlignment="1" applyProtection="1">
      <alignment horizontal="right" vertical="center"/>
      <protection locked="0"/>
    </xf>
    <xf numFmtId="0" fontId="0" fillId="0" borderId="0" xfId="0" applyAlignment="1">
      <alignment horizontal="left" vertical="center"/>
    </xf>
    <xf numFmtId="0" fontId="26" fillId="0" borderId="0" xfId="2" applyFont="1" applyAlignment="1">
      <alignment horizontal="right" vertical="center"/>
    </xf>
    <xf numFmtId="0" fontId="53" fillId="0" borderId="0" xfId="0" applyFont="1" applyAlignment="1">
      <alignment horizontal="right" vertical="center"/>
    </xf>
    <xf numFmtId="0" fontId="53" fillId="0" borderId="0" xfId="3" applyFont="1">
      <alignment vertical="center"/>
    </xf>
    <xf numFmtId="0" fontId="53" fillId="0" borderId="0" xfId="0" applyFont="1" applyAlignment="1">
      <alignment vertical="center"/>
    </xf>
    <xf numFmtId="49" fontId="26" fillId="0" borderId="0" xfId="2" applyNumberFormat="1" applyFont="1" applyAlignment="1">
      <alignment horizontal="center" vertical="center"/>
    </xf>
    <xf numFmtId="0" fontId="7" fillId="0" borderId="0" xfId="0" applyFont="1" applyAlignment="1">
      <alignment horizontal="center" vertical="center"/>
    </xf>
    <xf numFmtId="0" fontId="20" fillId="0" borderId="0" xfId="2" applyFont="1" applyAlignment="1">
      <alignment horizontal="center" vertical="center" wrapText="1"/>
    </xf>
    <xf numFmtId="0" fontId="20" fillId="0" borderId="130" xfId="2" applyFont="1" applyBorder="1" applyAlignment="1">
      <alignment horizontal="center" vertical="center" wrapText="1"/>
    </xf>
    <xf numFmtId="0" fontId="26" fillId="0" borderId="0" xfId="2" applyFont="1" applyAlignment="1">
      <alignment horizontal="center" vertical="center"/>
    </xf>
    <xf numFmtId="0" fontId="20" fillId="0" borderId="0" xfId="2" applyFont="1" applyAlignment="1" applyProtection="1">
      <alignment horizontal="left" vertical="center" wrapText="1"/>
      <protection locked="0"/>
    </xf>
    <xf numFmtId="0" fontId="26" fillId="0" borderId="0" xfId="2" applyFont="1" applyAlignment="1">
      <alignment horizontal="left" vertical="center"/>
    </xf>
    <xf numFmtId="0" fontId="20" fillId="0" borderId="0" xfId="2" applyFont="1" applyAlignment="1">
      <alignment horizontal="distributed" vertical="center"/>
    </xf>
    <xf numFmtId="0" fontId="53" fillId="0" borderId="0" xfId="0" applyFont="1" applyAlignment="1">
      <alignment horizontal="center" vertical="center"/>
    </xf>
    <xf numFmtId="0" fontId="7" fillId="0" borderId="0" xfId="0" applyFont="1" applyAlignment="1">
      <alignment horizontal="left" vertical="center"/>
    </xf>
    <xf numFmtId="0" fontId="12" fillId="0" borderId="76" xfId="2" applyFont="1" applyBorder="1" applyAlignment="1">
      <alignment horizontal="center" vertical="center"/>
    </xf>
    <xf numFmtId="0" fontId="12" fillId="0" borderId="0" xfId="2" applyFont="1" applyAlignment="1">
      <alignment horizontal="center" vertical="center"/>
    </xf>
    <xf numFmtId="0" fontId="20" fillId="0" borderId="0" xfId="2" applyFont="1" applyAlignment="1">
      <alignment horizontal="right" vertical="center"/>
    </xf>
    <xf numFmtId="0" fontId="53" fillId="0" borderId="0" xfId="0" applyFont="1" applyAlignment="1">
      <alignment horizontal="left" vertical="top" wrapText="1" indent="1" shrinkToFit="1"/>
    </xf>
    <xf numFmtId="0" fontId="11" fillId="0" borderId="0" xfId="2" applyFont="1" applyAlignment="1">
      <alignment horizontal="center" vertical="center"/>
    </xf>
    <xf numFmtId="0" fontId="6" fillId="0" borderId="0" xfId="2" applyFont="1" applyAlignment="1">
      <alignment horizontal="left" vertical="center"/>
    </xf>
    <xf numFmtId="0" fontId="10" fillId="0" borderId="0" xfId="2" applyFont="1">
      <alignment vertical="center"/>
    </xf>
    <xf numFmtId="0" fontId="11" fillId="0" borderId="72" xfId="2" applyFont="1" applyBorder="1" applyAlignment="1">
      <alignment horizontal="center" vertical="center"/>
    </xf>
    <xf numFmtId="0" fontId="11" fillId="0" borderId="73" xfId="2" applyFont="1" applyBorder="1" applyAlignment="1">
      <alignment horizontal="distributed" vertical="center"/>
    </xf>
    <xf numFmtId="0" fontId="5" fillId="0" borderId="74" xfId="2" applyBorder="1" applyAlignment="1">
      <alignment horizontal="distributed" vertical="center"/>
    </xf>
    <xf numFmtId="0" fontId="5" fillId="0" borderId="75" xfId="2" applyBorder="1" applyAlignment="1">
      <alignment horizontal="distributed" vertical="center"/>
    </xf>
    <xf numFmtId="0" fontId="28" fillId="0" borderId="0" xfId="2" applyFont="1">
      <alignment vertical="center"/>
    </xf>
    <xf numFmtId="0" fontId="11" fillId="0" borderId="98" xfId="2" applyFont="1" applyBorder="1" applyAlignment="1">
      <alignment horizontal="center" vertical="center"/>
    </xf>
    <xf numFmtId="0" fontId="5" fillId="0" borderId="0" xfId="2">
      <alignment vertical="center"/>
    </xf>
    <xf numFmtId="0" fontId="5" fillId="0" borderId="84" xfId="2" applyBorder="1">
      <alignment vertical="center"/>
    </xf>
    <xf numFmtId="0" fontId="5" fillId="0" borderId="98" xfId="2" applyBorder="1">
      <alignment vertical="center"/>
    </xf>
    <xf numFmtId="0" fontId="5" fillId="0" borderId="99" xfId="2" applyBorder="1">
      <alignment vertical="center"/>
    </xf>
    <xf numFmtId="0" fontId="18" fillId="0" borderId="0" xfId="2" applyFont="1" applyAlignment="1">
      <alignment horizontal="center" vertical="center"/>
    </xf>
    <xf numFmtId="0" fontId="18" fillId="0" borderId="0" xfId="2" applyFont="1" applyAlignment="1">
      <alignment horizontal="distributed" vertical="center"/>
    </xf>
    <xf numFmtId="0" fontId="22" fillId="0" borderId="0" xfId="2" applyFont="1" applyAlignment="1">
      <alignment horizontal="center" vertical="center"/>
    </xf>
    <xf numFmtId="0" fontId="18" fillId="0" borderId="0" xfId="2" applyFont="1" applyAlignment="1">
      <alignment horizontal="left" vertical="center"/>
    </xf>
    <xf numFmtId="0" fontId="18" fillId="0" borderId="82" xfId="2" applyFont="1" applyBorder="1" applyAlignment="1">
      <alignment horizontal="center" vertical="center"/>
    </xf>
    <xf numFmtId="0" fontId="10" fillId="0" borderId="0" xfId="2" applyFont="1" applyAlignment="1">
      <alignment horizontal="distributed" vertical="center"/>
    </xf>
    <xf numFmtId="0" fontId="20" fillId="0" borderId="78" xfId="2" applyFont="1" applyBorder="1" applyAlignment="1">
      <alignment horizontal="center" vertical="center"/>
    </xf>
    <xf numFmtId="0" fontId="20" fillId="0" borderId="79" xfId="2" applyFont="1" applyBorder="1" applyAlignment="1">
      <alignment horizontal="center" vertical="center"/>
    </xf>
    <xf numFmtId="0" fontId="20" fillId="0" borderId="80" xfId="2" applyFont="1" applyBorder="1" applyAlignment="1">
      <alignment horizontal="center" vertical="center"/>
    </xf>
    <xf numFmtId="0" fontId="20" fillId="0" borderId="81" xfId="2" applyFont="1" applyBorder="1" applyAlignment="1">
      <alignment horizontal="center" vertical="center"/>
    </xf>
    <xf numFmtId="0" fontId="20" fillId="0" borderId="82" xfId="2" applyFont="1" applyBorder="1" applyAlignment="1">
      <alignment horizontal="center" vertical="center"/>
    </xf>
    <xf numFmtId="0" fontId="20" fillId="0" borderId="83" xfId="2" applyFont="1" applyBorder="1" applyAlignment="1">
      <alignment horizontal="center" vertical="center"/>
    </xf>
    <xf numFmtId="0" fontId="18" fillId="0" borderId="106" xfId="2" applyFont="1" applyBorder="1">
      <alignment vertical="center"/>
    </xf>
    <xf numFmtId="0" fontId="18" fillId="0" borderId="107" xfId="2" applyFont="1" applyBorder="1">
      <alignment vertical="center"/>
    </xf>
    <xf numFmtId="0" fontId="18" fillId="0" borderId="108" xfId="2" applyFont="1" applyBorder="1">
      <alignment vertical="center"/>
    </xf>
    <xf numFmtId="0" fontId="22" fillId="0" borderId="0" xfId="2" applyFont="1" applyAlignment="1">
      <alignment horizontal="left" vertical="center" indent="1" shrinkToFit="1"/>
    </xf>
    <xf numFmtId="0" fontId="20" fillId="0" borderId="0" xfId="2" applyFont="1" applyAlignment="1">
      <alignment horizontal="distributed" vertical="center" wrapText="1"/>
    </xf>
    <xf numFmtId="0" fontId="5" fillId="0" borderId="0" xfId="2" applyAlignment="1">
      <alignment horizontal="distributed" vertical="center"/>
    </xf>
    <xf numFmtId="0" fontId="11" fillId="0" borderId="88" xfId="2" applyFont="1" applyBorder="1" applyAlignment="1">
      <alignment horizontal="center" vertical="center"/>
    </xf>
    <xf numFmtId="0" fontId="11" fillId="0" borderId="86" xfId="2" applyFont="1" applyBorder="1" applyAlignment="1">
      <alignment horizontal="center" vertical="center"/>
    </xf>
    <xf numFmtId="0" fontId="11" fillId="0" borderId="87" xfId="2" applyFont="1" applyBorder="1" applyAlignment="1">
      <alignment horizontal="center" vertical="center"/>
    </xf>
    <xf numFmtId="0" fontId="11" fillId="0" borderId="95" xfId="2" applyFont="1" applyBorder="1" applyAlignment="1">
      <alignment horizontal="center" vertical="center"/>
    </xf>
    <xf numFmtId="0" fontId="11" fillId="0" borderId="81" xfId="2" applyFont="1" applyBorder="1" applyAlignment="1">
      <alignment horizontal="center" vertical="center"/>
    </xf>
    <xf numFmtId="0" fontId="11" fillId="0" borderId="82" xfId="2" applyFont="1" applyBorder="1" applyAlignment="1">
      <alignment horizontal="center" vertical="center"/>
    </xf>
    <xf numFmtId="0" fontId="11" fillId="0" borderId="83" xfId="2" applyFont="1" applyBorder="1" applyAlignment="1">
      <alignment horizontal="center" vertical="center"/>
    </xf>
    <xf numFmtId="0" fontId="21" fillId="0" borderId="88" xfId="2" applyFont="1" applyBorder="1" applyAlignment="1">
      <alignment horizontal="center" vertical="center" shrinkToFit="1"/>
    </xf>
    <xf numFmtId="0" fontId="21" fillId="0" borderId="86" xfId="2" applyFont="1" applyBorder="1" applyAlignment="1">
      <alignment horizontal="center" vertical="center" shrinkToFit="1"/>
    </xf>
    <xf numFmtId="0" fontId="21" fillId="0" borderId="89" xfId="2" applyFont="1" applyBorder="1" applyAlignment="1">
      <alignment horizontal="center" vertical="center" shrinkToFit="1"/>
    </xf>
    <xf numFmtId="0" fontId="21" fillId="0" borderId="95" xfId="2" applyFont="1" applyBorder="1" applyAlignment="1">
      <alignment horizontal="center" vertical="center" shrinkToFit="1"/>
    </xf>
    <xf numFmtId="0" fontId="21" fillId="0" borderId="0" xfId="2" applyFont="1" applyAlignment="1">
      <alignment horizontal="center" vertical="center" shrinkToFit="1"/>
    </xf>
    <xf numFmtId="0" fontId="21" fillId="0" borderId="84" xfId="2" applyFont="1" applyBorder="1" applyAlignment="1">
      <alignment horizontal="center" vertical="center" shrinkToFit="1"/>
    </xf>
    <xf numFmtId="0" fontId="20" fillId="0" borderId="131" xfId="2" applyFont="1" applyBorder="1" applyAlignment="1">
      <alignment horizontal="distributed" vertical="center"/>
    </xf>
    <xf numFmtId="0" fontId="20" fillId="0" borderId="161" xfId="2" applyFont="1" applyBorder="1" applyAlignment="1">
      <alignment horizontal="distributed" vertical="center"/>
    </xf>
    <xf numFmtId="0" fontId="20" fillId="0" borderId="163" xfId="2" applyFont="1" applyBorder="1" applyAlignment="1">
      <alignment horizontal="distributed" vertical="center"/>
    </xf>
    <xf numFmtId="0" fontId="20" fillId="0" borderId="164" xfId="2" applyFont="1" applyBorder="1" applyAlignment="1">
      <alignment horizontal="distributed" vertical="center"/>
    </xf>
    <xf numFmtId="0" fontId="20" fillId="0" borderId="72" xfId="2" applyFont="1" applyBorder="1" applyAlignment="1">
      <alignment horizontal="distributed" vertical="center"/>
    </xf>
    <xf numFmtId="0" fontId="20" fillId="0" borderId="83" xfId="2" applyFont="1" applyBorder="1" applyAlignment="1">
      <alignment horizontal="distributed" vertical="center"/>
    </xf>
    <xf numFmtId="0" fontId="11" fillId="0" borderId="90" xfId="2" applyFont="1" applyBorder="1" applyAlignment="1">
      <alignment horizontal="center" vertical="center"/>
    </xf>
    <xf numFmtId="0" fontId="11" fillId="0" borderId="101" xfId="2" applyFont="1" applyBorder="1" applyAlignment="1">
      <alignment horizontal="center" vertical="center"/>
    </xf>
    <xf numFmtId="0" fontId="11" fillId="0" borderId="91" xfId="2" applyFont="1" applyBorder="1" applyAlignment="1">
      <alignment horizontal="center" vertical="center" shrinkToFit="1"/>
    </xf>
    <xf numFmtId="0" fontId="11" fillId="0" borderId="92" xfId="2" applyFont="1" applyBorder="1" applyAlignment="1">
      <alignment horizontal="center" vertical="center" shrinkToFit="1"/>
    </xf>
    <xf numFmtId="0" fontId="11" fillId="0" borderId="93" xfId="2" applyFont="1" applyBorder="1" applyAlignment="1">
      <alignment horizontal="center" vertical="center" shrinkToFit="1"/>
    </xf>
    <xf numFmtId="0" fontId="11" fillId="0" borderId="96" xfId="2" applyFont="1" applyBorder="1" applyAlignment="1">
      <alignment horizontal="center" vertical="center"/>
    </xf>
    <xf numFmtId="0" fontId="11" fillId="0" borderId="79" xfId="2" applyFont="1" applyBorder="1" applyAlignment="1">
      <alignment horizontal="center" vertical="center"/>
    </xf>
    <xf numFmtId="0" fontId="11" fillId="0" borderId="97" xfId="2" applyFont="1" applyBorder="1" applyAlignment="1">
      <alignment horizontal="center" vertical="center"/>
    </xf>
    <xf numFmtId="0" fontId="11" fillId="0" borderId="94" xfId="2" applyFont="1" applyBorder="1" applyAlignment="1">
      <alignment horizontal="center" vertical="center"/>
    </xf>
    <xf numFmtId="0" fontId="11" fillId="0" borderId="84" xfId="2" applyFont="1" applyBorder="1" applyAlignment="1">
      <alignment horizontal="center" vertical="center"/>
    </xf>
    <xf numFmtId="0" fontId="11" fillId="0" borderId="102" xfId="2" applyFont="1" applyBorder="1" applyAlignment="1">
      <alignment horizontal="center" vertical="center"/>
    </xf>
    <xf numFmtId="0" fontId="11" fillId="0" borderId="100" xfId="2" applyFont="1" applyBorder="1" applyAlignment="1">
      <alignment horizontal="center" vertical="center"/>
    </xf>
    <xf numFmtId="0" fontId="11" fillId="0" borderId="95" xfId="2" applyFont="1" applyBorder="1" applyAlignment="1">
      <alignment horizontal="right" vertical="center"/>
    </xf>
    <xf numFmtId="0" fontId="11" fillId="0" borderId="0" xfId="2" applyFont="1" applyAlignment="1">
      <alignment horizontal="right" vertical="center"/>
    </xf>
    <xf numFmtId="0" fontId="11" fillId="0" borderId="84" xfId="2" applyFont="1" applyBorder="1" applyAlignment="1">
      <alignment horizontal="right" vertical="center"/>
    </xf>
    <xf numFmtId="0" fontId="11" fillId="0" borderId="81" xfId="2" applyFont="1" applyBorder="1" applyAlignment="1">
      <alignment horizontal="right" vertical="center"/>
    </xf>
    <xf numFmtId="0" fontId="11" fillId="0" borderId="82" xfId="2" applyFont="1" applyBorder="1" applyAlignment="1">
      <alignment horizontal="right" vertical="center"/>
    </xf>
    <xf numFmtId="0" fontId="11" fillId="0" borderId="100" xfId="2" applyFont="1" applyBorder="1" applyAlignment="1">
      <alignment horizontal="right" vertical="center"/>
    </xf>
    <xf numFmtId="0" fontId="18" fillId="0" borderId="0" xfId="2" applyFont="1" applyAlignment="1">
      <alignment wrapText="1"/>
    </xf>
    <xf numFmtId="0" fontId="18" fillId="0" borderId="0" xfId="2" applyFont="1" applyAlignment="1"/>
    <xf numFmtId="0" fontId="18" fillId="0" borderId="84" xfId="2" applyFont="1" applyBorder="1" applyAlignment="1"/>
    <xf numFmtId="0" fontId="18" fillId="0" borderId="98" xfId="2" applyFont="1" applyBorder="1" applyAlignment="1"/>
    <xf numFmtId="0" fontId="18" fillId="0" borderId="99" xfId="2" applyFont="1" applyBorder="1" applyAlignment="1"/>
    <xf numFmtId="0" fontId="11" fillId="0" borderId="85" xfId="2" applyFont="1" applyBorder="1" applyAlignment="1">
      <alignment horizontal="center" vertical="center"/>
    </xf>
    <xf numFmtId="0" fontId="16" fillId="0" borderId="94" xfId="2" applyFont="1" applyBorder="1" applyAlignment="1">
      <alignment horizontal="center" vertical="center"/>
    </xf>
    <xf numFmtId="0" fontId="16" fillId="0" borderId="0" xfId="2" applyFont="1" applyAlignment="1">
      <alignment horizontal="center" vertical="center"/>
    </xf>
    <xf numFmtId="0" fontId="16" fillId="0" borderId="84" xfId="2" applyFont="1" applyBorder="1" applyAlignment="1">
      <alignment horizontal="center" vertical="center"/>
    </xf>
    <xf numFmtId="0" fontId="11" fillId="0" borderId="94" xfId="2" applyFont="1" applyBorder="1" applyAlignment="1">
      <alignment horizontal="left" vertical="center"/>
    </xf>
    <xf numFmtId="0" fontId="10" fillId="0" borderId="0" xfId="2" applyFont="1" applyAlignment="1">
      <alignment horizontal="left" vertical="center"/>
    </xf>
    <xf numFmtId="0" fontId="10" fillId="0" borderId="84" xfId="2" applyFont="1" applyBorder="1" applyAlignment="1">
      <alignment horizontal="left" vertical="center"/>
    </xf>
    <xf numFmtId="0" fontId="10" fillId="0" borderId="94" xfId="2" applyFont="1" applyBorder="1" applyAlignment="1">
      <alignment horizontal="left" vertical="center"/>
    </xf>
    <xf numFmtId="0" fontId="20" fillId="0" borderId="78" xfId="2" applyFont="1" applyBorder="1" applyAlignment="1">
      <alignment horizontal="right" vertical="center"/>
    </xf>
    <xf numFmtId="0" fontId="20" fillId="0" borderId="79" xfId="2" applyFont="1" applyBorder="1" applyAlignment="1">
      <alignment horizontal="right" vertical="center"/>
    </xf>
    <xf numFmtId="0" fontId="20" fillId="0" borderId="156" xfId="2" applyFont="1" applyBorder="1" applyAlignment="1">
      <alignment horizontal="right" vertical="center"/>
    </xf>
    <xf numFmtId="0" fontId="20" fillId="0" borderId="81" xfId="2" applyFont="1" applyBorder="1" applyAlignment="1">
      <alignment horizontal="right" vertical="center"/>
    </xf>
    <xf numFmtId="0" fontId="20" fillId="0" borderId="82" xfId="2" applyFont="1" applyBorder="1" applyAlignment="1">
      <alignment horizontal="right" vertical="center"/>
    </xf>
    <xf numFmtId="0" fontId="20" fillId="0" borderId="159" xfId="2" applyFont="1" applyBorder="1" applyAlignment="1">
      <alignment horizontal="right" vertical="center"/>
    </xf>
    <xf numFmtId="0" fontId="20" fillId="0" borderId="165" xfId="2" applyFont="1" applyBorder="1" applyAlignment="1">
      <alignment horizontal="center" vertical="center"/>
    </xf>
    <xf numFmtId="0" fontId="20" fillId="0" borderId="166" xfId="2" applyFont="1" applyBorder="1" applyAlignment="1">
      <alignment horizontal="center" vertical="center"/>
    </xf>
    <xf numFmtId="0" fontId="20" fillId="0" borderId="169" xfId="2" applyFont="1" applyBorder="1" applyAlignment="1">
      <alignment horizontal="center" vertical="center"/>
    </xf>
    <xf numFmtId="0" fontId="20" fillId="0" borderId="170" xfId="2" applyFont="1" applyBorder="1" applyAlignment="1">
      <alignment horizontal="center" vertical="center"/>
    </xf>
    <xf numFmtId="0" fontId="20" fillId="0" borderId="167" xfId="2" applyFont="1" applyBorder="1" applyAlignment="1">
      <alignment horizontal="center" vertical="center"/>
    </xf>
    <xf numFmtId="0" fontId="20" fillId="0" borderId="171" xfId="2" applyFont="1" applyBorder="1" applyAlignment="1">
      <alignment horizontal="center" vertical="center"/>
    </xf>
    <xf numFmtId="0" fontId="20" fillId="0" borderId="168" xfId="2" applyFont="1" applyBorder="1" applyAlignment="1">
      <alignment horizontal="right" vertical="center"/>
    </xf>
    <xf numFmtId="0" fontId="20" fillId="0" borderId="80" xfId="2" applyFont="1" applyBorder="1" applyAlignment="1">
      <alignment horizontal="right" vertical="center"/>
    </xf>
    <xf numFmtId="0" fontId="20" fillId="0" borderId="172" xfId="2" applyFont="1" applyBorder="1" applyAlignment="1">
      <alignment horizontal="right" vertical="center"/>
    </xf>
    <xf numFmtId="0" fontId="20" fillId="0" borderId="83" xfId="2" applyFont="1" applyBorder="1" applyAlignment="1">
      <alignment horizontal="right" vertical="center"/>
    </xf>
    <xf numFmtId="0" fontId="20" fillId="0" borderId="78" xfId="2" applyFont="1" applyBorder="1" applyAlignment="1">
      <alignment horizontal="center" vertical="center" shrinkToFit="1"/>
    </xf>
    <xf numFmtId="0" fontId="20" fillId="0" borderId="79" xfId="2" applyFont="1" applyBorder="1" applyAlignment="1">
      <alignment horizontal="center" vertical="center" shrinkToFit="1"/>
    </xf>
    <xf numFmtId="0" fontId="20" fillId="0" borderId="156" xfId="2" applyFont="1" applyBorder="1" applyAlignment="1">
      <alignment horizontal="center" vertical="center" shrinkToFit="1"/>
    </xf>
    <xf numFmtId="0" fontId="20" fillId="0" borderId="81" xfId="2" applyFont="1" applyBorder="1" applyAlignment="1">
      <alignment horizontal="center" vertical="center" shrinkToFit="1"/>
    </xf>
    <xf numFmtId="0" fontId="20" fillId="0" borderId="82" xfId="2" applyFont="1" applyBorder="1" applyAlignment="1">
      <alignment horizontal="center" vertical="center" shrinkToFit="1"/>
    </xf>
    <xf numFmtId="0" fontId="20" fillId="0" borderId="159" xfId="2" applyFont="1" applyBorder="1" applyAlignment="1">
      <alignment horizontal="center" vertical="center" shrinkToFit="1"/>
    </xf>
    <xf numFmtId="0" fontId="18" fillId="0" borderId="0" xfId="2" applyFont="1" applyAlignment="1">
      <alignment horizontal="center" vertical="center" shrinkToFit="1"/>
    </xf>
    <xf numFmtId="0" fontId="18" fillId="0" borderId="104" xfId="2" applyFont="1" applyBorder="1" applyAlignment="1">
      <alignment horizontal="center" vertical="center" shrinkToFit="1"/>
    </xf>
    <xf numFmtId="0" fontId="18" fillId="0" borderId="104" xfId="2" applyFont="1" applyBorder="1" applyAlignment="1">
      <alignment horizontal="center" vertical="center"/>
    </xf>
    <xf numFmtId="0" fontId="11" fillId="0" borderId="105" xfId="2" applyFont="1" applyBorder="1" applyAlignment="1">
      <alignment horizontal="center" vertical="center"/>
    </xf>
    <xf numFmtId="0" fontId="22" fillId="0" borderId="0" xfId="2" applyFont="1" applyAlignment="1">
      <alignment horizontal="right" vertical="center"/>
    </xf>
    <xf numFmtId="0" fontId="21" fillId="0" borderId="0" xfId="2" applyFont="1" applyAlignment="1">
      <alignment horizontal="right" vertical="center"/>
    </xf>
    <xf numFmtId="0" fontId="21" fillId="0" borderId="0" xfId="2" applyFont="1">
      <alignment vertical="center"/>
    </xf>
    <xf numFmtId="49" fontId="22" fillId="0" borderId="0" xfId="2" applyNumberFormat="1" applyFont="1" applyAlignment="1">
      <alignment horizontal="center" vertical="center"/>
    </xf>
    <xf numFmtId="0" fontId="11" fillId="0" borderId="0" xfId="2" applyFont="1" applyAlignment="1">
      <alignment horizontal="distributed" vertical="center"/>
    </xf>
    <xf numFmtId="0" fontId="20" fillId="0" borderId="95" xfId="2" applyFont="1" applyBorder="1" applyAlignment="1">
      <alignment horizontal="center" vertical="center"/>
    </xf>
    <xf numFmtId="0" fontId="20" fillId="0" borderId="72" xfId="2" applyFont="1" applyBorder="1" applyAlignment="1">
      <alignment horizontal="center" vertical="center"/>
    </xf>
    <xf numFmtId="0" fontId="18" fillId="0" borderId="103" xfId="2" applyFont="1" applyBorder="1" applyAlignment="1">
      <alignment horizontal="left" vertical="center"/>
    </xf>
    <xf numFmtId="0" fontId="20" fillId="0" borderId="160" xfId="2" applyFont="1" applyBorder="1" applyAlignment="1">
      <alignment horizontal="distributed" vertical="center"/>
    </xf>
    <xf numFmtId="0" fontId="20" fillId="0" borderId="162" xfId="2" applyFont="1" applyBorder="1" applyAlignment="1">
      <alignment horizontal="distributed" vertical="center"/>
    </xf>
    <xf numFmtId="0" fontId="20" fillId="0" borderId="78" xfId="2" applyFont="1" applyBorder="1" applyAlignment="1">
      <alignment horizontal="distributed" vertical="center"/>
    </xf>
    <xf numFmtId="0" fontId="20" fillId="0" borderId="79" xfId="2" applyFont="1" applyBorder="1" applyAlignment="1">
      <alignment horizontal="distributed" vertical="center"/>
    </xf>
    <xf numFmtId="0" fontId="20" fillId="0" borderId="80" xfId="2" applyFont="1" applyBorder="1" applyAlignment="1">
      <alignment horizontal="distributed" vertical="center"/>
    </xf>
    <xf numFmtId="0" fontId="20" fillId="0" borderId="95" xfId="2" applyFont="1" applyBorder="1" applyAlignment="1">
      <alignment horizontal="distributed" vertical="center"/>
    </xf>
    <xf numFmtId="0" fontId="20" fillId="0" borderId="81" xfId="2" applyFont="1" applyBorder="1" applyAlignment="1">
      <alignment horizontal="distributed" vertical="center"/>
    </xf>
    <xf numFmtId="0" fontId="20" fillId="0" borderId="82" xfId="2" applyFont="1" applyBorder="1" applyAlignment="1">
      <alignment horizontal="distributed" vertical="center"/>
    </xf>
    <xf numFmtId="0" fontId="20" fillId="0" borderId="157" xfId="2" applyFont="1" applyBorder="1" applyAlignment="1">
      <alignment horizontal="right" vertical="center"/>
    </xf>
    <xf numFmtId="0" fontId="20" fillId="0" borderId="77" xfId="2" applyFont="1" applyBorder="1" applyAlignment="1">
      <alignment horizontal="right" vertical="center"/>
    </xf>
    <xf numFmtId="0" fontId="20" fillId="0" borderId="162" xfId="2" applyFont="1" applyBorder="1" applyAlignment="1">
      <alignment horizontal="right" vertical="center"/>
    </xf>
    <xf numFmtId="0" fontId="20" fillId="0" borderId="163" xfId="2" applyFont="1" applyBorder="1" applyAlignment="1">
      <alignment horizontal="right" vertical="center"/>
    </xf>
    <xf numFmtId="0" fontId="20" fillId="0" borderId="158" xfId="2" applyFont="1" applyBorder="1" applyAlignment="1">
      <alignment horizontal="right" vertical="center"/>
    </xf>
    <xf numFmtId="0" fontId="20" fillId="0" borderId="164" xfId="2" applyFont="1" applyBorder="1" applyAlignment="1">
      <alignment horizontal="right" vertical="center"/>
    </xf>
    <xf numFmtId="0" fontId="20" fillId="0" borderId="157" xfId="2" applyFont="1" applyBorder="1" applyAlignment="1">
      <alignment horizontal="distributed" vertical="center"/>
    </xf>
    <xf numFmtId="0" fontId="20" fillId="0" borderId="77" xfId="2" applyFont="1" applyBorder="1" applyAlignment="1">
      <alignment horizontal="distributed" vertical="center"/>
    </xf>
    <xf numFmtId="0" fontId="20" fillId="0" borderId="158" xfId="2" applyFont="1" applyBorder="1" applyAlignment="1">
      <alignment horizontal="distributed" vertical="center"/>
    </xf>
    <xf numFmtId="0" fontId="18" fillId="0" borderId="103" xfId="2" applyFont="1" applyBorder="1" applyAlignment="1">
      <alignment horizontal="center" vertical="center"/>
    </xf>
    <xf numFmtId="0" fontId="22" fillId="0" borderId="104" xfId="2" applyFont="1" applyBorder="1" applyAlignment="1">
      <alignment horizontal="center" vertical="center"/>
    </xf>
    <xf numFmtId="0" fontId="18" fillId="0" borderId="104" xfId="2" applyFont="1" applyBorder="1" applyAlignment="1">
      <alignment horizontal="distributed" vertical="center"/>
    </xf>
    <xf numFmtId="0" fontId="5" fillId="0" borderId="104" xfId="2" applyBorder="1" applyAlignment="1">
      <alignment horizontal="distributed" vertical="center"/>
    </xf>
    <xf numFmtId="0" fontId="18" fillId="0" borderId="79" xfId="0" applyFont="1" applyBorder="1" applyAlignment="1">
      <alignment horizontal="center" vertical="center"/>
    </xf>
    <xf numFmtId="0" fontId="18" fillId="0" borderId="78" xfId="0" applyFont="1" applyBorder="1" applyAlignment="1">
      <alignment horizontal="center" vertical="center"/>
    </xf>
    <xf numFmtId="0" fontId="18" fillId="0" borderId="81" xfId="0" applyFont="1" applyBorder="1" applyAlignment="1">
      <alignment horizontal="center" vertical="center"/>
    </xf>
    <xf numFmtId="0" fontId="11" fillId="0" borderId="79" xfId="0" applyFont="1" applyBorder="1" applyAlignment="1">
      <alignment horizontal="distributed" vertical="center"/>
    </xf>
    <xf numFmtId="0" fontId="11" fillId="0" borderId="82" xfId="0" applyFont="1" applyBorder="1" applyAlignment="1">
      <alignment horizontal="distributed" vertical="center"/>
    </xf>
    <xf numFmtId="0" fontId="18" fillId="0" borderId="80" xfId="0" applyFont="1" applyBorder="1" applyAlignment="1">
      <alignment horizontal="center" vertical="center"/>
    </xf>
    <xf numFmtId="0" fontId="18" fillId="0" borderId="83" xfId="0" applyFont="1" applyBorder="1" applyAlignment="1">
      <alignment horizontal="center" vertical="center"/>
    </xf>
    <xf numFmtId="0" fontId="18" fillId="0" borderId="82" xfId="0" applyFont="1" applyBorder="1" applyAlignment="1">
      <alignment horizontal="left" vertical="center"/>
    </xf>
    <xf numFmtId="0" fontId="18" fillId="0" borderId="82" xfId="0" applyFont="1" applyBorder="1" applyAlignment="1">
      <alignment horizontal="center" vertical="center"/>
    </xf>
    <xf numFmtId="0" fontId="11" fillId="0" borderId="78" xfId="0" applyFont="1" applyBorder="1" applyAlignment="1">
      <alignment horizontal="center" vertical="center"/>
    </xf>
    <xf numFmtId="0" fontId="11" fillId="0" borderId="79" xfId="0" applyFont="1" applyBorder="1" applyAlignment="1">
      <alignment horizontal="center" vertical="center"/>
    </xf>
    <xf numFmtId="0" fontId="11" fillId="0" borderId="80" xfId="0" applyFont="1" applyBorder="1" applyAlignment="1">
      <alignment horizontal="center" vertical="center"/>
    </xf>
    <xf numFmtId="0" fontId="11" fillId="0" borderId="81" xfId="0" applyFont="1" applyBorder="1" applyAlignment="1">
      <alignment horizontal="center" vertical="center"/>
    </xf>
    <xf numFmtId="0" fontId="11" fillId="0" borderId="82" xfId="0" applyFont="1" applyBorder="1" applyAlignment="1">
      <alignment horizontal="center" vertical="center"/>
    </xf>
    <xf numFmtId="0" fontId="11" fillId="0" borderId="83" xfId="0" applyFont="1" applyBorder="1" applyAlignment="1">
      <alignment horizontal="center" vertical="center"/>
    </xf>
    <xf numFmtId="0" fontId="20" fillId="0" borderId="109" xfId="0" applyFont="1" applyBorder="1" applyAlignment="1">
      <alignment horizontal="center" vertical="center" wrapText="1"/>
    </xf>
    <xf numFmtId="0" fontId="20" fillId="0" borderId="109" xfId="0" applyFont="1" applyBorder="1" applyAlignment="1">
      <alignment horizontal="center" vertical="center"/>
    </xf>
    <xf numFmtId="0" fontId="23" fillId="0" borderId="0" xfId="0" applyFont="1" applyAlignment="1">
      <alignment horizontal="center" vertical="center"/>
    </xf>
    <xf numFmtId="0" fontId="18" fillId="0" borderId="79" xfId="0" applyFont="1" applyBorder="1" applyAlignment="1">
      <alignment vertical="center"/>
    </xf>
    <xf numFmtId="0" fontId="24" fillId="0" borderId="79" xfId="0" applyFont="1" applyBorder="1" applyAlignment="1">
      <alignment vertical="center"/>
    </xf>
    <xf numFmtId="0" fontId="18" fillId="0" borderId="109" xfId="0" applyFont="1" applyBorder="1" applyAlignment="1">
      <alignment horizontal="center" vertical="center"/>
    </xf>
    <xf numFmtId="0" fontId="18" fillId="0" borderId="78" xfId="0" applyFont="1" applyBorder="1" applyAlignment="1">
      <alignment vertical="center"/>
    </xf>
    <xf numFmtId="0" fontId="18" fillId="0" borderId="95" xfId="0" applyFont="1" applyBorder="1" applyAlignment="1">
      <alignment vertical="center"/>
    </xf>
    <xf numFmtId="0" fontId="18" fillId="0" borderId="81" xfId="0" applyFont="1" applyBorder="1" applyAlignment="1">
      <alignment vertical="center"/>
    </xf>
    <xf numFmtId="0" fontId="11" fillId="0" borderId="0" xfId="0" applyFont="1" applyAlignment="1">
      <alignment horizontal="distributed" vertical="center"/>
    </xf>
    <xf numFmtId="0" fontId="18" fillId="0" borderId="72" xfId="0" applyFont="1" applyBorder="1" applyAlignment="1">
      <alignment horizontal="center" vertical="center"/>
    </xf>
    <xf numFmtId="0" fontId="18" fillId="9" borderId="73" xfId="0" applyFont="1" applyFill="1" applyBorder="1" applyAlignment="1">
      <alignment horizontal="center" vertical="center"/>
    </xf>
    <xf numFmtId="0" fontId="18" fillId="9" borderId="74" xfId="0" applyFont="1" applyFill="1" applyBorder="1" applyAlignment="1">
      <alignment horizontal="center" vertical="center"/>
    </xf>
    <xf numFmtId="0" fontId="18" fillId="9" borderId="75" xfId="0" applyFont="1" applyFill="1" applyBorder="1" applyAlignment="1">
      <alignment horizontal="center" vertical="center"/>
    </xf>
    <xf numFmtId="0" fontId="18" fillId="9" borderId="79" xfId="0" applyFont="1" applyFill="1" applyBorder="1" applyAlignment="1">
      <alignment horizontal="right" vertical="center"/>
    </xf>
    <xf numFmtId="0" fontId="21" fillId="9" borderId="79" xfId="0" applyFont="1" applyFill="1" applyBorder="1" applyAlignment="1">
      <alignment horizontal="center" vertical="center" shrinkToFit="1"/>
    </xf>
    <xf numFmtId="0" fontId="21" fillId="9" borderId="80" xfId="0" applyFont="1" applyFill="1" applyBorder="1" applyAlignment="1">
      <alignment horizontal="center" vertical="center" shrinkToFit="1"/>
    </xf>
    <xf numFmtId="0" fontId="22" fillId="9" borderId="78" xfId="0" applyFont="1" applyFill="1" applyBorder="1" applyAlignment="1">
      <alignment horizontal="left" vertical="center" indent="1" shrinkToFit="1"/>
    </xf>
    <xf numFmtId="0" fontId="22" fillId="9" borderId="79" xfId="0" applyFont="1" applyFill="1" applyBorder="1" applyAlignment="1">
      <alignment horizontal="left" vertical="center" indent="1" shrinkToFit="1"/>
    </xf>
    <xf numFmtId="0" fontId="21" fillId="9" borderId="95" xfId="0" applyFont="1" applyFill="1" applyBorder="1" applyAlignment="1">
      <alignment horizontal="left" vertical="center" wrapText="1" indent="1" shrinkToFit="1"/>
    </xf>
    <xf numFmtId="0" fontId="21" fillId="9" borderId="0" xfId="0" applyFont="1" applyFill="1" applyAlignment="1">
      <alignment horizontal="left" vertical="center" wrapText="1" indent="1" shrinkToFit="1"/>
    </xf>
    <xf numFmtId="0" fontId="21" fillId="9" borderId="72" xfId="0" applyFont="1" applyFill="1" applyBorder="1" applyAlignment="1">
      <alignment horizontal="left" vertical="center" wrapText="1" indent="1" shrinkToFit="1"/>
    </xf>
    <xf numFmtId="0" fontId="21" fillId="9" borderId="81" xfId="0" applyFont="1" applyFill="1" applyBorder="1" applyAlignment="1">
      <alignment horizontal="left" vertical="center" wrapText="1" indent="1" shrinkToFit="1"/>
    </xf>
    <xf numFmtId="0" fontId="21" fillId="9" borderId="82" xfId="0" applyFont="1" applyFill="1" applyBorder="1" applyAlignment="1">
      <alignment horizontal="left" vertical="center" wrapText="1" indent="1" shrinkToFit="1"/>
    </xf>
    <xf numFmtId="0" fontId="21" fillId="9" borderId="83" xfId="0" applyFont="1" applyFill="1" applyBorder="1" applyAlignment="1">
      <alignment horizontal="left" vertical="center" wrapText="1" indent="1" shrinkToFit="1"/>
    </xf>
    <xf numFmtId="0" fontId="21" fillId="9" borderId="78" xfId="0" applyFont="1" applyFill="1" applyBorder="1" applyAlignment="1">
      <alignment horizontal="center" shrinkToFit="1"/>
    </xf>
    <xf numFmtId="0" fontId="21" fillId="9" borderId="79" xfId="0" applyFont="1" applyFill="1" applyBorder="1" applyAlignment="1">
      <alignment horizontal="center" shrinkToFit="1"/>
    </xf>
    <xf numFmtId="0" fontId="21" fillId="9" borderId="80" xfId="0" applyFont="1" applyFill="1" applyBorder="1" applyAlignment="1">
      <alignment horizontal="center" shrinkToFit="1"/>
    </xf>
    <xf numFmtId="0" fontId="21" fillId="9" borderId="95" xfId="0" applyFont="1" applyFill="1" applyBorder="1" applyAlignment="1">
      <alignment horizontal="center" shrinkToFit="1"/>
    </xf>
    <xf numFmtId="0" fontId="21" fillId="9" borderId="0" xfId="0" applyFont="1" applyFill="1" applyAlignment="1">
      <alignment horizontal="center" shrinkToFit="1"/>
    </xf>
    <xf numFmtId="0" fontId="21" fillId="9" borderId="72" xfId="0" applyFont="1" applyFill="1" applyBorder="1" applyAlignment="1">
      <alignment horizontal="center" shrinkToFit="1"/>
    </xf>
    <xf numFmtId="0" fontId="21" fillId="9" borderId="95" xfId="0" applyFont="1" applyFill="1" applyBorder="1" applyAlignment="1">
      <alignment horizontal="center" vertical="center" shrinkToFit="1"/>
    </xf>
    <xf numFmtId="0" fontId="21" fillId="9" borderId="0" xfId="0" applyFont="1" applyFill="1" applyAlignment="1">
      <alignment horizontal="center" vertical="center" shrinkToFit="1"/>
    </xf>
    <xf numFmtId="0" fontId="21" fillId="9" borderId="72" xfId="0" applyFont="1" applyFill="1" applyBorder="1" applyAlignment="1">
      <alignment horizontal="center" vertical="center" shrinkToFit="1"/>
    </xf>
    <xf numFmtId="0" fontId="21" fillId="9" borderId="81" xfId="0" applyFont="1" applyFill="1" applyBorder="1" applyAlignment="1">
      <alignment horizontal="center" vertical="center" shrinkToFit="1"/>
    </xf>
    <xf numFmtId="0" fontId="21" fillId="9" borderId="82" xfId="0" applyFont="1" applyFill="1" applyBorder="1" applyAlignment="1">
      <alignment horizontal="center" vertical="center" shrinkToFit="1"/>
    </xf>
    <xf numFmtId="0" fontId="21" fillId="9" borderId="83" xfId="0" applyFont="1" applyFill="1" applyBorder="1" applyAlignment="1">
      <alignment horizontal="center" vertical="center" shrinkToFit="1"/>
    </xf>
    <xf numFmtId="0" fontId="21" fillId="0" borderId="128" xfId="2" applyFont="1" applyBorder="1" applyAlignment="1">
      <alignment horizontal="center" vertical="center" shrinkToFit="1"/>
    </xf>
    <xf numFmtId="0" fontId="21" fillId="0" borderId="81" xfId="2" applyFont="1" applyBorder="1" applyAlignment="1">
      <alignment horizontal="center" vertical="center" shrinkToFit="1"/>
    </xf>
    <xf numFmtId="0" fontId="21" fillId="0" borderId="82" xfId="2" applyFont="1" applyBorder="1" applyAlignment="1">
      <alignment horizontal="center" vertical="center" shrinkToFit="1"/>
    </xf>
    <xf numFmtId="0" fontId="21" fillId="0" borderId="173" xfId="2" applyFont="1" applyBorder="1" applyAlignment="1">
      <alignment horizontal="center" vertical="center" shrinkToFit="1"/>
    </xf>
    <xf numFmtId="0" fontId="18" fillId="0" borderId="78" xfId="0" applyFont="1" applyBorder="1" applyAlignment="1">
      <alignment horizontal="distributed" vertical="center"/>
    </xf>
    <xf numFmtId="0" fontId="18" fillId="0" borderId="79" xfId="0" applyFont="1" applyBorder="1" applyAlignment="1">
      <alignment horizontal="distributed" vertical="center"/>
    </xf>
    <xf numFmtId="0" fontId="18" fillId="0" borderId="80" xfId="0" applyFont="1" applyBorder="1" applyAlignment="1">
      <alignment horizontal="distributed" vertical="center"/>
    </xf>
    <xf numFmtId="0" fontId="18" fillId="0" borderId="95" xfId="0" applyFont="1" applyBorder="1" applyAlignment="1">
      <alignment horizontal="distributed" vertical="center"/>
    </xf>
    <xf numFmtId="0" fontId="18" fillId="0" borderId="72" xfId="0" applyFont="1" applyBorder="1" applyAlignment="1">
      <alignment horizontal="distributed" vertical="center"/>
    </xf>
    <xf numFmtId="0" fontId="18" fillId="0" borderId="95" xfId="0" applyFont="1" applyBorder="1" applyAlignment="1">
      <alignment horizontal="center" vertical="center"/>
    </xf>
    <xf numFmtId="0" fontId="18" fillId="0" borderId="81" xfId="0" applyFont="1" applyBorder="1" applyAlignment="1">
      <alignment horizontal="distributed" vertical="center"/>
    </xf>
    <xf numFmtId="0" fontId="18" fillId="0" borderId="82" xfId="0" applyFont="1" applyBorder="1" applyAlignment="1">
      <alignment horizontal="distributed" vertical="center"/>
    </xf>
    <xf numFmtId="0" fontId="18" fillId="0" borderId="83" xfId="0" applyFont="1" applyBorder="1" applyAlignment="1">
      <alignment horizontal="distributed" vertical="center"/>
    </xf>
    <xf numFmtId="0" fontId="23" fillId="0" borderId="73" xfId="0" applyFont="1" applyBorder="1" applyAlignment="1">
      <alignment horizontal="left" vertical="center" shrinkToFit="1"/>
    </xf>
    <xf numFmtId="0" fontId="23" fillId="0" borderId="74" xfId="0" applyFont="1" applyBorder="1" applyAlignment="1">
      <alignment horizontal="left" vertical="center" shrinkToFit="1"/>
    </xf>
    <xf numFmtId="0" fontId="23" fillId="0" borderId="75" xfId="0" applyFont="1" applyBorder="1" applyAlignment="1">
      <alignment horizontal="left" vertical="center" shrinkToFit="1"/>
    </xf>
    <xf numFmtId="0" fontId="11" fillId="0" borderId="0" xfId="0" applyFont="1" applyAlignment="1">
      <alignment horizontal="distributed"/>
    </xf>
    <xf numFmtId="0" fontId="18" fillId="9" borderId="0" xfId="0" applyFont="1" applyFill="1" applyAlignment="1">
      <alignment horizontal="right" vertical="center"/>
    </xf>
    <xf numFmtId="0" fontId="21" fillId="9" borderId="0" xfId="0" applyFont="1" applyFill="1" applyAlignment="1">
      <alignment horizontal="center" vertical="center"/>
    </xf>
    <xf numFmtId="0" fontId="18" fillId="9" borderId="0" xfId="0" applyFont="1" applyFill="1" applyAlignment="1">
      <alignment horizontal="center" vertical="center"/>
    </xf>
    <xf numFmtId="0" fontId="21" fillId="9" borderId="72" xfId="0" applyFont="1" applyFill="1" applyBorder="1" applyAlignment="1">
      <alignment horizontal="center" vertical="center"/>
    </xf>
    <xf numFmtId="0" fontId="11" fillId="0" borderId="82" xfId="0" applyFont="1" applyBorder="1" applyAlignment="1">
      <alignment horizontal="center" vertical="center" wrapText="1"/>
    </xf>
    <xf numFmtId="0" fontId="18" fillId="9" borderId="82" xfId="0" applyFont="1" applyFill="1" applyBorder="1" applyAlignment="1">
      <alignment horizontal="right" vertical="center"/>
    </xf>
    <xf numFmtId="0" fontId="22" fillId="9" borderId="78" xfId="0" applyFont="1" applyFill="1" applyBorder="1" applyAlignment="1">
      <alignment horizontal="left" vertical="center" indent="1"/>
    </xf>
    <xf numFmtId="0" fontId="22" fillId="9" borderId="79" xfId="0" applyFont="1" applyFill="1" applyBorder="1" applyAlignment="1">
      <alignment horizontal="left" vertical="center" indent="1"/>
    </xf>
    <xf numFmtId="0" fontId="22" fillId="9" borderId="80" xfId="0" applyFont="1" applyFill="1" applyBorder="1" applyAlignment="1">
      <alignment horizontal="left" vertical="center" indent="1"/>
    </xf>
    <xf numFmtId="0" fontId="23" fillId="0" borderId="79" xfId="0" applyFont="1" applyBorder="1" applyAlignment="1">
      <alignment horizontal="center" vertical="center" shrinkToFit="1"/>
    </xf>
    <xf numFmtId="0" fontId="23" fillId="0" borderId="73" xfId="0" applyFont="1" applyBorder="1" applyAlignment="1">
      <alignment horizontal="center" vertical="center" shrinkToFit="1"/>
    </xf>
    <xf numFmtId="0" fontId="23" fillId="0" borderId="74" xfId="0" applyFont="1" applyBorder="1" applyAlignment="1">
      <alignment horizontal="center" vertical="center" shrinkToFit="1"/>
    </xf>
    <xf numFmtId="0" fontId="21" fillId="9" borderId="73" xfId="0" applyFont="1" applyFill="1" applyBorder="1" applyAlignment="1">
      <alignment horizontal="left" vertical="center" indent="1" shrinkToFit="1"/>
    </xf>
    <xf numFmtId="0" fontId="21" fillId="9" borderId="74" xfId="0" applyFont="1" applyFill="1" applyBorder="1" applyAlignment="1">
      <alignment horizontal="left" vertical="center" indent="1" shrinkToFit="1"/>
    </xf>
    <xf numFmtId="0" fontId="21" fillId="9" borderId="75" xfId="0" applyFont="1" applyFill="1" applyBorder="1" applyAlignment="1">
      <alignment horizontal="left" vertical="center" indent="1" shrinkToFit="1"/>
    </xf>
    <xf numFmtId="0" fontId="11" fillId="0" borderId="0" xfId="0" applyFont="1" applyAlignment="1">
      <alignment horizontal="distributed" vertical="center" wrapText="1"/>
    </xf>
    <xf numFmtId="0" fontId="21" fillId="0" borderId="78" xfId="0" applyFont="1" applyBorder="1" applyAlignment="1">
      <alignment horizontal="left" vertical="center" indent="1" shrinkToFit="1"/>
    </xf>
    <xf numFmtId="0" fontId="21" fillId="0" borderId="79" xfId="0" applyFont="1" applyBorder="1" applyAlignment="1">
      <alignment horizontal="left" vertical="center" indent="1" shrinkToFit="1"/>
    </xf>
    <xf numFmtId="0" fontId="21" fillId="0" borderId="80" xfId="0" applyFont="1" applyBorder="1" applyAlignment="1">
      <alignment horizontal="left" vertical="center" indent="1" shrinkToFit="1"/>
    </xf>
    <xf numFmtId="0" fontId="21" fillId="0" borderId="95" xfId="0" applyFont="1" applyBorder="1" applyAlignment="1">
      <alignment horizontal="left" vertical="center" indent="1" shrinkToFit="1"/>
    </xf>
    <xf numFmtId="0" fontId="21" fillId="0" borderId="0" xfId="0" applyFont="1" applyAlignment="1">
      <alignment horizontal="left" vertical="center" indent="1" shrinkToFit="1"/>
    </xf>
    <xf numFmtId="0" fontId="21" fillId="0" borderId="72" xfId="0" applyFont="1" applyBorder="1" applyAlignment="1">
      <alignment horizontal="left" vertical="center" indent="1" shrinkToFit="1"/>
    </xf>
    <xf numFmtId="0" fontId="21" fillId="0" borderId="81" xfId="0" applyFont="1" applyBorder="1" applyAlignment="1">
      <alignment horizontal="left" vertical="center" indent="1" shrinkToFit="1"/>
    </xf>
    <xf numFmtId="0" fontId="21" fillId="0" borderId="82" xfId="0" applyFont="1" applyBorder="1" applyAlignment="1">
      <alignment horizontal="left" vertical="center" indent="1" shrinkToFit="1"/>
    </xf>
    <xf numFmtId="0" fontId="21" fillId="0" borderId="83" xfId="0" applyFont="1" applyBorder="1" applyAlignment="1">
      <alignment horizontal="left" vertical="center" indent="1" shrinkToFit="1"/>
    </xf>
    <xf numFmtId="0" fontId="23" fillId="0" borderId="73" xfId="0" applyFont="1" applyBorder="1" applyAlignment="1" applyProtection="1">
      <alignment horizontal="left" vertical="center" indent="1" shrinkToFit="1"/>
      <protection locked="0"/>
    </xf>
    <xf numFmtId="0" fontId="23" fillId="0" borderId="74" xfId="0" applyFont="1" applyBorder="1" applyAlignment="1" applyProtection="1">
      <alignment horizontal="left" vertical="center" indent="1" shrinkToFit="1"/>
      <protection locked="0"/>
    </xf>
    <xf numFmtId="0" fontId="23" fillId="0" borderId="75" xfId="0" applyFont="1" applyBorder="1" applyAlignment="1" applyProtection="1">
      <alignment horizontal="left" vertical="center" indent="1" shrinkToFit="1"/>
      <protection locked="0"/>
    </xf>
    <xf numFmtId="0" fontId="18" fillId="0" borderId="125" xfId="2" applyFont="1" applyBorder="1">
      <alignment vertical="center"/>
    </xf>
    <xf numFmtId="0" fontId="18" fillId="0" borderId="95" xfId="2" applyFont="1" applyBorder="1">
      <alignment vertical="center"/>
    </xf>
    <xf numFmtId="0" fontId="18" fillId="0" borderId="129" xfId="2" applyFont="1" applyBorder="1">
      <alignment vertical="center"/>
    </xf>
    <xf numFmtId="0" fontId="18" fillId="0" borderId="126" xfId="2" applyFont="1" applyBorder="1" applyAlignment="1">
      <alignment horizontal="center" vertical="center"/>
    </xf>
    <xf numFmtId="0" fontId="23" fillId="0" borderId="73" xfId="2" applyFont="1" applyBorder="1" applyAlignment="1">
      <alignment horizontal="center" vertical="center" shrinkToFit="1"/>
    </xf>
    <xf numFmtId="0" fontId="23" fillId="0" borderId="74" xfId="2" applyFont="1" applyBorder="1" applyAlignment="1">
      <alignment horizontal="center" vertical="center" shrinkToFit="1"/>
    </xf>
    <xf numFmtId="0" fontId="21" fillId="0" borderId="73" xfId="2" applyFont="1" applyBorder="1" applyAlignment="1">
      <alignment horizontal="left" vertical="center" wrapText="1" indent="1"/>
    </xf>
    <xf numFmtId="0" fontId="21" fillId="0" borderId="74" xfId="2" applyFont="1" applyBorder="1" applyAlignment="1">
      <alignment horizontal="left" vertical="center" wrapText="1" indent="1"/>
    </xf>
    <xf numFmtId="0" fontId="21" fillId="0" borderId="75" xfId="2" applyFont="1" applyBorder="1" applyAlignment="1">
      <alignment horizontal="left" vertical="center" wrapText="1" indent="1"/>
    </xf>
    <xf numFmtId="0" fontId="18" fillId="0" borderId="78" xfId="2" applyFont="1" applyBorder="1" applyAlignment="1">
      <alignment horizontal="distributed" vertical="center" wrapText="1"/>
    </xf>
    <xf numFmtId="0" fontId="18" fillId="0" borderId="79" xfId="2" applyFont="1" applyBorder="1" applyAlignment="1">
      <alignment horizontal="distributed" vertical="center" wrapText="1"/>
    </xf>
    <xf numFmtId="0" fontId="18" fillId="0" borderId="80" xfId="2" applyFont="1" applyBorder="1" applyAlignment="1">
      <alignment horizontal="distributed" vertical="center" wrapText="1"/>
    </xf>
    <xf numFmtId="0" fontId="18" fillId="0" borderId="95" xfId="2" applyFont="1" applyBorder="1" applyAlignment="1">
      <alignment horizontal="distributed" vertical="center" wrapText="1"/>
    </xf>
    <xf numFmtId="0" fontId="18" fillId="0" borderId="0" xfId="2" applyFont="1" applyAlignment="1">
      <alignment horizontal="distributed" vertical="center" wrapText="1"/>
    </xf>
    <xf numFmtId="0" fontId="18" fillId="0" borderId="72" xfId="2" applyFont="1" applyBorder="1" applyAlignment="1">
      <alignment horizontal="distributed" vertical="center" wrapText="1"/>
    </xf>
    <xf numFmtId="0" fontId="21" fillId="0" borderId="125" xfId="2" applyFont="1" applyBorder="1" applyAlignment="1">
      <alignment horizontal="center" vertical="center"/>
    </xf>
    <xf numFmtId="0" fontId="21" fillId="0" borderId="126" xfId="2" applyFont="1" applyBorder="1" applyAlignment="1">
      <alignment horizontal="center" vertical="center"/>
    </xf>
    <xf numFmtId="0" fontId="21" fillId="0" borderId="95" xfId="2" applyFont="1" applyBorder="1" applyAlignment="1">
      <alignment horizontal="center" vertical="center"/>
    </xf>
    <xf numFmtId="0" fontId="21" fillId="0" borderId="0" xfId="2" applyFont="1" applyAlignment="1">
      <alignment horizontal="center" vertical="center"/>
    </xf>
    <xf numFmtId="0" fontId="21" fillId="0" borderId="79" xfId="2" applyFont="1" applyBorder="1">
      <alignment vertical="center"/>
    </xf>
    <xf numFmtId="0" fontId="21" fillId="0" borderId="127" xfId="2" applyFont="1" applyBorder="1" applyAlignment="1">
      <alignment horizontal="center" vertical="center"/>
    </xf>
    <xf numFmtId="0" fontId="21" fillId="0" borderId="128" xfId="2" applyFont="1" applyBorder="1" applyAlignment="1">
      <alignment horizontal="center" vertical="center"/>
    </xf>
    <xf numFmtId="0" fontId="11" fillId="0" borderId="82" xfId="2" applyFont="1" applyBorder="1" applyAlignment="1">
      <alignment horizontal="distributed" vertical="center"/>
    </xf>
    <xf numFmtId="0" fontId="18" fillId="0" borderId="127" xfId="2" applyFont="1" applyBorder="1" applyAlignment="1">
      <alignment horizontal="center" vertical="center"/>
    </xf>
    <xf numFmtId="0" fontId="18" fillId="0" borderId="128" xfId="2" applyFont="1" applyBorder="1" applyAlignment="1">
      <alignment horizontal="center" vertical="center"/>
    </xf>
    <xf numFmtId="0" fontId="18" fillId="0" borderId="83" xfId="2" applyFont="1" applyBorder="1" applyAlignment="1">
      <alignment horizontal="center" vertical="center"/>
    </xf>
    <xf numFmtId="0" fontId="21" fillId="0" borderId="78" xfId="2" applyFont="1" applyBorder="1" applyAlignment="1">
      <alignment horizontal="left" vertical="center" wrapText="1" indent="1"/>
    </xf>
    <xf numFmtId="0" fontId="21" fillId="0" borderId="79" xfId="2" applyFont="1" applyBorder="1" applyAlignment="1">
      <alignment horizontal="left" vertical="center" wrapText="1" indent="1"/>
    </xf>
    <xf numFmtId="0" fontId="21" fillId="0" borderId="80" xfId="2" applyFont="1" applyBorder="1" applyAlignment="1">
      <alignment horizontal="left" vertical="center" wrapText="1" indent="1"/>
    </xf>
    <xf numFmtId="0" fontId="21" fillId="0" borderId="95" xfId="2" applyFont="1" applyBorder="1" applyAlignment="1">
      <alignment horizontal="left" vertical="center" wrapText="1" indent="1"/>
    </xf>
    <xf numFmtId="0" fontId="21" fillId="0" borderId="0" xfId="2" applyFont="1" applyAlignment="1">
      <alignment horizontal="left" vertical="center" wrapText="1" indent="1"/>
    </xf>
    <xf numFmtId="0" fontId="21" fillId="0" borderId="72" xfId="2" applyFont="1" applyBorder="1" applyAlignment="1">
      <alignment horizontal="left" vertical="center" wrapText="1" indent="1"/>
    </xf>
    <xf numFmtId="0" fontId="21" fillId="0" borderId="81" xfId="2" applyFont="1" applyBorder="1" applyAlignment="1">
      <alignment horizontal="left" vertical="center" wrapText="1" indent="1"/>
    </xf>
    <xf numFmtId="0" fontId="21" fillId="0" borderId="82" xfId="2" applyFont="1" applyBorder="1" applyAlignment="1">
      <alignment horizontal="left" vertical="center" wrapText="1" indent="1"/>
    </xf>
    <xf numFmtId="0" fontId="21" fillId="0" borderId="83" xfId="2" applyFont="1" applyBorder="1" applyAlignment="1">
      <alignment horizontal="left" vertical="center" wrapText="1" indent="1"/>
    </xf>
    <xf numFmtId="0" fontId="18" fillId="0" borderId="81" xfId="2" applyFont="1" applyBorder="1" applyAlignment="1">
      <alignment horizontal="distributed" vertical="center" wrapText="1"/>
    </xf>
    <xf numFmtId="0" fontId="18" fillId="0" borderId="82" xfId="2" applyFont="1" applyBorder="1" applyAlignment="1">
      <alignment horizontal="distributed" vertical="center" wrapText="1"/>
    </xf>
    <xf numFmtId="0" fontId="18" fillId="0" borderId="83" xfId="2" applyFont="1" applyBorder="1" applyAlignment="1">
      <alignment horizontal="distributed" vertical="center" wrapText="1"/>
    </xf>
    <xf numFmtId="0" fontId="21" fillId="0" borderId="72" xfId="2" applyFont="1" applyBorder="1" applyAlignment="1">
      <alignment horizontal="center" vertical="center"/>
    </xf>
    <xf numFmtId="0" fontId="21" fillId="0" borderId="81" xfId="2" applyFont="1" applyBorder="1" applyAlignment="1">
      <alignment horizontal="center" vertical="center"/>
    </xf>
    <xf numFmtId="0" fontId="21" fillId="0" borderId="82" xfId="2" applyFont="1" applyBorder="1" applyAlignment="1">
      <alignment horizontal="center" vertical="center"/>
    </xf>
    <xf numFmtId="0" fontId="21" fillId="0" borderId="83" xfId="2" applyFont="1" applyBorder="1" applyAlignment="1">
      <alignment horizontal="center" vertical="center"/>
    </xf>
    <xf numFmtId="0" fontId="11" fillId="0" borderId="0" xfId="2" applyFont="1" applyAlignment="1">
      <alignment horizontal="left" vertical="center"/>
    </xf>
    <xf numFmtId="0" fontId="61" fillId="0" borderId="0" xfId="2" applyFont="1" applyAlignment="1">
      <alignment horizontal="center" vertical="top"/>
    </xf>
    <xf numFmtId="0" fontId="15" fillId="0" borderId="0" xfId="2" applyFont="1" applyAlignment="1">
      <alignment horizontal="center" vertical="center" wrapText="1"/>
    </xf>
    <xf numFmtId="0" fontId="41" fillId="0" borderId="0" xfId="2" applyFont="1">
      <alignment vertical="center"/>
    </xf>
    <xf numFmtId="0" fontId="18" fillId="0" borderId="0" xfId="2" applyFont="1">
      <alignment vertical="center"/>
    </xf>
    <xf numFmtId="177" fontId="21" fillId="0" borderId="0" xfId="2" applyNumberFormat="1" applyFont="1" applyAlignment="1">
      <alignment horizontal="center" vertical="center"/>
    </xf>
    <xf numFmtId="0" fontId="20" fillId="0" borderId="78" xfId="2" applyFont="1" applyBorder="1" applyAlignment="1" applyProtection="1">
      <alignment horizontal="center" vertical="center"/>
      <protection locked="0"/>
    </xf>
    <xf numFmtId="0" fontId="20" fillId="0" borderId="79" xfId="2" applyFont="1" applyBorder="1" applyAlignment="1" applyProtection="1">
      <alignment horizontal="center" vertical="center"/>
      <protection locked="0"/>
    </xf>
    <xf numFmtId="0" fontId="20" fillId="0" borderId="80" xfId="2" applyFont="1" applyBorder="1" applyAlignment="1" applyProtection="1">
      <alignment horizontal="center" vertical="center"/>
      <protection locked="0"/>
    </xf>
    <xf numFmtId="0" fontId="20" fillId="0" borderId="95" xfId="2" applyFont="1" applyBorder="1" applyAlignment="1" applyProtection="1">
      <alignment horizontal="center" vertical="center"/>
      <protection locked="0"/>
    </xf>
    <xf numFmtId="0" fontId="20" fillId="0" borderId="72" xfId="2" applyFont="1" applyBorder="1" applyAlignment="1" applyProtection="1">
      <alignment horizontal="center" vertical="center"/>
      <protection locked="0"/>
    </xf>
    <xf numFmtId="0" fontId="20" fillId="0" borderId="81" xfId="2" applyFont="1" applyBorder="1" applyAlignment="1" applyProtection="1">
      <alignment horizontal="center" vertical="center"/>
      <protection locked="0"/>
    </xf>
    <xf numFmtId="0" fontId="20" fillId="0" borderId="82" xfId="2" applyFont="1" applyBorder="1" applyAlignment="1" applyProtection="1">
      <alignment horizontal="center" vertical="center"/>
      <protection locked="0"/>
    </xf>
    <xf numFmtId="0" fontId="20" fillId="0" borderId="83" xfId="2" applyFont="1" applyBorder="1" applyAlignment="1" applyProtection="1">
      <alignment horizontal="center" vertical="center"/>
      <protection locked="0"/>
    </xf>
    <xf numFmtId="0" fontId="23" fillId="0" borderId="73" xfId="2" applyFont="1" applyBorder="1" applyAlignment="1">
      <alignment horizontal="center" vertical="center"/>
    </xf>
    <xf numFmtId="0" fontId="40" fillId="0" borderId="74" xfId="2" applyFont="1" applyBorder="1" applyAlignment="1">
      <alignment horizontal="center" vertical="center"/>
    </xf>
    <xf numFmtId="0" fontId="40" fillId="0" borderId="75" xfId="2" applyFont="1" applyBorder="1" applyAlignment="1">
      <alignment horizontal="center" vertical="center"/>
    </xf>
    <xf numFmtId="0" fontId="20" fillId="0" borderId="73" xfId="2" applyFont="1" applyBorder="1">
      <alignment vertical="center"/>
    </xf>
    <xf numFmtId="0" fontId="5" fillId="0" borderId="74" xfId="2" applyBorder="1">
      <alignment vertical="center"/>
    </xf>
    <xf numFmtId="0" fontId="5" fillId="0" borderId="75" xfId="2" applyBorder="1">
      <alignment vertical="center"/>
    </xf>
    <xf numFmtId="0" fontId="5" fillId="0" borderId="73" xfId="2" applyBorder="1">
      <alignment vertical="center"/>
    </xf>
    <xf numFmtId="0" fontId="23" fillId="0" borderId="0" xfId="2" applyFont="1" applyAlignment="1">
      <alignment horizontal="center" vertical="center"/>
    </xf>
    <xf numFmtId="0" fontId="23" fillId="0" borderId="72" xfId="2" applyFont="1" applyBorder="1" applyAlignment="1">
      <alignment horizontal="center" vertical="center"/>
    </xf>
    <xf numFmtId="0" fontId="23" fillId="0" borderId="82" xfId="2" applyFont="1" applyBorder="1" applyAlignment="1">
      <alignment horizontal="center" vertical="center"/>
    </xf>
    <xf numFmtId="0" fontId="23" fillId="0" borderId="83" xfId="2" applyFont="1" applyBorder="1" applyAlignment="1">
      <alignment horizontal="center" vertical="center"/>
    </xf>
    <xf numFmtId="0" fontId="23" fillId="0" borderId="74" xfId="2" applyFont="1" applyBorder="1" applyAlignment="1">
      <alignment horizontal="center" vertical="center"/>
    </xf>
    <xf numFmtId="0" fontId="23" fillId="0" borderId="75" xfId="2" applyFont="1" applyBorder="1" applyAlignment="1">
      <alignment horizontal="center" vertical="center"/>
    </xf>
    <xf numFmtId="0" fontId="23" fillId="0" borderId="78" xfId="2" applyFont="1" applyBorder="1" applyAlignment="1">
      <alignment horizontal="right" vertical="center"/>
    </xf>
    <xf numFmtId="0" fontId="23" fillId="0" borderId="79" xfId="2" applyFont="1" applyBorder="1" applyAlignment="1">
      <alignment horizontal="right" vertical="center"/>
    </xf>
    <xf numFmtId="0" fontId="23" fillId="0" borderId="79" xfId="2" applyFont="1" applyBorder="1" applyAlignment="1">
      <alignment horizontal="center" vertical="center"/>
    </xf>
    <xf numFmtId="0" fontId="11" fillId="0" borderId="0" xfId="3" applyFont="1" applyAlignment="1">
      <alignment horizontal="left" vertical="center" shrinkToFit="1"/>
    </xf>
    <xf numFmtId="0" fontId="24" fillId="0" borderId="0" xfId="3" applyFont="1" applyAlignment="1">
      <alignment vertical="center" shrinkToFit="1"/>
    </xf>
    <xf numFmtId="0" fontId="11" fillId="0" borderId="0" xfId="3" applyFont="1" applyAlignment="1">
      <alignment horizontal="center" vertical="center" shrinkToFit="1"/>
    </xf>
    <xf numFmtId="0" fontId="30" fillId="0" borderId="0" xfId="3" applyFont="1" applyAlignment="1">
      <alignment horizontal="center" vertical="center" shrinkToFit="1"/>
    </xf>
    <xf numFmtId="0" fontId="31" fillId="0" borderId="0" xfId="3" applyFont="1" applyAlignment="1">
      <alignment horizontal="center" vertical="center" shrinkToFit="1"/>
    </xf>
    <xf numFmtId="0" fontId="24" fillId="0" borderId="0" xfId="3" applyFont="1" applyAlignment="1">
      <alignment horizontal="center" vertical="center" shrinkToFit="1"/>
    </xf>
    <xf numFmtId="0" fontId="10" fillId="0" borderId="0" xfId="3" applyFont="1" applyAlignment="1">
      <alignment horizontal="center" vertical="center" shrinkToFit="1"/>
    </xf>
    <xf numFmtId="0" fontId="10" fillId="0" borderId="0" xfId="3" applyFont="1" applyAlignment="1">
      <alignment horizontal="distributed" vertical="center" shrinkToFit="1"/>
    </xf>
    <xf numFmtId="0" fontId="11" fillId="0" borderId="0" xfId="3" applyFont="1" applyAlignment="1">
      <alignment horizontal="center" vertical="center"/>
    </xf>
    <xf numFmtId="0" fontId="24" fillId="0" borderId="26" xfId="3" applyFont="1" applyBorder="1" applyAlignment="1">
      <alignment horizontal="center" vertical="center" shrinkToFit="1"/>
    </xf>
    <xf numFmtId="0" fontId="24" fillId="0" borderId="32" xfId="3" applyFont="1" applyBorder="1" applyAlignment="1">
      <alignment horizontal="center" vertical="center" shrinkToFit="1"/>
    </xf>
    <xf numFmtId="0" fontId="24" fillId="0" borderId="33" xfId="3" applyFont="1" applyBorder="1" applyAlignment="1">
      <alignment horizontal="center" vertical="center" shrinkToFit="1"/>
    </xf>
    <xf numFmtId="0" fontId="11" fillId="0" borderId="27" xfId="3" applyFont="1" applyBorder="1" applyAlignment="1">
      <alignment horizontal="center" vertical="center" shrinkToFit="1"/>
    </xf>
    <xf numFmtId="0" fontId="11" fillId="0" borderId="28" xfId="3" applyFont="1" applyBorder="1" applyAlignment="1">
      <alignment horizontal="center" vertical="center" shrinkToFit="1"/>
    </xf>
    <xf numFmtId="0" fontId="11" fillId="0" borderId="42" xfId="3" applyFont="1" applyBorder="1" applyAlignment="1">
      <alignment horizontal="center" vertical="center" shrinkToFit="1"/>
    </xf>
    <xf numFmtId="0" fontId="11" fillId="0" borderId="41" xfId="3" applyFont="1" applyBorder="1" applyAlignment="1">
      <alignment horizontal="center" vertical="center" shrinkToFit="1"/>
    </xf>
    <xf numFmtId="0" fontId="11" fillId="0" borderId="9" xfId="3" applyFont="1" applyBorder="1" applyAlignment="1">
      <alignment horizontal="center" vertical="center" shrinkToFit="1"/>
    </xf>
    <xf numFmtId="0" fontId="11" fillId="0" borderId="13" xfId="3" applyFont="1" applyBorder="1" applyAlignment="1">
      <alignment horizontal="center" vertical="center" shrinkToFit="1"/>
    </xf>
    <xf numFmtId="0" fontId="21" fillId="0" borderId="28" xfId="3" applyFont="1" applyBorder="1" applyAlignment="1">
      <alignment horizontal="center" vertical="center" shrinkToFit="1"/>
    </xf>
    <xf numFmtId="0" fontId="21" fillId="0" borderId="13" xfId="3" applyFont="1" applyBorder="1" applyAlignment="1">
      <alignment horizontal="center" vertical="center" shrinkToFit="1"/>
    </xf>
    <xf numFmtId="0" fontId="11" fillId="0" borderId="31" xfId="3" applyFont="1" applyBorder="1" applyAlignment="1">
      <alignment horizontal="center" vertical="center" shrinkToFit="1"/>
    </xf>
    <xf numFmtId="0" fontId="11" fillId="0" borderId="37" xfId="3" applyFont="1" applyBorder="1" applyAlignment="1">
      <alignment horizontal="center" vertical="center" shrinkToFit="1"/>
    </xf>
    <xf numFmtId="0" fontId="11" fillId="0" borderId="51" xfId="3" applyFont="1" applyBorder="1" applyAlignment="1">
      <alignment horizontal="center" vertical="center" shrinkToFit="1"/>
    </xf>
    <xf numFmtId="0" fontId="11" fillId="0" borderId="10" xfId="3" applyFont="1" applyBorder="1" applyAlignment="1">
      <alignment horizontal="center" vertical="center" shrinkToFit="1"/>
    </xf>
    <xf numFmtId="0" fontId="24" fillId="0" borderId="10" xfId="3" applyFont="1" applyBorder="1" applyAlignment="1">
      <alignment horizontal="center" vertical="center" shrinkToFit="1"/>
    </xf>
    <xf numFmtId="0" fontId="24" fillId="0" borderId="11" xfId="3" applyFont="1" applyBorder="1" applyAlignment="1">
      <alignment horizontal="center" vertical="center" shrinkToFit="1"/>
    </xf>
    <xf numFmtId="0" fontId="24" fillId="0" borderId="59" xfId="3" applyFont="1" applyBorder="1" applyAlignment="1">
      <alignment horizontal="center" vertical="center" shrinkToFit="1"/>
    </xf>
    <xf numFmtId="0" fontId="11" fillId="0" borderId="34" xfId="3" applyFont="1" applyBorder="1" applyAlignment="1">
      <alignment horizontal="center" vertical="center" shrinkToFit="1"/>
    </xf>
    <xf numFmtId="0" fontId="24" fillId="0" borderId="13" xfId="3" applyFont="1" applyBorder="1" applyAlignment="1">
      <alignment horizontal="center" vertical="center" shrinkToFit="1"/>
    </xf>
    <xf numFmtId="0" fontId="24" fillId="0" borderId="14" xfId="3" applyFont="1" applyBorder="1" applyAlignment="1">
      <alignment horizontal="center" vertical="center" shrinkToFit="1"/>
    </xf>
    <xf numFmtId="0" fontId="21" fillId="0" borderId="10" xfId="3" applyFont="1" applyBorder="1" applyAlignment="1">
      <alignment horizontal="left" vertical="center" indent="1" shrinkToFit="1"/>
    </xf>
    <xf numFmtId="0" fontId="21" fillId="0" borderId="55" xfId="3" applyFont="1" applyBorder="1" applyAlignment="1">
      <alignment horizontal="left" vertical="center" indent="1" shrinkToFit="1"/>
    </xf>
    <xf numFmtId="0" fontId="21" fillId="0" borderId="0" xfId="3" applyFont="1" applyAlignment="1">
      <alignment horizontal="left" vertical="center" indent="1" shrinkToFit="1"/>
    </xf>
    <xf numFmtId="0" fontId="21" fillId="0" borderId="26" xfId="3" applyFont="1" applyBorder="1" applyAlignment="1">
      <alignment horizontal="left" vertical="center" indent="1" shrinkToFit="1"/>
    </xf>
    <xf numFmtId="0" fontId="21" fillId="0" borderId="13" xfId="3" applyFont="1" applyBorder="1" applyAlignment="1">
      <alignment horizontal="left" vertical="center" indent="1" shrinkToFit="1"/>
    </xf>
    <xf numFmtId="0" fontId="21" fillId="0" borderId="37" xfId="3" applyFont="1" applyBorder="1" applyAlignment="1">
      <alignment horizontal="left" vertical="center" indent="1" shrinkToFit="1"/>
    </xf>
    <xf numFmtId="0" fontId="11" fillId="0" borderId="51" xfId="3" applyFont="1" applyBorder="1" applyAlignment="1">
      <alignment horizontal="center" vertical="center" wrapText="1" shrinkToFit="1"/>
    </xf>
    <xf numFmtId="0" fontId="24" fillId="0" borderId="63" xfId="3" applyFont="1" applyBorder="1" applyAlignment="1">
      <alignment horizontal="center" vertical="center" shrinkToFit="1"/>
    </xf>
    <xf numFmtId="0" fontId="24" fillId="0" borderId="42" xfId="3" applyFont="1" applyBorder="1" applyAlignment="1">
      <alignment horizontal="center" vertical="center" shrinkToFit="1"/>
    </xf>
    <xf numFmtId="0" fontId="24" fillId="0" borderId="19" xfId="3" applyFont="1" applyBorder="1" applyAlignment="1">
      <alignment horizontal="center" vertical="center" shrinkToFit="1"/>
    </xf>
    <xf numFmtId="0" fontId="24" fillId="0" borderId="34" xfId="3" applyFont="1" applyBorder="1" applyAlignment="1">
      <alignment horizontal="center" vertical="center" shrinkToFit="1"/>
    </xf>
    <xf numFmtId="0" fontId="24" fillId="0" borderId="35" xfId="3" applyFont="1" applyBorder="1" applyAlignment="1">
      <alignment horizontal="center" vertical="center" shrinkToFit="1"/>
    </xf>
    <xf numFmtId="0" fontId="11" fillId="0" borderId="54" xfId="3" applyFont="1" applyBorder="1" applyAlignment="1">
      <alignment horizontal="center" vertical="center" textRotation="255" shrinkToFit="1"/>
    </xf>
    <xf numFmtId="0" fontId="24" fillId="0" borderId="63" xfId="3" applyFont="1" applyBorder="1" applyAlignment="1">
      <alignment vertical="center" textRotation="255" shrinkToFit="1"/>
    </xf>
    <xf numFmtId="0" fontId="24" fillId="0" borderId="18" xfId="3" applyFont="1" applyBorder="1" applyAlignment="1">
      <alignment vertical="center" textRotation="255" shrinkToFit="1"/>
    </xf>
    <xf numFmtId="0" fontId="24" fillId="0" borderId="19" xfId="3" applyFont="1" applyBorder="1" applyAlignment="1">
      <alignment vertical="center" textRotation="255" shrinkToFit="1"/>
    </xf>
    <xf numFmtId="0" fontId="24" fillId="0" borderId="20" xfId="3" applyFont="1" applyBorder="1" applyAlignment="1">
      <alignment vertical="center" textRotation="255" shrinkToFit="1"/>
    </xf>
    <xf numFmtId="0" fontId="24" fillId="0" borderId="22" xfId="3" applyFont="1" applyBorder="1" applyAlignment="1">
      <alignment vertical="center" textRotation="255" shrinkToFit="1"/>
    </xf>
    <xf numFmtId="0" fontId="21" fillId="0" borderId="54" xfId="3" applyFont="1" applyBorder="1" applyAlignment="1">
      <alignment horizontal="center" vertical="center" shrinkToFit="1"/>
    </xf>
    <xf numFmtId="0" fontId="21" fillId="0" borderId="10" xfId="3" applyFont="1" applyBorder="1" applyAlignment="1">
      <alignment horizontal="center" vertical="center" shrinkToFit="1"/>
    </xf>
    <xf numFmtId="0" fontId="21" fillId="0" borderId="18" xfId="3" applyFont="1" applyBorder="1" applyAlignment="1">
      <alignment horizontal="center" vertical="center" shrinkToFit="1"/>
    </xf>
    <xf numFmtId="0" fontId="21" fillId="0" borderId="0" xfId="3" applyFont="1" applyAlignment="1">
      <alignment horizontal="center" vertical="center" shrinkToFit="1"/>
    </xf>
    <xf numFmtId="0" fontId="21" fillId="0" borderId="20" xfId="3" applyFont="1" applyBorder="1" applyAlignment="1">
      <alignment horizontal="center" vertical="center" shrinkToFit="1"/>
    </xf>
    <xf numFmtId="0" fontId="21" fillId="0" borderId="21" xfId="3" applyFont="1" applyBorder="1" applyAlignment="1">
      <alignment horizontal="center" vertical="center" shrinkToFit="1"/>
    </xf>
    <xf numFmtId="0" fontId="21" fillId="0" borderId="10" xfId="0" applyFont="1" applyBorder="1" applyAlignment="1">
      <alignment horizontal="center" vertical="center" shrinkToFit="1"/>
    </xf>
    <xf numFmtId="0" fontId="23" fillId="0" borderId="54" xfId="3" applyFont="1" applyBorder="1" applyAlignment="1">
      <alignment horizontal="center" vertical="center" shrinkToFit="1"/>
    </xf>
    <xf numFmtId="0" fontId="33" fillId="0" borderId="10" xfId="3" applyFont="1" applyBorder="1" applyAlignment="1">
      <alignment horizontal="center" vertical="center" shrinkToFit="1"/>
    </xf>
    <xf numFmtId="0" fontId="33" fillId="0" borderId="11" xfId="3" applyFont="1" applyBorder="1" applyAlignment="1">
      <alignment horizontal="center" vertical="center" shrinkToFit="1"/>
    </xf>
    <xf numFmtId="0" fontId="24" fillId="0" borderId="20" xfId="3" applyFont="1" applyBorder="1" applyAlignment="1">
      <alignment horizontal="center" vertical="center" shrinkToFit="1"/>
    </xf>
    <xf numFmtId="0" fontId="24" fillId="0" borderId="21" xfId="3" applyFont="1" applyBorder="1" applyAlignment="1">
      <alignment horizontal="center" vertical="center" shrinkToFit="1"/>
    </xf>
    <xf numFmtId="0" fontId="24" fillId="0" borderId="60" xfId="3" applyFont="1" applyBorder="1" applyAlignment="1">
      <alignment horizontal="center" vertical="center" shrinkToFit="1"/>
    </xf>
    <xf numFmtId="0" fontId="21" fillId="0" borderId="8" xfId="3" applyFont="1" applyBorder="1" applyAlignment="1">
      <alignment horizontal="left" vertical="center" indent="1" shrinkToFit="1"/>
    </xf>
    <xf numFmtId="0" fontId="21" fillId="0" borderId="63" xfId="3" applyFont="1" applyBorder="1" applyAlignment="1">
      <alignment horizontal="left" vertical="center" indent="1" shrinkToFit="1"/>
    </xf>
    <xf numFmtId="0" fontId="21" fillId="0" borderId="44" xfId="3" applyFont="1" applyBorder="1" applyAlignment="1">
      <alignment horizontal="left" vertical="center" indent="1" shrinkToFit="1"/>
    </xf>
    <xf numFmtId="0" fontId="21" fillId="0" borderId="21" xfId="3" applyFont="1" applyBorder="1" applyAlignment="1">
      <alignment horizontal="left" vertical="center" indent="1" shrinkToFit="1"/>
    </xf>
    <xf numFmtId="0" fontId="21" fillId="0" borderId="22" xfId="3" applyFont="1" applyBorder="1" applyAlignment="1">
      <alignment horizontal="left" vertical="center" indent="1" shrinkToFit="1"/>
    </xf>
    <xf numFmtId="0" fontId="11" fillId="0" borderId="16" xfId="3" applyFont="1" applyBorder="1" applyAlignment="1">
      <alignment horizontal="center" vertical="center" shrinkToFit="1"/>
    </xf>
    <xf numFmtId="0" fontId="21" fillId="0" borderId="16" xfId="3" applyFont="1" applyBorder="1" applyAlignment="1">
      <alignment horizontal="center" vertical="center" shrinkToFit="1"/>
    </xf>
    <xf numFmtId="0" fontId="11" fillId="0" borderId="47" xfId="3" applyFont="1" applyBorder="1" applyAlignment="1">
      <alignment horizontal="center" vertical="center" shrinkToFit="1"/>
    </xf>
    <xf numFmtId="0" fontId="24" fillId="0" borderId="28" xfId="3" applyFont="1" applyBorder="1" applyAlignment="1">
      <alignment horizontal="center" vertical="center" shrinkToFit="1"/>
    </xf>
    <xf numFmtId="0" fontId="24" fillId="0" borderId="110" xfId="3" applyFont="1" applyBorder="1" applyAlignment="1">
      <alignment horizontal="center" vertical="center" shrinkToFit="1"/>
    </xf>
    <xf numFmtId="0" fontId="11" fillId="0" borderId="15" xfId="3" applyFont="1" applyBorder="1" applyAlignment="1">
      <alignment horizontal="center" vertical="center" shrinkToFit="1"/>
    </xf>
    <xf numFmtId="0" fontId="24" fillId="0" borderId="16" xfId="3" applyFont="1" applyBorder="1" applyAlignment="1">
      <alignment horizontal="center" vertical="center" shrinkToFit="1"/>
    </xf>
    <xf numFmtId="0" fontId="24" fillId="0" borderId="58" xfId="3" applyFont="1" applyBorder="1" applyAlignment="1">
      <alignment horizontal="center" vertical="center" shrinkToFit="1"/>
    </xf>
    <xf numFmtId="0" fontId="24" fillId="0" borderId="18" xfId="3" applyFont="1" applyBorder="1" applyAlignment="1">
      <alignment horizontal="center" vertical="center" shrinkToFit="1"/>
    </xf>
    <xf numFmtId="0" fontId="20" fillId="0" borderId="46" xfId="3" applyFont="1" applyBorder="1" applyAlignment="1">
      <alignment horizontal="center" vertical="center" shrinkToFit="1"/>
    </xf>
    <xf numFmtId="49" fontId="21" fillId="0" borderId="16" xfId="3" applyNumberFormat="1" applyFont="1" applyBorder="1" applyAlignment="1">
      <alignment horizontal="center" vertical="center" shrinkToFit="1"/>
    </xf>
    <xf numFmtId="0" fontId="11" fillId="0" borderId="54" xfId="3" applyFont="1" applyBorder="1" applyAlignment="1">
      <alignment horizontal="center" vertical="center" textRotation="255"/>
    </xf>
    <xf numFmtId="0" fontId="24" fillId="0" borderId="63" xfId="3" applyFont="1" applyBorder="1" applyAlignment="1">
      <alignment horizontal="center" vertical="center" textRotation="255"/>
    </xf>
    <xf numFmtId="0" fontId="24" fillId="0" borderId="18" xfId="3" applyFont="1" applyBorder="1" applyAlignment="1">
      <alignment horizontal="center" vertical="center" textRotation="255"/>
    </xf>
    <xf numFmtId="0" fontId="24" fillId="0" borderId="19" xfId="3" applyFont="1" applyBorder="1" applyAlignment="1">
      <alignment horizontal="center" vertical="center" textRotation="255"/>
    </xf>
    <xf numFmtId="0" fontId="24" fillId="0" borderId="20" xfId="3" applyFont="1" applyBorder="1" applyAlignment="1">
      <alignment horizontal="center" vertical="center" textRotation="255"/>
    </xf>
    <xf numFmtId="0" fontId="24" fillId="0" borderId="22" xfId="3" applyFont="1" applyBorder="1" applyAlignment="1">
      <alignment horizontal="center" vertical="center" textRotation="255"/>
    </xf>
    <xf numFmtId="0" fontId="21" fillId="0" borderId="54" xfId="3" applyFont="1" applyBorder="1" applyAlignment="1">
      <alignment horizontal="center" vertical="center"/>
    </xf>
    <xf numFmtId="0" fontId="21" fillId="0" borderId="10" xfId="3" applyFont="1" applyBorder="1" applyAlignment="1">
      <alignment horizontal="center" vertical="center"/>
    </xf>
    <xf numFmtId="0" fontId="21" fillId="0" borderId="55" xfId="3" applyFont="1" applyBorder="1" applyAlignment="1">
      <alignment horizontal="center" vertical="center"/>
    </xf>
    <xf numFmtId="0" fontId="21" fillId="0" borderId="18" xfId="3" applyFont="1" applyBorder="1" applyAlignment="1">
      <alignment horizontal="center" vertical="center"/>
    </xf>
    <xf numFmtId="0" fontId="21" fillId="0" borderId="0" xfId="3" applyFont="1" applyAlignment="1">
      <alignment horizontal="center" vertical="center"/>
    </xf>
    <xf numFmtId="0" fontId="21" fillId="0" borderId="26" xfId="3" applyFont="1" applyBorder="1" applyAlignment="1">
      <alignment horizontal="center" vertical="center"/>
    </xf>
    <xf numFmtId="0" fontId="21" fillId="0" borderId="20" xfId="3" applyFont="1" applyBorder="1" applyAlignment="1">
      <alignment horizontal="center" vertical="center"/>
    </xf>
    <xf numFmtId="0" fontId="21" fillId="0" borderId="21" xfId="3" applyFont="1" applyBorder="1" applyAlignment="1">
      <alignment horizontal="center" vertical="center"/>
    </xf>
    <xf numFmtId="0" fontId="21" fillId="0" borderId="45" xfId="3" applyFont="1" applyBorder="1" applyAlignment="1">
      <alignment horizontal="center" vertical="center"/>
    </xf>
    <xf numFmtId="0" fontId="21" fillId="0" borderId="46" xfId="3" applyFont="1" applyBorder="1" applyAlignment="1">
      <alignment horizontal="left" vertical="center" indent="1" shrinkToFit="1"/>
    </xf>
    <xf numFmtId="0" fontId="21" fillId="0" borderId="16" xfId="3" applyFont="1" applyBorder="1" applyAlignment="1">
      <alignment horizontal="left" vertical="center" indent="1" shrinkToFit="1"/>
    </xf>
    <xf numFmtId="0" fontId="21" fillId="0" borderId="17" xfId="3" applyFont="1" applyBorder="1" applyAlignment="1">
      <alignment horizontal="left" vertical="center" indent="1" shrinkToFit="1"/>
    </xf>
    <xf numFmtId="0" fontId="21" fillId="0" borderId="9" xfId="3" applyFont="1" applyBorder="1" applyAlignment="1">
      <alignment horizontal="left" vertical="center" indent="1" shrinkToFit="1"/>
    </xf>
    <xf numFmtId="0" fontId="21" fillId="0" borderId="19" xfId="3" applyFont="1" applyBorder="1" applyAlignment="1">
      <alignment horizontal="left" vertical="center" indent="1" shrinkToFit="1"/>
    </xf>
    <xf numFmtId="0" fontId="11" fillId="0" borderId="17" xfId="3" applyFont="1" applyBorder="1" applyAlignment="1">
      <alignment horizontal="center" vertical="center" shrinkToFit="1"/>
    </xf>
    <xf numFmtId="0" fontId="11" fillId="0" borderId="20" xfId="3" applyFont="1" applyBorder="1" applyAlignment="1">
      <alignment horizontal="center" vertical="center" shrinkToFit="1"/>
    </xf>
    <xf numFmtId="0" fontId="11" fillId="0" borderId="21" xfId="3" applyFont="1" applyBorder="1" applyAlignment="1">
      <alignment horizontal="center" vertical="center" shrinkToFit="1"/>
    </xf>
    <xf numFmtId="0" fontId="11" fillId="0" borderId="22" xfId="3" applyFont="1" applyBorder="1" applyAlignment="1">
      <alignment horizontal="center" vertical="center" shrinkToFit="1"/>
    </xf>
    <xf numFmtId="49" fontId="21" fillId="0" borderId="15" xfId="3" applyNumberFormat="1" applyFont="1" applyBorder="1" applyAlignment="1">
      <alignment horizontal="center" vertical="center" shrinkToFit="1"/>
    </xf>
    <xf numFmtId="0" fontId="21" fillId="0" borderId="41" xfId="0" applyFont="1" applyBorder="1" applyAlignment="1">
      <alignment horizontal="center" vertical="center" shrinkToFit="1"/>
    </xf>
    <xf numFmtId="0" fontId="21" fillId="0" borderId="9" xfId="0" applyFont="1" applyBorder="1" applyAlignment="1">
      <alignment horizontal="center" vertical="center" shrinkToFit="1"/>
    </xf>
    <xf numFmtId="0" fontId="24" fillId="0" borderId="17" xfId="3" applyFont="1" applyBorder="1" applyAlignment="1">
      <alignment horizontal="center" vertical="center" shrinkToFit="1"/>
    </xf>
    <xf numFmtId="0" fontId="11" fillId="0" borderId="36" xfId="3" applyFont="1" applyBorder="1" applyAlignment="1">
      <alignment horizontal="center" vertical="center" shrinkToFit="1"/>
    </xf>
    <xf numFmtId="0" fontId="11" fillId="0" borderId="35" xfId="3" applyFont="1" applyBorder="1" applyAlignment="1">
      <alignment horizontal="center" vertical="center" shrinkToFit="1"/>
    </xf>
    <xf numFmtId="0" fontId="21" fillId="0" borderId="15" xfId="3" applyFont="1" applyBorder="1" applyAlignment="1">
      <alignment horizontal="center" vertical="center" shrinkToFit="1"/>
    </xf>
    <xf numFmtId="0" fontId="21" fillId="0" borderId="36" xfId="3" applyFont="1" applyBorder="1" applyAlignment="1">
      <alignment horizontal="center" vertical="center" shrinkToFit="1"/>
    </xf>
    <xf numFmtId="0" fontId="11" fillId="0" borderId="58" xfId="3" applyFont="1" applyBorder="1" applyAlignment="1">
      <alignment horizontal="center" vertical="center" shrinkToFit="1"/>
    </xf>
    <xf numFmtId="0" fontId="11" fillId="0" borderId="14" xfId="3" applyFont="1" applyBorder="1" applyAlignment="1">
      <alignment horizontal="center" vertical="center" shrinkToFit="1"/>
    </xf>
    <xf numFmtId="0" fontId="11" fillId="0" borderId="46" xfId="3" applyFont="1" applyBorder="1" applyAlignment="1">
      <alignment vertical="center" shrinkToFit="1"/>
    </xf>
    <xf numFmtId="0" fontId="24" fillId="0" borderId="12" xfId="3" applyFont="1" applyBorder="1" applyAlignment="1">
      <alignment vertical="center" shrinkToFit="1"/>
    </xf>
    <xf numFmtId="0" fontId="11" fillId="0" borderId="16" xfId="3" applyFont="1" applyBorder="1" applyAlignment="1">
      <alignment vertical="center" shrinkToFit="1"/>
    </xf>
    <xf numFmtId="0" fontId="24" fillId="0" borderId="13" xfId="3" applyFont="1" applyBorder="1" applyAlignment="1">
      <alignment vertical="center" shrinkToFit="1"/>
    </xf>
    <xf numFmtId="0" fontId="11" fillId="0" borderId="23" xfId="3" applyFont="1" applyBorder="1" applyAlignment="1">
      <alignment horizontal="center" vertical="center" shrinkToFit="1"/>
    </xf>
    <xf numFmtId="0" fontId="24" fillId="0" borderId="24" xfId="3" applyFont="1" applyBorder="1" applyAlignment="1">
      <alignment horizontal="center" vertical="center" shrinkToFit="1"/>
    </xf>
    <xf numFmtId="0" fontId="24" fillId="0" borderId="43" xfId="3" applyFont="1" applyBorder="1" applyAlignment="1">
      <alignment horizontal="center" vertical="center" shrinkToFit="1"/>
    </xf>
    <xf numFmtId="0" fontId="24" fillId="0" borderId="23" xfId="3" applyFont="1" applyBorder="1" applyAlignment="1">
      <alignment horizontal="center" vertical="center" shrinkToFit="1"/>
    </xf>
    <xf numFmtId="0" fontId="24" fillId="0" borderId="15" xfId="3" applyFont="1" applyBorder="1" applyAlignment="1">
      <alignment horizontal="center" vertical="center" shrinkToFit="1"/>
    </xf>
    <xf numFmtId="0" fontId="11" fillId="0" borderId="60" xfId="3" applyFont="1" applyBorder="1" applyAlignment="1">
      <alignment horizontal="center" vertical="center" shrinkToFit="1"/>
    </xf>
    <xf numFmtId="0" fontId="11" fillId="0" borderId="24" xfId="3" applyFont="1" applyBorder="1" applyAlignment="1">
      <alignment horizontal="center" vertical="center" shrinkToFit="1"/>
    </xf>
    <xf numFmtId="0" fontId="11" fillId="0" borderId="43" xfId="3" applyFont="1" applyBorder="1" applyAlignment="1">
      <alignment horizontal="center" vertical="center" shrinkToFit="1"/>
    </xf>
    <xf numFmtId="0" fontId="21" fillId="0" borderId="8" xfId="3" applyFont="1" applyBorder="1" applyAlignment="1">
      <alignment horizontal="center" vertical="center" shrinkToFit="1"/>
    </xf>
    <xf numFmtId="0" fontId="21" fillId="0" borderId="63" xfId="3" applyFont="1" applyBorder="1" applyAlignment="1">
      <alignment horizontal="center" vertical="center" shrinkToFit="1"/>
    </xf>
    <xf numFmtId="0" fontId="21" fillId="0" borderId="44" xfId="3" applyFont="1" applyBorder="1" applyAlignment="1">
      <alignment horizontal="center" vertical="center" shrinkToFit="1"/>
    </xf>
    <xf numFmtId="0" fontId="21" fillId="0" borderId="22" xfId="3" applyFont="1" applyBorder="1" applyAlignment="1">
      <alignment horizontal="center" vertical="center" shrinkToFit="1"/>
    </xf>
    <xf numFmtId="0" fontId="21" fillId="0" borderId="46" xfId="3" applyFont="1" applyBorder="1" applyAlignment="1">
      <alignment horizontal="center" vertical="center" shrinkToFit="1"/>
    </xf>
    <xf numFmtId="0" fontId="21" fillId="0" borderId="17" xfId="3" applyFont="1" applyBorder="1" applyAlignment="1">
      <alignment horizontal="center" vertical="center" shrinkToFit="1"/>
    </xf>
    <xf numFmtId="0" fontId="21" fillId="0" borderId="9" xfId="3" applyFont="1" applyBorder="1" applyAlignment="1">
      <alignment horizontal="center" vertical="center" shrinkToFit="1"/>
    </xf>
    <xf numFmtId="0" fontId="21" fillId="0" borderId="19" xfId="3" applyFont="1" applyBorder="1" applyAlignment="1">
      <alignment horizontal="center" vertical="center" shrinkToFit="1"/>
    </xf>
    <xf numFmtId="0" fontId="11" fillId="0" borderId="48" xfId="3" applyFont="1" applyBorder="1" applyAlignment="1">
      <alignment horizontal="center" vertical="center" shrinkToFit="1"/>
    </xf>
    <xf numFmtId="0" fontId="11" fillId="0" borderId="49" xfId="3" applyFont="1" applyBorder="1" applyAlignment="1">
      <alignment horizontal="center" vertical="center" shrinkToFit="1"/>
    </xf>
    <xf numFmtId="0" fontId="11" fillId="0" borderId="50" xfId="3" applyFont="1" applyBorder="1" applyAlignment="1">
      <alignment horizontal="center" vertical="center" shrinkToFit="1"/>
    </xf>
    <xf numFmtId="0" fontId="11" fillId="0" borderId="15" xfId="3" applyFont="1" applyBorder="1" applyAlignment="1">
      <alignment vertical="center" shrinkToFit="1"/>
    </xf>
    <xf numFmtId="0" fontId="11" fillId="0" borderId="17" xfId="3" applyFont="1" applyBorder="1" applyAlignment="1">
      <alignment vertical="center" shrinkToFit="1"/>
    </xf>
    <xf numFmtId="0" fontId="11" fillId="0" borderId="18" xfId="3" applyFont="1" applyBorder="1" applyAlignment="1">
      <alignment vertical="center" shrinkToFit="1"/>
    </xf>
    <xf numFmtId="0" fontId="11" fillId="0" borderId="0" xfId="3" applyFont="1" applyAlignment="1">
      <alignment vertical="center" shrinkToFit="1"/>
    </xf>
    <xf numFmtId="0" fontId="11" fillId="0" borderId="19" xfId="3" applyFont="1" applyBorder="1" applyAlignment="1">
      <alignment vertical="center" shrinkToFit="1"/>
    </xf>
    <xf numFmtId="0" fontId="11" fillId="0" borderId="20" xfId="3" applyFont="1" applyBorder="1" applyAlignment="1">
      <alignment vertical="center" shrinkToFit="1"/>
    </xf>
    <xf numFmtId="0" fontId="11" fillId="0" borderId="21" xfId="3" applyFont="1" applyBorder="1" applyAlignment="1">
      <alignment vertical="center" shrinkToFit="1"/>
    </xf>
    <xf numFmtId="0" fontId="11" fillId="0" borderId="22" xfId="3" applyFont="1" applyBorder="1" applyAlignment="1">
      <alignment vertical="center" shrinkToFit="1"/>
    </xf>
    <xf numFmtId="0" fontId="21" fillId="0" borderId="45" xfId="3" applyFont="1" applyBorder="1" applyAlignment="1">
      <alignment horizontal="left" vertical="center" indent="1" shrinkToFit="1"/>
    </xf>
    <xf numFmtId="0" fontId="21" fillId="0" borderId="9" xfId="3" applyFont="1" applyBorder="1" applyAlignment="1">
      <alignment horizontal="left" vertical="center" shrinkToFit="1"/>
    </xf>
    <xf numFmtId="0" fontId="21" fillId="0" borderId="0" xfId="3" applyFont="1" applyAlignment="1">
      <alignment horizontal="left" vertical="center" shrinkToFit="1"/>
    </xf>
    <xf numFmtId="0" fontId="21" fillId="0" borderId="26" xfId="3" applyFont="1" applyBorder="1" applyAlignment="1">
      <alignment horizontal="left" vertical="center" shrinkToFit="1"/>
    </xf>
    <xf numFmtId="0" fontId="21" fillId="0" borderId="44" xfId="3" applyFont="1" applyBorder="1" applyAlignment="1">
      <alignment horizontal="left" vertical="center" shrinkToFit="1"/>
    </xf>
    <xf numFmtId="0" fontId="21" fillId="0" borderId="21" xfId="3" applyFont="1" applyBorder="1" applyAlignment="1">
      <alignment horizontal="left" vertical="center" shrinkToFit="1"/>
    </xf>
    <xf numFmtId="0" fontId="21" fillId="0" borderId="45" xfId="3" applyFont="1" applyBorder="1" applyAlignment="1">
      <alignment horizontal="left" vertical="center" shrinkToFit="1"/>
    </xf>
  </cellXfs>
  <cellStyles count="10">
    <cellStyle name="ハイパーリンク" xfId="9" builtinId="8"/>
    <cellStyle name="ハイパーリンク 2" xfId="8" xr:uid="{00000000-0005-0000-0000-000001000000}"/>
    <cellStyle name="標準" xfId="0" builtinId="0"/>
    <cellStyle name="標準 2" xfId="1" xr:uid="{00000000-0005-0000-0000-000003000000}"/>
    <cellStyle name="標準 2 2" xfId="2" xr:uid="{00000000-0005-0000-0000-000004000000}"/>
    <cellStyle name="標準 3" xfId="3" xr:uid="{00000000-0005-0000-0000-000005000000}"/>
    <cellStyle name="標準 4" xfId="4" xr:uid="{00000000-0005-0000-0000-000006000000}"/>
    <cellStyle name="標準 7" xfId="7" xr:uid="{00000000-0005-0000-0000-000007000000}"/>
    <cellStyle name="良い 2" xfId="5" xr:uid="{00000000-0005-0000-0000-000008000000}"/>
    <cellStyle name="良い 2 2" xfId="6" xr:uid="{00000000-0005-0000-0000-000009000000}"/>
  </cellStyles>
  <dxfs count="0"/>
  <tableStyles count="0" defaultTableStyle="TableStyleMedium2" defaultPivotStyle="PivotStyleMedium9"/>
  <colors>
    <mruColors>
      <color rgb="FF66FF99"/>
      <color rgb="FFCCFF66"/>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142875</xdr:colOff>
      <xdr:row>87</xdr:row>
      <xdr:rowOff>9525</xdr:rowOff>
    </xdr:from>
    <xdr:to>
      <xdr:col>1</xdr:col>
      <xdr:colOff>600075</xdr:colOff>
      <xdr:row>88</xdr:row>
      <xdr:rowOff>28575</xdr:rowOff>
    </xdr:to>
    <xdr:sp macro="" textlink="">
      <xdr:nvSpPr>
        <xdr:cNvPr id="7" name="Text Box 9">
          <a:extLst>
            <a:ext uri="{FF2B5EF4-FFF2-40B4-BE49-F238E27FC236}">
              <a16:creationId xmlns:a16="http://schemas.microsoft.com/office/drawing/2014/main" id="{00000000-0008-0000-0100-000007000000}"/>
            </a:ext>
          </a:extLst>
        </xdr:cNvPr>
        <xdr:cNvSpPr txBox="1">
          <a:spLocks noChangeArrowheads="1"/>
        </xdr:cNvSpPr>
      </xdr:nvSpPr>
      <xdr:spPr bwMode="auto">
        <a:xfrm>
          <a:off x="1171575" y="19097625"/>
          <a:ext cx="45720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氏名</a:t>
          </a:r>
        </a:p>
      </xdr:txBody>
    </xdr:sp>
    <xdr:clientData/>
  </xdr:twoCellAnchor>
  <xdr:twoCellAnchor>
    <xdr:from>
      <xdr:col>1</xdr:col>
      <xdr:colOff>142875</xdr:colOff>
      <xdr:row>94</xdr:row>
      <xdr:rowOff>9525</xdr:rowOff>
    </xdr:from>
    <xdr:to>
      <xdr:col>1</xdr:col>
      <xdr:colOff>600075</xdr:colOff>
      <xdr:row>95</xdr:row>
      <xdr:rowOff>28575</xdr:rowOff>
    </xdr:to>
    <xdr:sp macro="" textlink="">
      <xdr:nvSpPr>
        <xdr:cNvPr id="12" name="Text Box 9">
          <a:extLst>
            <a:ext uri="{FF2B5EF4-FFF2-40B4-BE49-F238E27FC236}">
              <a16:creationId xmlns:a16="http://schemas.microsoft.com/office/drawing/2014/main" id="{00000000-0008-0000-0100-00000C000000}"/>
            </a:ext>
          </a:extLst>
        </xdr:cNvPr>
        <xdr:cNvSpPr txBox="1">
          <a:spLocks noChangeArrowheads="1"/>
        </xdr:cNvSpPr>
      </xdr:nvSpPr>
      <xdr:spPr bwMode="auto">
        <a:xfrm>
          <a:off x="1171575" y="19554825"/>
          <a:ext cx="45720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氏名</a:t>
          </a:r>
        </a:p>
      </xdr:txBody>
    </xdr:sp>
    <xdr:clientData/>
  </xdr:twoCellAnchor>
  <xdr:twoCellAnchor>
    <xdr:from>
      <xdr:col>1</xdr:col>
      <xdr:colOff>142875</xdr:colOff>
      <xdr:row>104</xdr:row>
      <xdr:rowOff>9525</xdr:rowOff>
    </xdr:from>
    <xdr:to>
      <xdr:col>1</xdr:col>
      <xdr:colOff>600075</xdr:colOff>
      <xdr:row>105</xdr:row>
      <xdr:rowOff>28575</xdr:rowOff>
    </xdr:to>
    <xdr:sp macro="" textlink="">
      <xdr:nvSpPr>
        <xdr:cNvPr id="13" name="Text Box 9">
          <a:extLst>
            <a:ext uri="{FF2B5EF4-FFF2-40B4-BE49-F238E27FC236}">
              <a16:creationId xmlns:a16="http://schemas.microsoft.com/office/drawing/2014/main" id="{00000000-0008-0000-0100-00000D000000}"/>
            </a:ext>
          </a:extLst>
        </xdr:cNvPr>
        <xdr:cNvSpPr txBox="1">
          <a:spLocks noChangeArrowheads="1"/>
        </xdr:cNvSpPr>
      </xdr:nvSpPr>
      <xdr:spPr bwMode="auto">
        <a:xfrm>
          <a:off x="1171575" y="19554825"/>
          <a:ext cx="45720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氏名</a:t>
          </a:r>
        </a:p>
      </xdr:txBody>
    </xdr:sp>
    <xdr:clientData/>
  </xdr:twoCellAnchor>
  <xdr:twoCellAnchor>
    <xdr:from>
      <xdr:col>1</xdr:col>
      <xdr:colOff>142875</xdr:colOff>
      <xdr:row>113</xdr:row>
      <xdr:rowOff>9525</xdr:rowOff>
    </xdr:from>
    <xdr:to>
      <xdr:col>1</xdr:col>
      <xdr:colOff>600075</xdr:colOff>
      <xdr:row>114</xdr:row>
      <xdr:rowOff>28575</xdr:rowOff>
    </xdr:to>
    <xdr:sp macro="" textlink="">
      <xdr:nvSpPr>
        <xdr:cNvPr id="14" name="Text Box 9">
          <a:extLst>
            <a:ext uri="{FF2B5EF4-FFF2-40B4-BE49-F238E27FC236}">
              <a16:creationId xmlns:a16="http://schemas.microsoft.com/office/drawing/2014/main" id="{00000000-0008-0000-0100-00000E000000}"/>
            </a:ext>
          </a:extLst>
        </xdr:cNvPr>
        <xdr:cNvSpPr txBox="1">
          <a:spLocks noChangeArrowheads="1"/>
        </xdr:cNvSpPr>
      </xdr:nvSpPr>
      <xdr:spPr bwMode="auto">
        <a:xfrm>
          <a:off x="1171575" y="19554825"/>
          <a:ext cx="45720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氏名</a:t>
          </a:r>
        </a:p>
      </xdr:txBody>
    </xdr:sp>
    <xdr:clientData/>
  </xdr:twoCellAnchor>
  <xdr:twoCellAnchor>
    <xdr:from>
      <xdr:col>1</xdr:col>
      <xdr:colOff>142875</xdr:colOff>
      <xdr:row>122</xdr:row>
      <xdr:rowOff>9525</xdr:rowOff>
    </xdr:from>
    <xdr:to>
      <xdr:col>1</xdr:col>
      <xdr:colOff>600075</xdr:colOff>
      <xdr:row>123</xdr:row>
      <xdr:rowOff>28575</xdr:rowOff>
    </xdr:to>
    <xdr:sp macro="" textlink="">
      <xdr:nvSpPr>
        <xdr:cNvPr id="15" name="Text Box 9">
          <a:extLst>
            <a:ext uri="{FF2B5EF4-FFF2-40B4-BE49-F238E27FC236}">
              <a16:creationId xmlns:a16="http://schemas.microsoft.com/office/drawing/2014/main" id="{00000000-0008-0000-0100-00000F000000}"/>
            </a:ext>
          </a:extLst>
        </xdr:cNvPr>
        <xdr:cNvSpPr txBox="1">
          <a:spLocks noChangeArrowheads="1"/>
        </xdr:cNvSpPr>
      </xdr:nvSpPr>
      <xdr:spPr bwMode="auto">
        <a:xfrm>
          <a:off x="1171575" y="19554825"/>
          <a:ext cx="45720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氏名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101312</xdr:colOff>
      <xdr:row>45</xdr:row>
      <xdr:rowOff>69273</xdr:rowOff>
    </xdr:from>
    <xdr:to>
      <xdr:col>13</xdr:col>
      <xdr:colOff>200025</xdr:colOff>
      <xdr:row>47</xdr:row>
      <xdr:rowOff>0</xdr:rowOff>
    </xdr:to>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4606637" y="8641773"/>
          <a:ext cx="1860838" cy="2736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（実印／印鑑証明書添付）</a:t>
          </a:r>
          <a:endParaRPr kumimoji="1" lang="ja-JP" altLang="en-US" sz="800" b="0">
            <a:latin typeface="ＭＳ 明朝" panose="02020609040205080304" pitchFamily="17" charset="-128"/>
            <a:ea typeface="ＭＳ 明朝" panose="02020609040205080304" pitchFamily="17" charset="-128"/>
          </a:endParaRPr>
        </a:p>
        <a:p>
          <a:endParaRPr kumimoji="1" lang="ja-JP" altLang="en-US" sz="700">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114300</xdr:colOff>
      <xdr:row>0</xdr:row>
      <xdr:rowOff>160020</xdr:rowOff>
    </xdr:from>
    <xdr:to>
      <xdr:col>1</xdr:col>
      <xdr:colOff>533400</xdr:colOff>
      <xdr:row>2</xdr:row>
      <xdr:rowOff>114300</xdr:rowOff>
    </xdr:to>
    <xdr:sp macro="" textlink="">
      <xdr:nvSpPr>
        <xdr:cNvPr id="2" name="Oval 1">
          <a:extLst>
            <a:ext uri="{FF2B5EF4-FFF2-40B4-BE49-F238E27FC236}">
              <a16:creationId xmlns:a16="http://schemas.microsoft.com/office/drawing/2014/main" id="{00000000-0008-0000-0700-000002000000}"/>
            </a:ext>
          </a:extLst>
        </xdr:cNvPr>
        <xdr:cNvSpPr>
          <a:spLocks noChangeArrowheads="1"/>
        </xdr:cNvSpPr>
      </xdr:nvSpPr>
      <xdr:spPr bwMode="auto">
        <a:xfrm>
          <a:off x="304800" y="160020"/>
          <a:ext cx="419100" cy="41148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0" anchor="t" upright="1"/>
        <a:lstStyle/>
        <a:p>
          <a:pPr algn="ctr" rtl="0">
            <a:defRPr sz="1000"/>
          </a:pPr>
          <a:r>
            <a:rPr lang="ja-JP" altLang="en-US" sz="1400" b="0" i="0" u="none" strike="noStrike" baseline="0">
              <a:solidFill>
                <a:srgbClr val="000000"/>
              </a:solidFill>
              <a:latin typeface="ＭＳ Ｐ明朝"/>
              <a:ea typeface="ＭＳ Ｐ明朝"/>
            </a:rPr>
            <a:t>秘</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50</xdr:col>
      <xdr:colOff>142875</xdr:colOff>
      <xdr:row>42</xdr:row>
      <xdr:rowOff>66676</xdr:rowOff>
    </xdr:from>
    <xdr:to>
      <xdr:col>52</xdr:col>
      <xdr:colOff>152400</xdr:colOff>
      <xdr:row>48</xdr:row>
      <xdr:rowOff>0</xdr:rowOff>
    </xdr:to>
    <xdr:sp macro="" textlink="">
      <xdr:nvSpPr>
        <xdr:cNvPr id="3" name="Oval 3">
          <a:extLst>
            <a:ext uri="{FF2B5EF4-FFF2-40B4-BE49-F238E27FC236}">
              <a16:creationId xmlns:a16="http://schemas.microsoft.com/office/drawing/2014/main" id="{00000000-0008-0000-0800-000003000000}"/>
            </a:ext>
          </a:extLst>
        </xdr:cNvPr>
        <xdr:cNvSpPr>
          <a:spLocks noChangeArrowheads="1"/>
        </xdr:cNvSpPr>
      </xdr:nvSpPr>
      <xdr:spPr bwMode="auto">
        <a:xfrm>
          <a:off x="9839325" y="3981451"/>
          <a:ext cx="409575" cy="390524"/>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個人の実印</a:t>
          </a:r>
          <a:endParaRPr lang="ja-JP" altLang="en-US"/>
        </a:p>
      </xdr:txBody>
    </xdr:sp>
    <xdr:clientData/>
  </xdr:twoCellAnchor>
  <xdr:twoCellAnchor>
    <xdr:from>
      <xdr:col>51</xdr:col>
      <xdr:colOff>38100</xdr:colOff>
      <xdr:row>69</xdr:row>
      <xdr:rowOff>47625</xdr:rowOff>
    </xdr:from>
    <xdr:to>
      <xdr:col>52</xdr:col>
      <xdr:colOff>47625</xdr:colOff>
      <xdr:row>72</xdr:row>
      <xdr:rowOff>19050</xdr:rowOff>
    </xdr:to>
    <xdr:sp macro="" textlink="">
      <xdr:nvSpPr>
        <xdr:cNvPr id="4" name="Oval 3">
          <a:extLst>
            <a:ext uri="{FF2B5EF4-FFF2-40B4-BE49-F238E27FC236}">
              <a16:creationId xmlns:a16="http://schemas.microsoft.com/office/drawing/2014/main" id="{00000000-0008-0000-0800-000004000000}"/>
            </a:ext>
          </a:extLst>
        </xdr:cNvPr>
        <xdr:cNvSpPr>
          <a:spLocks noChangeArrowheads="1"/>
        </xdr:cNvSpPr>
      </xdr:nvSpPr>
      <xdr:spPr bwMode="auto">
        <a:xfrm>
          <a:off x="9150350" y="6003925"/>
          <a:ext cx="193675" cy="200025"/>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39</xdr:col>
      <xdr:colOff>133350</xdr:colOff>
      <xdr:row>1</xdr:row>
      <xdr:rowOff>85725</xdr:rowOff>
    </xdr:from>
    <xdr:to>
      <xdr:col>44</xdr:col>
      <xdr:colOff>38100</xdr:colOff>
      <xdr:row>7</xdr:row>
      <xdr:rowOff>114300</xdr:rowOff>
    </xdr:to>
    <xdr:sp macro="" textlink="">
      <xdr:nvSpPr>
        <xdr:cNvPr id="2" name="Oval 2">
          <a:extLst>
            <a:ext uri="{FF2B5EF4-FFF2-40B4-BE49-F238E27FC236}">
              <a16:creationId xmlns:a16="http://schemas.microsoft.com/office/drawing/2014/main" id="{00000000-0008-0000-0C00-000002000000}"/>
            </a:ext>
          </a:extLst>
        </xdr:cNvPr>
        <xdr:cNvSpPr>
          <a:spLocks noChangeAspect="1" noChangeArrowheads="1"/>
        </xdr:cNvSpPr>
      </xdr:nvSpPr>
      <xdr:spPr bwMode="auto">
        <a:xfrm>
          <a:off x="6181725" y="219075"/>
          <a:ext cx="714375" cy="695325"/>
        </a:xfrm>
        <a:prstGeom prst="ellipse">
          <a:avLst/>
        </a:prstGeom>
        <a:solidFill>
          <a:srgbClr val="FFFFFF"/>
        </a:solidFill>
        <a:ln w="9525">
          <a:solidFill>
            <a:srgbClr val="000000"/>
          </a:solidFill>
          <a:prstDash val="lgDash"/>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受付印</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46</xdr:col>
      <xdr:colOff>34293</xdr:colOff>
      <xdr:row>2</xdr:row>
      <xdr:rowOff>95246</xdr:rowOff>
    </xdr:from>
    <xdr:to>
      <xdr:col>51</xdr:col>
      <xdr:colOff>78043</xdr:colOff>
      <xdr:row>8</xdr:row>
      <xdr:rowOff>8011</xdr:rowOff>
    </xdr:to>
    <xdr:sp macro="" textlink="">
      <xdr:nvSpPr>
        <xdr:cNvPr id="2" name="円/楕円 1">
          <a:extLst>
            <a:ext uri="{FF2B5EF4-FFF2-40B4-BE49-F238E27FC236}">
              <a16:creationId xmlns:a16="http://schemas.microsoft.com/office/drawing/2014/main" id="{00000000-0008-0000-0E00-000002000000}"/>
            </a:ext>
          </a:extLst>
        </xdr:cNvPr>
        <xdr:cNvSpPr>
          <a:spLocks/>
        </xdr:cNvSpPr>
      </xdr:nvSpPr>
      <xdr:spPr>
        <a:xfrm>
          <a:off x="5993133" y="476246"/>
          <a:ext cx="691450" cy="735725"/>
        </a:xfrm>
        <a:prstGeom prst="ellipse">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900"/>
            </a:lnSpc>
          </a:pPr>
          <a:r>
            <a:rPr kumimoji="1" lang="ja-JP" altLang="en-US" sz="800">
              <a:solidFill>
                <a:sysClr val="windowText" lastClr="000000"/>
              </a:solidFill>
              <a:latin typeface="ＭＳ 明朝" pitchFamily="17" charset="-128"/>
              <a:ea typeface="ＭＳ 明朝" pitchFamily="17" charset="-128"/>
            </a:rPr>
            <a:t>総本部受付日</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12.bin"/><Relationship Id="rId4" Type="http://schemas.openxmlformats.org/officeDocument/2006/relationships/comments" Target="../comments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W62"/>
  <sheetViews>
    <sheetView topLeftCell="M1" zoomScale="80" zoomScaleNormal="80" workbookViewId="0">
      <selection activeCell="N47" sqref="N47"/>
    </sheetView>
  </sheetViews>
  <sheetFormatPr defaultColWidth="9" defaultRowHeight="13.5"/>
  <cols>
    <col min="1" max="2" width="22.75" style="142" bestFit="1" customWidth="1"/>
    <col min="3" max="3" width="31.625" style="142" bestFit="1" customWidth="1"/>
    <col min="4" max="4" width="25" style="142" bestFit="1" customWidth="1"/>
    <col min="5" max="5" width="9" style="142"/>
    <col min="6" max="6" width="22.75" style="142" bestFit="1" customWidth="1"/>
    <col min="7" max="7" width="31.625" style="142" bestFit="1" customWidth="1"/>
    <col min="8" max="8" width="25" style="142" bestFit="1" customWidth="1"/>
    <col min="9" max="9" width="31.625" style="142" bestFit="1" customWidth="1"/>
    <col min="10" max="10" width="15" style="142" bestFit="1" customWidth="1"/>
    <col min="11" max="11" width="15" style="142" customWidth="1"/>
    <col min="12" max="12" width="58.25" style="142" bestFit="1" customWidth="1"/>
    <col min="13" max="13" width="13.875" style="142" bestFit="1" customWidth="1"/>
    <col min="14" max="14" width="9.5" style="142" bestFit="1" customWidth="1"/>
    <col min="15" max="15" width="13.875" style="142" bestFit="1" customWidth="1"/>
    <col min="16" max="16" width="10.5" style="142" bestFit="1" customWidth="1"/>
    <col min="17" max="17" width="11.625" style="142" bestFit="1" customWidth="1"/>
    <col min="18" max="18" width="3.75" style="142" bestFit="1" customWidth="1"/>
    <col min="19" max="19" width="13.875" style="142" bestFit="1" customWidth="1"/>
    <col min="20" max="20" width="16.125" style="142" bestFit="1" customWidth="1"/>
    <col min="21" max="21" width="20.5" style="142" bestFit="1" customWidth="1"/>
    <col min="22" max="22" width="31.625" style="142" bestFit="1" customWidth="1"/>
    <col min="23" max="23" width="25" style="142" bestFit="1" customWidth="1"/>
    <col min="24" max="16384" width="9" style="142"/>
  </cols>
  <sheetData>
    <row r="1" spans="1:23">
      <c r="A1" s="142" t="s">
        <v>867</v>
      </c>
      <c r="B1" s="142" t="s">
        <v>244</v>
      </c>
      <c r="C1" s="142" t="s">
        <v>243</v>
      </c>
      <c r="D1" s="142" t="s">
        <v>242</v>
      </c>
      <c r="F1" s="142" t="s">
        <v>861</v>
      </c>
      <c r="G1" s="142" t="s">
        <v>280</v>
      </c>
      <c r="H1" s="142" t="s">
        <v>376</v>
      </c>
      <c r="I1" s="142" t="s">
        <v>295</v>
      </c>
      <c r="J1" s="142" t="s">
        <v>931</v>
      </c>
      <c r="K1" s="142" t="s">
        <v>932</v>
      </c>
      <c r="M1" s="142" t="s">
        <v>553</v>
      </c>
      <c r="N1" s="142" t="s">
        <v>556</v>
      </c>
      <c r="O1" s="143" t="s">
        <v>506</v>
      </c>
      <c r="Q1" s="142" t="s">
        <v>884</v>
      </c>
      <c r="S1" s="142" t="s">
        <v>890</v>
      </c>
      <c r="T1" s="142" t="s">
        <v>896</v>
      </c>
      <c r="U1" s="142" t="s">
        <v>922</v>
      </c>
      <c r="V1" s="142" t="s">
        <v>924</v>
      </c>
      <c r="W1" s="142" t="s">
        <v>926</v>
      </c>
    </row>
    <row r="2" spans="1:23">
      <c r="A2" s="142" t="s">
        <v>868</v>
      </c>
      <c r="B2" s="142" t="s">
        <v>649</v>
      </c>
      <c r="C2" s="144" t="s">
        <v>81</v>
      </c>
      <c r="D2" s="142" t="s">
        <v>241</v>
      </c>
      <c r="F2" s="142" t="s">
        <v>862</v>
      </c>
      <c r="G2" s="142" t="s">
        <v>281</v>
      </c>
      <c r="H2" s="142" t="s">
        <v>377</v>
      </c>
      <c r="I2" s="144" t="s">
        <v>601</v>
      </c>
      <c r="J2" s="145" t="s">
        <v>660</v>
      </c>
      <c r="K2" s="145" t="s">
        <v>831</v>
      </c>
      <c r="L2" s="142" t="s">
        <v>400</v>
      </c>
      <c r="M2" s="146" t="s">
        <v>439</v>
      </c>
      <c r="N2" s="146" t="s">
        <v>485</v>
      </c>
      <c r="O2" s="146" t="s">
        <v>529</v>
      </c>
      <c r="P2" s="146" t="s">
        <v>817</v>
      </c>
      <c r="Q2" s="146" t="s">
        <v>885</v>
      </c>
      <c r="R2" s="146" t="s">
        <v>888</v>
      </c>
      <c r="S2" s="146" t="s">
        <v>891</v>
      </c>
      <c r="T2" s="146" t="s">
        <v>897</v>
      </c>
      <c r="U2" s="142" t="s">
        <v>919</v>
      </c>
      <c r="V2" s="144" t="s">
        <v>81</v>
      </c>
      <c r="W2" s="144" t="s">
        <v>225</v>
      </c>
    </row>
    <row r="3" spans="1:23">
      <c r="A3" s="142" t="s">
        <v>869</v>
      </c>
      <c r="B3" s="142" t="s">
        <v>44</v>
      </c>
      <c r="C3" s="144" t="s">
        <v>45</v>
      </c>
      <c r="D3" s="144" t="s">
        <v>225</v>
      </c>
      <c r="F3" s="142" t="s">
        <v>863</v>
      </c>
      <c r="G3" s="142" t="s">
        <v>282</v>
      </c>
      <c r="H3" s="142" t="s">
        <v>378</v>
      </c>
      <c r="I3" s="144" t="s">
        <v>372</v>
      </c>
      <c r="J3" s="145" t="s">
        <v>627</v>
      </c>
      <c r="K3" s="145"/>
      <c r="L3" s="142" t="s">
        <v>386</v>
      </c>
      <c r="M3" s="146" t="s">
        <v>417</v>
      </c>
      <c r="N3" s="147" t="s">
        <v>463</v>
      </c>
      <c r="O3" s="146" t="s">
        <v>507</v>
      </c>
      <c r="P3" s="142" t="s">
        <v>818</v>
      </c>
      <c r="Q3" s="142" t="s">
        <v>886</v>
      </c>
      <c r="R3" s="142" t="s">
        <v>889</v>
      </c>
      <c r="S3" s="142" t="s">
        <v>892</v>
      </c>
      <c r="T3" s="142" t="s">
        <v>898</v>
      </c>
      <c r="U3" s="146" t="s">
        <v>917</v>
      </c>
      <c r="V3" s="144" t="s">
        <v>925</v>
      </c>
      <c r="W3" s="144" t="s">
        <v>150</v>
      </c>
    </row>
    <row r="4" spans="1:23">
      <c r="A4" s="142" t="s">
        <v>870</v>
      </c>
      <c r="B4" s="142" t="s">
        <v>43</v>
      </c>
      <c r="C4" s="144" t="s">
        <v>46</v>
      </c>
      <c r="D4" s="144" t="s">
        <v>150</v>
      </c>
      <c r="H4" s="142" t="s">
        <v>866</v>
      </c>
      <c r="I4" s="144" t="s">
        <v>623</v>
      </c>
      <c r="J4" s="145" t="s">
        <v>560</v>
      </c>
      <c r="K4" s="145"/>
      <c r="L4" s="142" t="s">
        <v>387</v>
      </c>
      <c r="M4" s="146" t="s">
        <v>418</v>
      </c>
      <c r="N4" s="147" t="s">
        <v>464</v>
      </c>
      <c r="O4" s="146" t="s">
        <v>508</v>
      </c>
      <c r="P4" s="142" t="s">
        <v>819</v>
      </c>
      <c r="Q4" s="142" t="s">
        <v>887</v>
      </c>
      <c r="S4" s="142" t="s">
        <v>893</v>
      </c>
      <c r="T4" s="142" t="s">
        <v>899</v>
      </c>
      <c r="U4" s="142" t="s">
        <v>916</v>
      </c>
      <c r="V4" s="144" t="s">
        <v>60</v>
      </c>
      <c r="W4" s="144" t="s">
        <v>207</v>
      </c>
    </row>
    <row r="5" spans="1:23">
      <c r="A5" s="142" t="s">
        <v>879</v>
      </c>
      <c r="B5" s="142" t="s">
        <v>42</v>
      </c>
      <c r="C5" s="144" t="s">
        <v>47</v>
      </c>
      <c r="D5" s="144" t="s">
        <v>207</v>
      </c>
      <c r="H5" s="142" t="s">
        <v>379</v>
      </c>
      <c r="I5" s="144" t="s">
        <v>582</v>
      </c>
      <c r="J5" s="145" t="s">
        <v>653</v>
      </c>
      <c r="K5" s="145"/>
      <c r="L5" s="142" t="s">
        <v>388</v>
      </c>
      <c r="M5" s="146" t="s">
        <v>419</v>
      </c>
      <c r="N5" s="146" t="s">
        <v>465</v>
      </c>
      <c r="O5" s="146" t="s">
        <v>509</v>
      </c>
      <c r="P5" s="146" t="s">
        <v>820</v>
      </c>
      <c r="S5" s="146" t="s">
        <v>829</v>
      </c>
      <c r="T5" s="146" t="s">
        <v>900</v>
      </c>
      <c r="U5" s="142" t="s">
        <v>918</v>
      </c>
      <c r="V5" s="144" t="s">
        <v>61</v>
      </c>
      <c r="W5" s="144" t="s">
        <v>208</v>
      </c>
    </row>
    <row r="6" spans="1:23">
      <c r="A6" s="142" t="s">
        <v>871</v>
      </c>
      <c r="C6" s="144" t="s">
        <v>48</v>
      </c>
      <c r="D6" s="144" t="s">
        <v>208</v>
      </c>
      <c r="H6" s="142" t="s">
        <v>865</v>
      </c>
      <c r="I6" s="144" t="s">
        <v>583</v>
      </c>
      <c r="J6" s="145" t="s">
        <v>562</v>
      </c>
      <c r="K6" s="145"/>
      <c r="L6" s="142" t="s">
        <v>639</v>
      </c>
      <c r="M6" s="146" t="s">
        <v>420</v>
      </c>
      <c r="N6" s="146" t="s">
        <v>466</v>
      </c>
      <c r="O6" s="146" t="s">
        <v>510</v>
      </c>
      <c r="P6" s="146" t="s">
        <v>821</v>
      </c>
      <c r="T6" s="142" t="s">
        <v>903</v>
      </c>
      <c r="U6" s="142" t="s">
        <v>921</v>
      </c>
      <c r="V6" s="144" t="s">
        <v>62</v>
      </c>
      <c r="W6" s="144" t="s">
        <v>209</v>
      </c>
    </row>
    <row r="7" spans="1:23">
      <c r="A7" s="142" t="s">
        <v>872</v>
      </c>
      <c r="C7" s="144" t="s">
        <v>49</v>
      </c>
      <c r="D7" s="144" t="s">
        <v>209</v>
      </c>
      <c r="H7" s="142" t="s">
        <v>380</v>
      </c>
      <c r="I7" s="144" t="s">
        <v>584</v>
      </c>
      <c r="J7" s="145" t="s">
        <v>654</v>
      </c>
      <c r="K7" s="145"/>
      <c r="L7" s="142" t="s">
        <v>636</v>
      </c>
      <c r="M7" s="146" t="s">
        <v>421</v>
      </c>
      <c r="N7" s="146" t="s">
        <v>467</v>
      </c>
      <c r="O7" s="146" t="s">
        <v>511</v>
      </c>
      <c r="P7" s="146" t="s">
        <v>822</v>
      </c>
      <c r="T7" s="142" t="s">
        <v>901</v>
      </c>
      <c r="U7" s="142" t="s">
        <v>920</v>
      </c>
      <c r="V7" s="144" t="s">
        <v>63</v>
      </c>
      <c r="W7" s="144" t="s">
        <v>155</v>
      </c>
    </row>
    <row r="8" spans="1:23">
      <c r="A8" s="142" t="s">
        <v>873</v>
      </c>
      <c r="C8" s="144" t="s">
        <v>50</v>
      </c>
      <c r="D8" s="144" t="s">
        <v>155</v>
      </c>
      <c r="I8" s="144" t="s">
        <v>585</v>
      </c>
      <c r="J8" s="145" t="s">
        <v>655</v>
      </c>
      <c r="K8" s="145"/>
      <c r="L8" s="142" t="s">
        <v>648</v>
      </c>
      <c r="M8" s="146" t="s">
        <v>422</v>
      </c>
      <c r="N8" s="147" t="s">
        <v>468</v>
      </c>
      <c r="O8" s="146" t="s">
        <v>512</v>
      </c>
      <c r="P8" s="146" t="s">
        <v>823</v>
      </c>
      <c r="T8" s="142" t="s">
        <v>902</v>
      </c>
      <c r="U8" s="142" t="s">
        <v>829</v>
      </c>
      <c r="V8" s="144" t="s">
        <v>64</v>
      </c>
      <c r="W8" s="144" t="s">
        <v>210</v>
      </c>
    </row>
    <row r="9" spans="1:23">
      <c r="A9" s="142" t="s">
        <v>874</v>
      </c>
      <c r="C9" s="144" t="s">
        <v>51</v>
      </c>
      <c r="D9" s="144" t="s">
        <v>210</v>
      </c>
      <c r="I9" s="144" t="s">
        <v>586</v>
      </c>
      <c r="J9" s="145" t="s">
        <v>656</v>
      </c>
      <c r="K9" s="145"/>
      <c r="L9" s="142" t="s">
        <v>382</v>
      </c>
      <c r="M9" s="146" t="s">
        <v>423</v>
      </c>
      <c r="N9" s="146" t="s">
        <v>469</v>
      </c>
      <c r="O9" s="146" t="s">
        <v>513</v>
      </c>
      <c r="P9" s="146" t="s">
        <v>824</v>
      </c>
      <c r="V9" s="144" t="s">
        <v>65</v>
      </c>
      <c r="W9" s="144" t="s">
        <v>158</v>
      </c>
    </row>
    <row r="10" spans="1:23">
      <c r="A10" s="142" t="s">
        <v>875</v>
      </c>
      <c r="C10" s="144" t="s">
        <v>52</v>
      </c>
      <c r="D10" s="144" t="s">
        <v>158</v>
      </c>
      <c r="I10" s="144" t="s">
        <v>587</v>
      </c>
      <c r="J10" s="145" t="s">
        <v>561</v>
      </c>
      <c r="K10" s="145"/>
      <c r="L10" s="142" t="s">
        <v>389</v>
      </c>
      <c r="M10" s="146" t="s">
        <v>424</v>
      </c>
      <c r="N10" s="147" t="s">
        <v>470</v>
      </c>
      <c r="O10" s="146" t="s">
        <v>514</v>
      </c>
      <c r="P10" s="146" t="s">
        <v>825</v>
      </c>
      <c r="V10" s="144" t="s">
        <v>66</v>
      </c>
      <c r="W10" s="144" t="s">
        <v>211</v>
      </c>
    </row>
    <row r="11" spans="1:23">
      <c r="A11" s="142" t="s">
        <v>876</v>
      </c>
      <c r="C11" s="144" t="s">
        <v>53</v>
      </c>
      <c r="D11" s="144" t="s">
        <v>211</v>
      </c>
      <c r="I11" s="144" t="s">
        <v>588</v>
      </c>
      <c r="J11" s="145" t="s">
        <v>563</v>
      </c>
      <c r="K11" s="145"/>
      <c r="L11" s="142" t="s">
        <v>633</v>
      </c>
      <c r="M11" s="146" t="s">
        <v>425</v>
      </c>
      <c r="N11" s="147" t="s">
        <v>471</v>
      </c>
      <c r="O11" s="146" t="s">
        <v>515</v>
      </c>
      <c r="P11" s="146" t="s">
        <v>826</v>
      </c>
      <c r="V11" s="144" t="s">
        <v>67</v>
      </c>
      <c r="W11" s="144" t="s">
        <v>212</v>
      </c>
    </row>
    <row r="12" spans="1:23">
      <c r="A12" s="142" t="s">
        <v>877</v>
      </c>
      <c r="C12" s="144" t="s">
        <v>54</v>
      </c>
      <c r="D12" s="144" t="s">
        <v>212</v>
      </c>
      <c r="I12" s="144" t="s">
        <v>589</v>
      </c>
      <c r="J12" s="145" t="s">
        <v>564</v>
      </c>
      <c r="K12" s="145"/>
      <c r="L12" s="142" t="s">
        <v>390</v>
      </c>
      <c r="M12" s="146" t="s">
        <v>426</v>
      </c>
      <c r="N12" s="146" t="s">
        <v>472</v>
      </c>
      <c r="O12" s="146" t="s">
        <v>516</v>
      </c>
      <c r="P12" s="146" t="s">
        <v>827</v>
      </c>
      <c r="V12" s="144" t="s">
        <v>68</v>
      </c>
      <c r="W12" s="144" t="s">
        <v>213</v>
      </c>
    </row>
    <row r="13" spans="1:23">
      <c r="A13" s="142" t="s">
        <v>829</v>
      </c>
      <c r="C13" s="144" t="s">
        <v>55</v>
      </c>
      <c r="D13" s="144" t="s">
        <v>213</v>
      </c>
      <c r="I13" s="144" t="s">
        <v>590</v>
      </c>
      <c r="J13" s="145" t="s">
        <v>565</v>
      </c>
      <c r="K13" s="145"/>
      <c r="L13" s="142" t="s">
        <v>391</v>
      </c>
      <c r="M13" s="146" t="s">
        <v>427</v>
      </c>
      <c r="N13" s="147" t="s">
        <v>473</v>
      </c>
      <c r="O13" s="146" t="s">
        <v>517</v>
      </c>
      <c r="P13" s="146" t="s">
        <v>828</v>
      </c>
      <c r="V13" s="144" t="s">
        <v>69</v>
      </c>
      <c r="W13" s="144" t="s">
        <v>214</v>
      </c>
    </row>
    <row r="14" spans="1:23">
      <c r="C14" s="144" t="s">
        <v>56</v>
      </c>
      <c r="D14" s="144" t="s">
        <v>214</v>
      </c>
      <c r="I14" s="144" t="s">
        <v>591</v>
      </c>
      <c r="J14" s="145" t="s">
        <v>657</v>
      </c>
      <c r="K14" s="145"/>
      <c r="L14" s="142" t="s">
        <v>392</v>
      </c>
      <c r="M14" s="146" t="s">
        <v>428</v>
      </c>
      <c r="N14" s="146" t="s">
        <v>474</v>
      </c>
      <c r="O14" s="146" t="s">
        <v>518</v>
      </c>
      <c r="P14" s="146" t="s">
        <v>829</v>
      </c>
      <c r="V14" s="144" t="s">
        <v>70</v>
      </c>
      <c r="W14" s="144" t="s">
        <v>215</v>
      </c>
    </row>
    <row r="15" spans="1:23">
      <c r="C15" s="144" t="s">
        <v>57</v>
      </c>
      <c r="D15" s="144" t="s">
        <v>215</v>
      </c>
      <c r="I15" s="144" t="s">
        <v>371</v>
      </c>
      <c r="J15" s="145" t="s">
        <v>370</v>
      </c>
      <c r="K15" s="145"/>
      <c r="L15" s="142" t="s">
        <v>416</v>
      </c>
      <c r="M15" s="146" t="s">
        <v>429</v>
      </c>
      <c r="N15" s="146" t="s">
        <v>475</v>
      </c>
      <c r="O15" s="146" t="s">
        <v>519</v>
      </c>
      <c r="V15" s="144" t="s">
        <v>71</v>
      </c>
      <c r="W15" s="144" t="s">
        <v>236</v>
      </c>
    </row>
    <row r="16" spans="1:23">
      <c r="C16" s="144" t="s">
        <v>58</v>
      </c>
      <c r="D16" s="144" t="s">
        <v>236</v>
      </c>
      <c r="I16" s="144" t="s">
        <v>592</v>
      </c>
      <c r="J16" s="145" t="s">
        <v>566</v>
      </c>
      <c r="K16" s="145"/>
      <c r="L16" s="142" t="s">
        <v>393</v>
      </c>
      <c r="M16" s="146" t="s">
        <v>430</v>
      </c>
      <c r="N16" s="146" t="s">
        <v>476</v>
      </c>
      <c r="O16" s="146" t="s">
        <v>520</v>
      </c>
      <c r="V16" s="144" t="s">
        <v>72</v>
      </c>
      <c r="W16" s="144" t="s">
        <v>216</v>
      </c>
    </row>
    <row r="17" spans="3:23">
      <c r="C17" s="144" t="s">
        <v>59</v>
      </c>
      <c r="D17" s="144" t="s">
        <v>216</v>
      </c>
      <c r="I17" s="144" t="s">
        <v>593</v>
      </c>
      <c r="J17" s="145" t="s">
        <v>658</v>
      </c>
      <c r="K17" s="145"/>
      <c r="L17" s="142" t="s">
        <v>396</v>
      </c>
      <c r="M17" s="146" t="s">
        <v>435</v>
      </c>
      <c r="N17" s="146" t="s">
        <v>481</v>
      </c>
      <c r="O17" s="146" t="s">
        <v>525</v>
      </c>
      <c r="V17" s="144" t="s">
        <v>73</v>
      </c>
      <c r="W17" s="144" t="s">
        <v>217</v>
      </c>
    </row>
    <row r="18" spans="3:23">
      <c r="C18" s="144" t="s">
        <v>60</v>
      </c>
      <c r="D18" s="144" t="s">
        <v>217</v>
      </c>
      <c r="I18" s="144" t="s">
        <v>594</v>
      </c>
      <c r="J18" s="145" t="s">
        <v>567</v>
      </c>
      <c r="K18" s="145"/>
      <c r="L18" s="142" t="s">
        <v>634</v>
      </c>
      <c r="M18" s="146" t="s">
        <v>431</v>
      </c>
      <c r="N18" s="146" t="s">
        <v>477</v>
      </c>
      <c r="O18" s="146" t="s">
        <v>521</v>
      </c>
      <c r="V18" s="144" t="s">
        <v>74</v>
      </c>
      <c r="W18" s="144" t="s">
        <v>218</v>
      </c>
    </row>
    <row r="19" spans="3:23">
      <c r="C19" s="144" t="s">
        <v>61</v>
      </c>
      <c r="D19" s="144" t="s">
        <v>218</v>
      </c>
      <c r="I19" s="144" t="s">
        <v>595</v>
      </c>
      <c r="J19" s="145" t="s">
        <v>670</v>
      </c>
      <c r="K19" s="145"/>
      <c r="L19" s="142" t="s">
        <v>394</v>
      </c>
      <c r="M19" s="146" t="s">
        <v>432</v>
      </c>
      <c r="N19" s="146" t="s">
        <v>478</v>
      </c>
      <c r="O19" s="146" t="s">
        <v>522</v>
      </c>
      <c r="V19" s="144" t="s">
        <v>75</v>
      </c>
      <c r="W19" s="144" t="s">
        <v>219</v>
      </c>
    </row>
    <row r="20" spans="3:23">
      <c r="C20" s="144" t="s">
        <v>62</v>
      </c>
      <c r="D20" s="144" t="s">
        <v>219</v>
      </c>
      <c r="I20" s="144" t="s">
        <v>596</v>
      </c>
      <c r="J20" s="145" t="s">
        <v>628</v>
      </c>
      <c r="K20" s="145"/>
      <c r="L20" s="142" t="s">
        <v>397</v>
      </c>
      <c r="M20" s="146" t="s">
        <v>436</v>
      </c>
      <c r="N20" s="146" t="s">
        <v>482</v>
      </c>
      <c r="O20" s="146" t="s">
        <v>526</v>
      </c>
      <c r="V20" s="144" t="s">
        <v>76</v>
      </c>
      <c r="W20" s="144" t="s">
        <v>220</v>
      </c>
    </row>
    <row r="21" spans="3:23">
      <c r="C21" s="144" t="s">
        <v>63</v>
      </c>
      <c r="D21" s="144" t="s">
        <v>220</v>
      </c>
      <c r="I21" s="144" t="s">
        <v>597</v>
      </c>
      <c r="J21" s="145" t="s">
        <v>568</v>
      </c>
      <c r="K21" s="145"/>
      <c r="L21" s="142" t="s">
        <v>395</v>
      </c>
      <c r="M21" s="146" t="s">
        <v>433</v>
      </c>
      <c r="N21" s="146" t="s">
        <v>479</v>
      </c>
      <c r="O21" s="146" t="s">
        <v>523</v>
      </c>
      <c r="V21" s="144" t="s">
        <v>77</v>
      </c>
      <c r="W21" s="144" t="s">
        <v>221</v>
      </c>
    </row>
    <row r="22" spans="3:23">
      <c r="C22" s="144" t="s">
        <v>64</v>
      </c>
      <c r="D22" s="144" t="s">
        <v>221</v>
      </c>
      <c r="I22" s="144" t="s">
        <v>598</v>
      </c>
      <c r="J22" s="145" t="s">
        <v>569</v>
      </c>
      <c r="K22" s="145"/>
      <c r="L22" s="142" t="s">
        <v>635</v>
      </c>
      <c r="M22" s="146" t="s">
        <v>434</v>
      </c>
      <c r="N22" s="146" t="s">
        <v>480</v>
      </c>
      <c r="O22" s="146" t="s">
        <v>524</v>
      </c>
      <c r="V22" s="144" t="s">
        <v>78</v>
      </c>
      <c r="W22" s="144" t="s">
        <v>222</v>
      </c>
    </row>
    <row r="23" spans="3:23">
      <c r="C23" s="144" t="s">
        <v>65</v>
      </c>
      <c r="D23" s="144" t="s">
        <v>222</v>
      </c>
      <c r="I23" s="144" t="s">
        <v>599</v>
      </c>
      <c r="J23" s="145" t="s">
        <v>581</v>
      </c>
      <c r="K23" s="145"/>
      <c r="L23" s="142" t="s">
        <v>398</v>
      </c>
      <c r="M23" s="146" t="s">
        <v>437</v>
      </c>
      <c r="N23" s="146" t="s">
        <v>483</v>
      </c>
      <c r="O23" s="148" t="s">
        <v>527</v>
      </c>
      <c r="V23" s="144" t="s">
        <v>79</v>
      </c>
      <c r="W23" s="144" t="s">
        <v>223</v>
      </c>
    </row>
    <row r="24" spans="3:23">
      <c r="C24" s="144" t="s">
        <v>66</v>
      </c>
      <c r="D24" s="144" t="s">
        <v>223</v>
      </c>
      <c r="I24" s="144" t="s">
        <v>600</v>
      </c>
      <c r="J24" s="145" t="s">
        <v>659</v>
      </c>
      <c r="K24" s="145"/>
      <c r="L24" s="142" t="s">
        <v>399</v>
      </c>
      <c r="M24" s="146" t="s">
        <v>438</v>
      </c>
      <c r="N24" s="146" t="s">
        <v>484</v>
      </c>
      <c r="O24" s="146" t="s">
        <v>528</v>
      </c>
      <c r="V24" s="144" t="s">
        <v>80</v>
      </c>
      <c r="W24" s="144" t="s">
        <v>224</v>
      </c>
    </row>
    <row r="25" spans="3:23">
      <c r="C25" s="144" t="s">
        <v>67</v>
      </c>
      <c r="D25" s="144" t="s">
        <v>224</v>
      </c>
      <c r="I25" s="144" t="s">
        <v>602</v>
      </c>
      <c r="J25" s="145" t="s">
        <v>661</v>
      </c>
      <c r="K25" s="145"/>
      <c r="L25" s="142" t="s">
        <v>401</v>
      </c>
      <c r="M25" s="146" t="s">
        <v>440</v>
      </c>
      <c r="N25" s="146" t="s">
        <v>486</v>
      </c>
      <c r="O25" s="146" t="s">
        <v>530</v>
      </c>
      <c r="V25" s="144" t="s">
        <v>82</v>
      </c>
      <c r="W25" s="144" t="s">
        <v>226</v>
      </c>
    </row>
    <row r="26" spans="3:23">
      <c r="C26" s="144" t="s">
        <v>68</v>
      </c>
      <c r="D26" s="144" t="s">
        <v>226</v>
      </c>
      <c r="I26" s="144" t="s">
        <v>624</v>
      </c>
      <c r="J26" s="145" t="s">
        <v>629</v>
      </c>
      <c r="K26" s="145"/>
      <c r="L26" s="142" t="s">
        <v>652</v>
      </c>
      <c r="M26" s="146" t="s">
        <v>441</v>
      </c>
      <c r="N26" s="146" t="s">
        <v>487</v>
      </c>
      <c r="O26" s="146" t="s">
        <v>531</v>
      </c>
      <c r="V26" s="144" t="s">
        <v>83</v>
      </c>
      <c r="W26" s="144" t="s">
        <v>227</v>
      </c>
    </row>
    <row r="27" spans="3:23">
      <c r="C27" s="144" t="s">
        <v>69</v>
      </c>
      <c r="D27" s="144" t="s">
        <v>227</v>
      </c>
      <c r="I27" s="144" t="s">
        <v>625</v>
      </c>
      <c r="J27" s="145" t="s">
        <v>570</v>
      </c>
      <c r="K27" s="145"/>
      <c r="L27" s="142" t="s">
        <v>923</v>
      </c>
      <c r="M27" s="146" t="s">
        <v>442</v>
      </c>
      <c r="N27" s="146" t="s">
        <v>488</v>
      </c>
      <c r="O27" s="146" t="s">
        <v>532</v>
      </c>
      <c r="V27" s="144" t="s">
        <v>84</v>
      </c>
      <c r="W27" s="144" t="s">
        <v>238</v>
      </c>
    </row>
    <row r="28" spans="3:23">
      <c r="C28" s="144" t="s">
        <v>70</v>
      </c>
      <c r="D28" s="144" t="s">
        <v>238</v>
      </c>
      <c r="I28" s="144" t="s">
        <v>626</v>
      </c>
      <c r="J28" s="145" t="s">
        <v>630</v>
      </c>
      <c r="K28" s="145"/>
      <c r="L28" s="142" t="s">
        <v>402</v>
      </c>
      <c r="M28" s="146" t="s">
        <v>443</v>
      </c>
      <c r="N28" s="146" t="s">
        <v>489</v>
      </c>
      <c r="O28" s="146" t="s">
        <v>533</v>
      </c>
      <c r="V28" s="144" t="s">
        <v>85</v>
      </c>
      <c r="W28" s="144" t="s">
        <v>240</v>
      </c>
    </row>
    <row r="29" spans="3:23">
      <c r="C29" s="144" t="s">
        <v>71</v>
      </c>
      <c r="D29" s="144" t="s">
        <v>240</v>
      </c>
      <c r="I29" s="144" t="s">
        <v>603</v>
      </c>
      <c r="J29" s="145" t="s">
        <v>571</v>
      </c>
      <c r="K29" s="145"/>
      <c r="L29" s="142" t="s">
        <v>403</v>
      </c>
      <c r="M29" s="146" t="s">
        <v>444</v>
      </c>
      <c r="N29" s="146" t="s">
        <v>490</v>
      </c>
      <c r="O29" s="146" t="s">
        <v>534</v>
      </c>
      <c r="V29" s="144" t="s">
        <v>86</v>
      </c>
      <c r="W29" s="144" t="s">
        <v>228</v>
      </c>
    </row>
    <row r="30" spans="3:23">
      <c r="C30" s="144" t="s">
        <v>72</v>
      </c>
      <c r="D30" s="144" t="s">
        <v>228</v>
      </c>
      <c r="I30" s="144" t="s">
        <v>604</v>
      </c>
      <c r="J30" s="145" t="s">
        <v>572</v>
      </c>
      <c r="K30" s="145"/>
      <c r="L30" s="142" t="s">
        <v>404</v>
      </c>
      <c r="M30" s="146" t="s">
        <v>445</v>
      </c>
      <c r="N30" s="146" t="s">
        <v>491</v>
      </c>
      <c r="O30" s="146" t="s">
        <v>535</v>
      </c>
      <c r="V30" s="144" t="s">
        <v>87</v>
      </c>
      <c r="W30" s="144" t="s">
        <v>229</v>
      </c>
    </row>
    <row r="31" spans="3:23">
      <c r="C31" s="144" t="s">
        <v>73</v>
      </c>
      <c r="D31" s="144" t="s">
        <v>229</v>
      </c>
      <c r="I31" s="144" t="s">
        <v>605</v>
      </c>
      <c r="J31" s="145" t="s">
        <v>573</v>
      </c>
      <c r="K31" s="145"/>
      <c r="L31" s="142" t="s">
        <v>383</v>
      </c>
      <c r="M31" s="146" t="s">
        <v>446</v>
      </c>
      <c r="N31" s="146" t="s">
        <v>492</v>
      </c>
      <c r="O31" s="146" t="s">
        <v>536</v>
      </c>
      <c r="V31" s="144" t="s">
        <v>88</v>
      </c>
      <c r="W31" s="144" t="s">
        <v>178</v>
      </c>
    </row>
    <row r="32" spans="3:23">
      <c r="C32" s="144" t="s">
        <v>74</v>
      </c>
      <c r="D32" s="144" t="s">
        <v>178</v>
      </c>
      <c r="I32" s="144" t="s">
        <v>606</v>
      </c>
      <c r="J32" s="145" t="s">
        <v>662</v>
      </c>
      <c r="K32" s="145"/>
      <c r="L32" s="142" t="s">
        <v>637</v>
      </c>
      <c r="M32" s="146" t="s">
        <v>447</v>
      </c>
      <c r="N32" s="146" t="s">
        <v>642</v>
      </c>
      <c r="O32" s="146" t="s">
        <v>537</v>
      </c>
      <c r="V32" s="144" t="s">
        <v>89</v>
      </c>
      <c r="W32" s="144" t="s">
        <v>230</v>
      </c>
    </row>
    <row r="33" spans="3:23">
      <c r="C33" s="144" t="s">
        <v>75</v>
      </c>
      <c r="D33" s="144" t="s">
        <v>230</v>
      </c>
      <c r="I33" s="144" t="s">
        <v>607</v>
      </c>
      <c r="J33" s="145" t="s">
        <v>664</v>
      </c>
      <c r="K33" s="145"/>
      <c r="L33" s="142" t="s">
        <v>405</v>
      </c>
      <c r="M33" s="146" t="s">
        <v>448</v>
      </c>
      <c r="N33" s="146" t="s">
        <v>493</v>
      </c>
      <c r="O33" s="146" t="s">
        <v>538</v>
      </c>
      <c r="V33" s="144" t="s">
        <v>90</v>
      </c>
      <c r="W33" s="144" t="s">
        <v>231</v>
      </c>
    </row>
    <row r="34" spans="3:23">
      <c r="C34" s="144" t="s">
        <v>76</v>
      </c>
      <c r="D34" s="144" t="s">
        <v>231</v>
      </c>
      <c r="I34" s="144" t="s">
        <v>608</v>
      </c>
      <c r="J34" s="145" t="s">
        <v>665</v>
      </c>
      <c r="K34" s="145"/>
      <c r="L34" s="142" t="s">
        <v>406</v>
      </c>
      <c r="M34" s="146" t="s">
        <v>643</v>
      </c>
      <c r="N34" s="147" t="s">
        <v>494</v>
      </c>
      <c r="O34" s="146" t="s">
        <v>644</v>
      </c>
      <c r="V34" s="144" t="s">
        <v>91</v>
      </c>
      <c r="W34" s="144" t="s">
        <v>232</v>
      </c>
    </row>
    <row r="35" spans="3:23">
      <c r="C35" s="144" t="s">
        <v>77</v>
      </c>
      <c r="D35" s="144" t="s">
        <v>232</v>
      </c>
      <c r="I35" s="144" t="s">
        <v>609</v>
      </c>
      <c r="J35" s="145" t="s">
        <v>663</v>
      </c>
      <c r="K35" s="145"/>
      <c r="L35" s="142" t="s">
        <v>407</v>
      </c>
      <c r="M35" s="146" t="s">
        <v>449</v>
      </c>
      <c r="N35" s="148" t="s">
        <v>495</v>
      </c>
      <c r="O35" s="146" t="s">
        <v>539</v>
      </c>
      <c r="V35" s="144" t="s">
        <v>92</v>
      </c>
      <c r="W35" s="144" t="s">
        <v>233</v>
      </c>
    </row>
    <row r="36" spans="3:23">
      <c r="C36" s="144" t="s">
        <v>78</v>
      </c>
      <c r="D36" s="144" t="s">
        <v>233</v>
      </c>
      <c r="I36" s="144" t="s">
        <v>610</v>
      </c>
      <c r="J36" s="145" t="s">
        <v>669</v>
      </c>
      <c r="K36" s="145"/>
      <c r="L36" s="142" t="s">
        <v>384</v>
      </c>
      <c r="M36" s="146" t="s">
        <v>450</v>
      </c>
      <c r="N36" s="146" t="s">
        <v>496</v>
      </c>
      <c r="O36" s="146" t="s">
        <v>540</v>
      </c>
      <c r="V36" s="144" t="s">
        <v>93</v>
      </c>
      <c r="W36" s="144" t="s">
        <v>234</v>
      </c>
    </row>
    <row r="37" spans="3:23">
      <c r="C37" s="144" t="s">
        <v>79</v>
      </c>
      <c r="D37" s="144" t="s">
        <v>234</v>
      </c>
      <c r="I37" s="144" t="s">
        <v>611</v>
      </c>
      <c r="J37" s="145" t="s">
        <v>666</v>
      </c>
      <c r="K37" s="145"/>
      <c r="L37" s="142" t="s">
        <v>408</v>
      </c>
      <c r="M37" s="146" t="s">
        <v>451</v>
      </c>
      <c r="N37" s="146" t="s">
        <v>497</v>
      </c>
      <c r="O37" s="146" t="s">
        <v>541</v>
      </c>
      <c r="V37" s="144" t="s">
        <v>94</v>
      </c>
      <c r="W37" s="144" t="s">
        <v>185</v>
      </c>
    </row>
    <row r="38" spans="3:23">
      <c r="C38" s="144" t="s">
        <v>80</v>
      </c>
      <c r="D38" s="144" t="s">
        <v>185</v>
      </c>
      <c r="I38" s="144" t="s">
        <v>612</v>
      </c>
      <c r="J38" s="145" t="s">
        <v>631</v>
      </c>
      <c r="K38" s="145"/>
      <c r="L38" s="142" t="s">
        <v>385</v>
      </c>
      <c r="M38" s="146" t="s">
        <v>452</v>
      </c>
      <c r="N38" s="148" t="s">
        <v>498</v>
      </c>
      <c r="O38" s="146" t="s">
        <v>542</v>
      </c>
      <c r="V38" s="144" t="s">
        <v>95</v>
      </c>
      <c r="W38" s="144" t="s">
        <v>187</v>
      </c>
    </row>
    <row r="39" spans="3:23">
      <c r="C39" s="144" t="s">
        <v>82</v>
      </c>
      <c r="D39" s="144" t="s">
        <v>187</v>
      </c>
      <c r="I39" s="144" t="s">
        <v>613</v>
      </c>
      <c r="J39" s="145" t="s">
        <v>580</v>
      </c>
      <c r="K39" s="145"/>
      <c r="L39" s="142" t="s">
        <v>409</v>
      </c>
      <c r="M39" s="146" t="s">
        <v>453</v>
      </c>
      <c r="N39" s="146" t="s">
        <v>499</v>
      </c>
      <c r="O39" s="146" t="s">
        <v>543</v>
      </c>
      <c r="V39" s="144" t="s">
        <v>96</v>
      </c>
      <c r="W39" s="144" t="s">
        <v>189</v>
      </c>
    </row>
    <row r="40" spans="3:23">
      <c r="C40" s="144" t="s">
        <v>83</v>
      </c>
      <c r="D40" s="144" t="s">
        <v>189</v>
      </c>
      <c r="I40" s="144" t="s">
        <v>614</v>
      </c>
      <c r="J40" s="145" t="s">
        <v>632</v>
      </c>
      <c r="K40" s="145"/>
      <c r="L40" s="142" t="s">
        <v>640</v>
      </c>
      <c r="M40" s="146" t="s">
        <v>454</v>
      </c>
      <c r="N40" s="146" t="s">
        <v>645</v>
      </c>
      <c r="O40" s="146" t="s">
        <v>544</v>
      </c>
      <c r="V40" s="144" t="s">
        <v>97</v>
      </c>
      <c r="W40" s="144" t="s">
        <v>191</v>
      </c>
    </row>
    <row r="41" spans="3:23">
      <c r="C41" s="144" t="s">
        <v>84</v>
      </c>
      <c r="D41" s="144" t="s">
        <v>191</v>
      </c>
      <c r="I41" s="144" t="s">
        <v>615</v>
      </c>
      <c r="J41" s="145" t="s">
        <v>667</v>
      </c>
      <c r="K41" s="145"/>
      <c r="L41" s="142" t="s">
        <v>410</v>
      </c>
      <c r="M41" s="146" t="s">
        <v>455</v>
      </c>
      <c r="N41" s="146" t="s">
        <v>500</v>
      </c>
      <c r="O41" s="146" t="s">
        <v>545</v>
      </c>
      <c r="V41" s="144" t="s">
        <v>98</v>
      </c>
      <c r="W41" s="144" t="s">
        <v>193</v>
      </c>
    </row>
    <row r="42" spans="3:23">
      <c r="C42" s="144" t="s">
        <v>85</v>
      </c>
      <c r="D42" s="144" t="s">
        <v>193</v>
      </c>
      <c r="I42" s="144" t="s">
        <v>616</v>
      </c>
      <c r="J42" s="145" t="s">
        <v>574</v>
      </c>
      <c r="K42" s="145"/>
      <c r="L42" s="142" t="s">
        <v>411</v>
      </c>
      <c r="M42" s="146" t="s">
        <v>456</v>
      </c>
      <c r="N42" s="146" t="s">
        <v>501</v>
      </c>
      <c r="O42" s="146" t="s">
        <v>546</v>
      </c>
      <c r="V42" s="144" t="s">
        <v>99</v>
      </c>
      <c r="W42" s="144" t="s">
        <v>195</v>
      </c>
    </row>
    <row r="43" spans="3:23">
      <c r="C43" s="144" t="s">
        <v>86</v>
      </c>
      <c r="D43" s="144" t="s">
        <v>195</v>
      </c>
      <c r="I43" s="144" t="s">
        <v>617</v>
      </c>
      <c r="J43" s="145" t="s">
        <v>575</v>
      </c>
      <c r="K43" s="145"/>
      <c r="L43" s="142" t="s">
        <v>641</v>
      </c>
      <c r="M43" s="146" t="s">
        <v>457</v>
      </c>
      <c r="N43" s="146" t="s">
        <v>646</v>
      </c>
      <c r="O43" s="146" t="s">
        <v>547</v>
      </c>
      <c r="V43" s="144" t="s">
        <v>100</v>
      </c>
      <c r="W43" s="144" t="s">
        <v>197</v>
      </c>
    </row>
    <row r="44" spans="3:23">
      <c r="C44" s="144" t="s">
        <v>87</v>
      </c>
      <c r="D44" s="144" t="s">
        <v>197</v>
      </c>
      <c r="I44" s="144" t="s">
        <v>618</v>
      </c>
      <c r="J44" s="145" t="s">
        <v>576</v>
      </c>
      <c r="K44" s="145"/>
      <c r="L44" s="142" t="s">
        <v>412</v>
      </c>
      <c r="M44" s="146" t="s">
        <v>458</v>
      </c>
      <c r="N44" s="146" t="s">
        <v>502</v>
      </c>
      <c r="O44" s="146" t="s">
        <v>548</v>
      </c>
      <c r="V44" s="144" t="s">
        <v>101</v>
      </c>
      <c r="W44" s="144" t="s">
        <v>199</v>
      </c>
    </row>
    <row r="45" spans="3:23">
      <c r="C45" s="144" t="s">
        <v>88</v>
      </c>
      <c r="D45" s="144" t="s">
        <v>199</v>
      </c>
      <c r="I45" s="144" t="s">
        <v>619</v>
      </c>
      <c r="J45" s="145" t="s">
        <v>579</v>
      </c>
      <c r="K45" s="145"/>
      <c r="L45" s="142" t="s">
        <v>413</v>
      </c>
      <c r="M45" s="146" t="s">
        <v>459</v>
      </c>
      <c r="N45" s="146" t="s">
        <v>503</v>
      </c>
      <c r="O45" s="146" t="s">
        <v>549</v>
      </c>
      <c r="V45" s="144" t="s">
        <v>102</v>
      </c>
      <c r="W45" s="144" t="s">
        <v>201</v>
      </c>
    </row>
    <row r="46" spans="3:23">
      <c r="C46" s="144" t="s">
        <v>89</v>
      </c>
      <c r="D46" s="144" t="s">
        <v>201</v>
      </c>
      <c r="I46" s="144" t="s">
        <v>620</v>
      </c>
      <c r="J46" s="145" t="s">
        <v>577</v>
      </c>
      <c r="K46" s="145"/>
      <c r="L46" s="142" t="s">
        <v>414</v>
      </c>
      <c r="M46" s="146" t="s">
        <v>460</v>
      </c>
      <c r="N46" s="146" t="s">
        <v>504</v>
      </c>
      <c r="O46" s="146" t="s">
        <v>550</v>
      </c>
      <c r="V46" s="144" t="s">
        <v>103</v>
      </c>
      <c r="W46" s="144" t="s">
        <v>202</v>
      </c>
    </row>
    <row r="47" spans="3:23">
      <c r="C47" s="144" t="s">
        <v>90</v>
      </c>
      <c r="D47" s="144" t="s">
        <v>202</v>
      </c>
      <c r="I47" s="144" t="s">
        <v>621</v>
      </c>
      <c r="J47" s="145" t="s">
        <v>578</v>
      </c>
      <c r="K47" s="145"/>
      <c r="L47" s="142" t="s">
        <v>638</v>
      </c>
      <c r="M47" s="146" t="s">
        <v>461</v>
      </c>
      <c r="N47" s="146" t="s">
        <v>647</v>
      </c>
      <c r="O47" s="146" t="s">
        <v>551</v>
      </c>
      <c r="V47" s="144" t="s">
        <v>104</v>
      </c>
      <c r="W47" s="144" t="s">
        <v>204</v>
      </c>
    </row>
    <row r="48" spans="3:23">
      <c r="C48" s="144" t="s">
        <v>91</v>
      </c>
      <c r="D48" s="144" t="s">
        <v>204</v>
      </c>
      <c r="I48" s="144" t="s">
        <v>622</v>
      </c>
      <c r="J48" s="145" t="s">
        <v>668</v>
      </c>
      <c r="K48" s="145"/>
      <c r="L48" s="142" t="s">
        <v>415</v>
      </c>
      <c r="M48" s="146" t="s">
        <v>462</v>
      </c>
      <c r="N48" s="146" t="s">
        <v>505</v>
      </c>
      <c r="O48" s="146" t="s">
        <v>552</v>
      </c>
      <c r="V48" s="144" t="s">
        <v>105</v>
      </c>
      <c r="W48" s="144" t="s">
        <v>206</v>
      </c>
    </row>
    <row r="49" spans="3:4">
      <c r="C49" s="144" t="s">
        <v>92</v>
      </c>
      <c r="D49" s="144" t="s">
        <v>206</v>
      </c>
    </row>
    <row r="50" spans="3:4">
      <c r="C50" s="144" t="s">
        <v>93</v>
      </c>
    </row>
    <row r="51" spans="3:4">
      <c r="C51" s="144" t="s">
        <v>94</v>
      </c>
    </row>
    <row r="52" spans="3:4">
      <c r="C52" s="144" t="s">
        <v>95</v>
      </c>
    </row>
    <row r="53" spans="3:4">
      <c r="C53" s="144" t="s">
        <v>96</v>
      </c>
    </row>
    <row r="54" spans="3:4">
      <c r="C54" s="144" t="s">
        <v>97</v>
      </c>
    </row>
    <row r="55" spans="3:4">
      <c r="C55" s="144" t="s">
        <v>98</v>
      </c>
    </row>
    <row r="56" spans="3:4">
      <c r="C56" s="144" t="s">
        <v>99</v>
      </c>
    </row>
    <row r="57" spans="3:4">
      <c r="C57" s="144" t="s">
        <v>100</v>
      </c>
    </row>
    <row r="58" spans="3:4">
      <c r="C58" s="144" t="s">
        <v>101</v>
      </c>
    </row>
    <row r="59" spans="3:4">
      <c r="C59" s="144" t="s">
        <v>102</v>
      </c>
    </row>
    <row r="60" spans="3:4">
      <c r="C60" s="144" t="s">
        <v>103</v>
      </c>
    </row>
    <row r="61" spans="3:4">
      <c r="C61" s="144" t="s">
        <v>104</v>
      </c>
    </row>
    <row r="62" spans="3:4">
      <c r="C62" s="144" t="s">
        <v>105</v>
      </c>
    </row>
  </sheetData>
  <sheetProtection algorithmName="SHA-512" hashValue="DEDAmSlD9Yw6WqDGb2/qeW4Mw5XsVoMPuIAOq+VjKes8cFMTngBhpq0WmLuzZcGcUNo6QxV9yxYlIBXM2oUfpA==" saltValue="chMy4+shuLeKxs4e6YbNhQ==" spinCount="100000" sheet="1" objects="1" scenarios="1"/>
  <phoneticPr fontId="2"/>
  <pageMargins left="0.7" right="0.7" top="0.75" bottom="0.75" header="0.3" footer="0.3"/>
  <pageSetup paperSize="9" scale="27"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1"/>
  <dimension ref="A1:AW91"/>
  <sheetViews>
    <sheetView showZeros="0" view="pageBreakPreview" zoomScaleNormal="100" zoomScaleSheetLayoutView="100" workbookViewId="0">
      <selection activeCell="J69" sqref="J69:AT69"/>
    </sheetView>
  </sheetViews>
  <sheetFormatPr defaultColWidth="9" defaultRowHeight="13.5"/>
  <cols>
    <col min="1" max="1" width="2.125" style="2" customWidth="1"/>
    <col min="2" max="20" width="1.875" style="2" customWidth="1"/>
    <col min="21" max="21" width="2.625" style="2" customWidth="1"/>
    <col min="22" max="32" width="1.875" style="2" customWidth="1"/>
    <col min="33" max="35" width="2.375" style="2" customWidth="1"/>
    <col min="36" max="42" width="1.875" style="2" customWidth="1"/>
    <col min="43" max="43" width="0.625" style="2" customWidth="1"/>
    <col min="44" max="48" width="1.875" style="2" customWidth="1"/>
    <col min="49" max="49" width="2.125" style="2" customWidth="1"/>
    <col min="50" max="56" width="1.875" style="2" customWidth="1"/>
    <col min="57" max="256" width="9" style="2"/>
    <col min="257" max="257" width="2.125" style="2" customWidth="1"/>
    <col min="258" max="276" width="1.875" style="2" customWidth="1"/>
    <col min="277" max="277" width="2.625" style="2" customWidth="1"/>
    <col min="278" max="288" width="1.875" style="2" customWidth="1"/>
    <col min="289" max="291" width="2.375" style="2" customWidth="1"/>
    <col min="292" max="298" width="1.875" style="2" customWidth="1"/>
    <col min="299" max="299" width="0.625" style="2" customWidth="1"/>
    <col min="300" max="304" width="1.875" style="2" customWidth="1"/>
    <col min="305" max="305" width="2.125" style="2" customWidth="1"/>
    <col min="306" max="312" width="1.875" style="2" customWidth="1"/>
    <col min="313" max="512" width="9" style="2"/>
    <col min="513" max="513" width="2.125" style="2" customWidth="1"/>
    <col min="514" max="532" width="1.875" style="2" customWidth="1"/>
    <col min="533" max="533" width="2.625" style="2" customWidth="1"/>
    <col min="534" max="544" width="1.875" style="2" customWidth="1"/>
    <col min="545" max="547" width="2.375" style="2" customWidth="1"/>
    <col min="548" max="554" width="1.875" style="2" customWidth="1"/>
    <col min="555" max="555" width="0.625" style="2" customWidth="1"/>
    <col min="556" max="560" width="1.875" style="2" customWidth="1"/>
    <col min="561" max="561" width="2.125" style="2" customWidth="1"/>
    <col min="562" max="568" width="1.875" style="2" customWidth="1"/>
    <col min="569" max="768" width="9" style="2"/>
    <col min="769" max="769" width="2.125" style="2" customWidth="1"/>
    <col min="770" max="788" width="1.875" style="2" customWidth="1"/>
    <col min="789" max="789" width="2.625" style="2" customWidth="1"/>
    <col min="790" max="800" width="1.875" style="2" customWidth="1"/>
    <col min="801" max="803" width="2.375" style="2" customWidth="1"/>
    <col min="804" max="810" width="1.875" style="2" customWidth="1"/>
    <col min="811" max="811" width="0.625" style="2" customWidth="1"/>
    <col min="812" max="816" width="1.875" style="2" customWidth="1"/>
    <col min="817" max="817" width="2.125" style="2" customWidth="1"/>
    <col min="818" max="824" width="1.875" style="2" customWidth="1"/>
    <col min="825" max="1024" width="9" style="2"/>
    <col min="1025" max="1025" width="2.125" style="2" customWidth="1"/>
    <col min="1026" max="1044" width="1.875" style="2" customWidth="1"/>
    <col min="1045" max="1045" width="2.625" style="2" customWidth="1"/>
    <col min="1046" max="1056" width="1.875" style="2" customWidth="1"/>
    <col min="1057" max="1059" width="2.375" style="2" customWidth="1"/>
    <col min="1060" max="1066" width="1.875" style="2" customWidth="1"/>
    <col min="1067" max="1067" width="0.625" style="2" customWidth="1"/>
    <col min="1068" max="1072" width="1.875" style="2" customWidth="1"/>
    <col min="1073" max="1073" width="2.125" style="2" customWidth="1"/>
    <col min="1074" max="1080" width="1.875" style="2" customWidth="1"/>
    <col min="1081" max="1280" width="9" style="2"/>
    <col min="1281" max="1281" width="2.125" style="2" customWidth="1"/>
    <col min="1282" max="1300" width="1.875" style="2" customWidth="1"/>
    <col min="1301" max="1301" width="2.625" style="2" customWidth="1"/>
    <col min="1302" max="1312" width="1.875" style="2" customWidth="1"/>
    <col min="1313" max="1315" width="2.375" style="2" customWidth="1"/>
    <col min="1316" max="1322" width="1.875" style="2" customWidth="1"/>
    <col min="1323" max="1323" width="0.625" style="2" customWidth="1"/>
    <col min="1324" max="1328" width="1.875" style="2" customWidth="1"/>
    <col min="1329" max="1329" width="2.125" style="2" customWidth="1"/>
    <col min="1330" max="1336" width="1.875" style="2" customWidth="1"/>
    <col min="1337" max="1536" width="9" style="2"/>
    <col min="1537" max="1537" width="2.125" style="2" customWidth="1"/>
    <col min="1538" max="1556" width="1.875" style="2" customWidth="1"/>
    <col min="1557" max="1557" width="2.625" style="2" customWidth="1"/>
    <col min="1558" max="1568" width="1.875" style="2" customWidth="1"/>
    <col min="1569" max="1571" width="2.375" style="2" customWidth="1"/>
    <col min="1572" max="1578" width="1.875" style="2" customWidth="1"/>
    <col min="1579" max="1579" width="0.625" style="2" customWidth="1"/>
    <col min="1580" max="1584" width="1.875" style="2" customWidth="1"/>
    <col min="1585" max="1585" width="2.125" style="2" customWidth="1"/>
    <col min="1586" max="1592" width="1.875" style="2" customWidth="1"/>
    <col min="1593" max="1792" width="9" style="2"/>
    <col min="1793" max="1793" width="2.125" style="2" customWidth="1"/>
    <col min="1794" max="1812" width="1.875" style="2" customWidth="1"/>
    <col min="1813" max="1813" width="2.625" style="2" customWidth="1"/>
    <col min="1814" max="1824" width="1.875" style="2" customWidth="1"/>
    <col min="1825" max="1827" width="2.375" style="2" customWidth="1"/>
    <col min="1828" max="1834" width="1.875" style="2" customWidth="1"/>
    <col min="1835" max="1835" width="0.625" style="2" customWidth="1"/>
    <col min="1836" max="1840" width="1.875" style="2" customWidth="1"/>
    <col min="1841" max="1841" width="2.125" style="2" customWidth="1"/>
    <col min="1842" max="1848" width="1.875" style="2" customWidth="1"/>
    <col min="1849" max="2048" width="9" style="2"/>
    <col min="2049" max="2049" width="2.125" style="2" customWidth="1"/>
    <col min="2050" max="2068" width="1.875" style="2" customWidth="1"/>
    <col min="2069" max="2069" width="2.625" style="2" customWidth="1"/>
    <col min="2070" max="2080" width="1.875" style="2" customWidth="1"/>
    <col min="2081" max="2083" width="2.375" style="2" customWidth="1"/>
    <col min="2084" max="2090" width="1.875" style="2" customWidth="1"/>
    <col min="2091" max="2091" width="0.625" style="2" customWidth="1"/>
    <col min="2092" max="2096" width="1.875" style="2" customWidth="1"/>
    <col min="2097" max="2097" width="2.125" style="2" customWidth="1"/>
    <col min="2098" max="2104" width="1.875" style="2" customWidth="1"/>
    <col min="2105" max="2304" width="9" style="2"/>
    <col min="2305" max="2305" width="2.125" style="2" customWidth="1"/>
    <col min="2306" max="2324" width="1.875" style="2" customWidth="1"/>
    <col min="2325" max="2325" width="2.625" style="2" customWidth="1"/>
    <col min="2326" max="2336" width="1.875" style="2" customWidth="1"/>
    <col min="2337" max="2339" width="2.375" style="2" customWidth="1"/>
    <col min="2340" max="2346" width="1.875" style="2" customWidth="1"/>
    <col min="2347" max="2347" width="0.625" style="2" customWidth="1"/>
    <col min="2348" max="2352" width="1.875" style="2" customWidth="1"/>
    <col min="2353" max="2353" width="2.125" style="2" customWidth="1"/>
    <col min="2354" max="2360" width="1.875" style="2" customWidth="1"/>
    <col min="2361" max="2560" width="9" style="2"/>
    <col min="2561" max="2561" width="2.125" style="2" customWidth="1"/>
    <col min="2562" max="2580" width="1.875" style="2" customWidth="1"/>
    <col min="2581" max="2581" width="2.625" style="2" customWidth="1"/>
    <col min="2582" max="2592" width="1.875" style="2" customWidth="1"/>
    <col min="2593" max="2595" width="2.375" style="2" customWidth="1"/>
    <col min="2596" max="2602" width="1.875" style="2" customWidth="1"/>
    <col min="2603" max="2603" width="0.625" style="2" customWidth="1"/>
    <col min="2604" max="2608" width="1.875" style="2" customWidth="1"/>
    <col min="2609" max="2609" width="2.125" style="2" customWidth="1"/>
    <col min="2610" max="2616" width="1.875" style="2" customWidth="1"/>
    <col min="2617" max="2816" width="9" style="2"/>
    <col min="2817" max="2817" width="2.125" style="2" customWidth="1"/>
    <col min="2818" max="2836" width="1.875" style="2" customWidth="1"/>
    <col min="2837" max="2837" width="2.625" style="2" customWidth="1"/>
    <col min="2838" max="2848" width="1.875" style="2" customWidth="1"/>
    <col min="2849" max="2851" width="2.375" style="2" customWidth="1"/>
    <col min="2852" max="2858" width="1.875" style="2" customWidth="1"/>
    <col min="2859" max="2859" width="0.625" style="2" customWidth="1"/>
    <col min="2860" max="2864" width="1.875" style="2" customWidth="1"/>
    <col min="2865" max="2865" width="2.125" style="2" customWidth="1"/>
    <col min="2866" max="2872" width="1.875" style="2" customWidth="1"/>
    <col min="2873" max="3072" width="9" style="2"/>
    <col min="3073" max="3073" width="2.125" style="2" customWidth="1"/>
    <col min="3074" max="3092" width="1.875" style="2" customWidth="1"/>
    <col min="3093" max="3093" width="2.625" style="2" customWidth="1"/>
    <col min="3094" max="3104" width="1.875" style="2" customWidth="1"/>
    <col min="3105" max="3107" width="2.375" style="2" customWidth="1"/>
    <col min="3108" max="3114" width="1.875" style="2" customWidth="1"/>
    <col min="3115" max="3115" width="0.625" style="2" customWidth="1"/>
    <col min="3116" max="3120" width="1.875" style="2" customWidth="1"/>
    <col min="3121" max="3121" width="2.125" style="2" customWidth="1"/>
    <col min="3122" max="3128" width="1.875" style="2" customWidth="1"/>
    <col min="3129" max="3328" width="9" style="2"/>
    <col min="3329" max="3329" width="2.125" style="2" customWidth="1"/>
    <col min="3330" max="3348" width="1.875" style="2" customWidth="1"/>
    <col min="3349" max="3349" width="2.625" style="2" customWidth="1"/>
    <col min="3350" max="3360" width="1.875" style="2" customWidth="1"/>
    <col min="3361" max="3363" width="2.375" style="2" customWidth="1"/>
    <col min="3364" max="3370" width="1.875" style="2" customWidth="1"/>
    <col min="3371" max="3371" width="0.625" style="2" customWidth="1"/>
    <col min="3372" max="3376" width="1.875" style="2" customWidth="1"/>
    <col min="3377" max="3377" width="2.125" style="2" customWidth="1"/>
    <col min="3378" max="3384" width="1.875" style="2" customWidth="1"/>
    <col min="3385" max="3584" width="9" style="2"/>
    <col min="3585" max="3585" width="2.125" style="2" customWidth="1"/>
    <col min="3586" max="3604" width="1.875" style="2" customWidth="1"/>
    <col min="3605" max="3605" width="2.625" style="2" customWidth="1"/>
    <col min="3606" max="3616" width="1.875" style="2" customWidth="1"/>
    <col min="3617" max="3619" width="2.375" style="2" customWidth="1"/>
    <col min="3620" max="3626" width="1.875" style="2" customWidth="1"/>
    <col min="3627" max="3627" width="0.625" style="2" customWidth="1"/>
    <col min="3628" max="3632" width="1.875" style="2" customWidth="1"/>
    <col min="3633" max="3633" width="2.125" style="2" customWidth="1"/>
    <col min="3634" max="3640" width="1.875" style="2" customWidth="1"/>
    <col min="3641" max="3840" width="9" style="2"/>
    <col min="3841" max="3841" width="2.125" style="2" customWidth="1"/>
    <col min="3842" max="3860" width="1.875" style="2" customWidth="1"/>
    <col min="3861" max="3861" width="2.625" style="2" customWidth="1"/>
    <col min="3862" max="3872" width="1.875" style="2" customWidth="1"/>
    <col min="3873" max="3875" width="2.375" style="2" customWidth="1"/>
    <col min="3876" max="3882" width="1.875" style="2" customWidth="1"/>
    <col min="3883" max="3883" width="0.625" style="2" customWidth="1"/>
    <col min="3884" max="3888" width="1.875" style="2" customWidth="1"/>
    <col min="3889" max="3889" width="2.125" style="2" customWidth="1"/>
    <col min="3890" max="3896" width="1.875" style="2" customWidth="1"/>
    <col min="3897" max="4096" width="9" style="2"/>
    <col min="4097" max="4097" width="2.125" style="2" customWidth="1"/>
    <col min="4098" max="4116" width="1.875" style="2" customWidth="1"/>
    <col min="4117" max="4117" width="2.625" style="2" customWidth="1"/>
    <col min="4118" max="4128" width="1.875" style="2" customWidth="1"/>
    <col min="4129" max="4131" width="2.375" style="2" customWidth="1"/>
    <col min="4132" max="4138" width="1.875" style="2" customWidth="1"/>
    <col min="4139" max="4139" width="0.625" style="2" customWidth="1"/>
    <col min="4140" max="4144" width="1.875" style="2" customWidth="1"/>
    <col min="4145" max="4145" width="2.125" style="2" customWidth="1"/>
    <col min="4146" max="4152" width="1.875" style="2" customWidth="1"/>
    <col min="4153" max="4352" width="9" style="2"/>
    <col min="4353" max="4353" width="2.125" style="2" customWidth="1"/>
    <col min="4354" max="4372" width="1.875" style="2" customWidth="1"/>
    <col min="4373" max="4373" width="2.625" style="2" customWidth="1"/>
    <col min="4374" max="4384" width="1.875" style="2" customWidth="1"/>
    <col min="4385" max="4387" width="2.375" style="2" customWidth="1"/>
    <col min="4388" max="4394" width="1.875" style="2" customWidth="1"/>
    <col min="4395" max="4395" width="0.625" style="2" customWidth="1"/>
    <col min="4396" max="4400" width="1.875" style="2" customWidth="1"/>
    <col min="4401" max="4401" width="2.125" style="2" customWidth="1"/>
    <col min="4402" max="4408" width="1.875" style="2" customWidth="1"/>
    <col min="4409" max="4608" width="9" style="2"/>
    <col min="4609" max="4609" width="2.125" style="2" customWidth="1"/>
    <col min="4610" max="4628" width="1.875" style="2" customWidth="1"/>
    <col min="4629" max="4629" width="2.625" style="2" customWidth="1"/>
    <col min="4630" max="4640" width="1.875" style="2" customWidth="1"/>
    <col min="4641" max="4643" width="2.375" style="2" customWidth="1"/>
    <col min="4644" max="4650" width="1.875" style="2" customWidth="1"/>
    <col min="4651" max="4651" width="0.625" style="2" customWidth="1"/>
    <col min="4652" max="4656" width="1.875" style="2" customWidth="1"/>
    <col min="4657" max="4657" width="2.125" style="2" customWidth="1"/>
    <col min="4658" max="4664" width="1.875" style="2" customWidth="1"/>
    <col min="4665" max="4864" width="9" style="2"/>
    <col min="4865" max="4865" width="2.125" style="2" customWidth="1"/>
    <col min="4866" max="4884" width="1.875" style="2" customWidth="1"/>
    <col min="4885" max="4885" width="2.625" style="2" customWidth="1"/>
    <col min="4886" max="4896" width="1.875" style="2" customWidth="1"/>
    <col min="4897" max="4899" width="2.375" style="2" customWidth="1"/>
    <col min="4900" max="4906" width="1.875" style="2" customWidth="1"/>
    <col min="4907" max="4907" width="0.625" style="2" customWidth="1"/>
    <col min="4908" max="4912" width="1.875" style="2" customWidth="1"/>
    <col min="4913" max="4913" width="2.125" style="2" customWidth="1"/>
    <col min="4914" max="4920" width="1.875" style="2" customWidth="1"/>
    <col min="4921" max="5120" width="9" style="2"/>
    <col min="5121" max="5121" width="2.125" style="2" customWidth="1"/>
    <col min="5122" max="5140" width="1.875" style="2" customWidth="1"/>
    <col min="5141" max="5141" width="2.625" style="2" customWidth="1"/>
    <col min="5142" max="5152" width="1.875" style="2" customWidth="1"/>
    <col min="5153" max="5155" width="2.375" style="2" customWidth="1"/>
    <col min="5156" max="5162" width="1.875" style="2" customWidth="1"/>
    <col min="5163" max="5163" width="0.625" style="2" customWidth="1"/>
    <col min="5164" max="5168" width="1.875" style="2" customWidth="1"/>
    <col min="5169" max="5169" width="2.125" style="2" customWidth="1"/>
    <col min="5170" max="5176" width="1.875" style="2" customWidth="1"/>
    <col min="5177" max="5376" width="9" style="2"/>
    <col min="5377" max="5377" width="2.125" style="2" customWidth="1"/>
    <col min="5378" max="5396" width="1.875" style="2" customWidth="1"/>
    <col min="5397" max="5397" width="2.625" style="2" customWidth="1"/>
    <col min="5398" max="5408" width="1.875" style="2" customWidth="1"/>
    <col min="5409" max="5411" width="2.375" style="2" customWidth="1"/>
    <col min="5412" max="5418" width="1.875" style="2" customWidth="1"/>
    <col min="5419" max="5419" width="0.625" style="2" customWidth="1"/>
    <col min="5420" max="5424" width="1.875" style="2" customWidth="1"/>
    <col min="5425" max="5425" width="2.125" style="2" customWidth="1"/>
    <col min="5426" max="5432" width="1.875" style="2" customWidth="1"/>
    <col min="5433" max="5632" width="9" style="2"/>
    <col min="5633" max="5633" width="2.125" style="2" customWidth="1"/>
    <col min="5634" max="5652" width="1.875" style="2" customWidth="1"/>
    <col min="5653" max="5653" width="2.625" style="2" customWidth="1"/>
    <col min="5654" max="5664" width="1.875" style="2" customWidth="1"/>
    <col min="5665" max="5667" width="2.375" style="2" customWidth="1"/>
    <col min="5668" max="5674" width="1.875" style="2" customWidth="1"/>
    <col min="5675" max="5675" width="0.625" style="2" customWidth="1"/>
    <col min="5676" max="5680" width="1.875" style="2" customWidth="1"/>
    <col min="5681" max="5681" width="2.125" style="2" customWidth="1"/>
    <col min="5682" max="5688" width="1.875" style="2" customWidth="1"/>
    <col min="5689" max="5888" width="9" style="2"/>
    <col min="5889" max="5889" width="2.125" style="2" customWidth="1"/>
    <col min="5890" max="5908" width="1.875" style="2" customWidth="1"/>
    <col min="5909" max="5909" width="2.625" style="2" customWidth="1"/>
    <col min="5910" max="5920" width="1.875" style="2" customWidth="1"/>
    <col min="5921" max="5923" width="2.375" style="2" customWidth="1"/>
    <col min="5924" max="5930" width="1.875" style="2" customWidth="1"/>
    <col min="5931" max="5931" width="0.625" style="2" customWidth="1"/>
    <col min="5932" max="5936" width="1.875" style="2" customWidth="1"/>
    <col min="5937" max="5937" width="2.125" style="2" customWidth="1"/>
    <col min="5938" max="5944" width="1.875" style="2" customWidth="1"/>
    <col min="5945" max="6144" width="9" style="2"/>
    <col min="6145" max="6145" width="2.125" style="2" customWidth="1"/>
    <col min="6146" max="6164" width="1.875" style="2" customWidth="1"/>
    <col min="6165" max="6165" width="2.625" style="2" customWidth="1"/>
    <col min="6166" max="6176" width="1.875" style="2" customWidth="1"/>
    <col min="6177" max="6179" width="2.375" style="2" customWidth="1"/>
    <col min="6180" max="6186" width="1.875" style="2" customWidth="1"/>
    <col min="6187" max="6187" width="0.625" style="2" customWidth="1"/>
    <col min="6188" max="6192" width="1.875" style="2" customWidth="1"/>
    <col min="6193" max="6193" width="2.125" style="2" customWidth="1"/>
    <col min="6194" max="6200" width="1.875" style="2" customWidth="1"/>
    <col min="6201" max="6400" width="9" style="2"/>
    <col min="6401" max="6401" width="2.125" style="2" customWidth="1"/>
    <col min="6402" max="6420" width="1.875" style="2" customWidth="1"/>
    <col min="6421" max="6421" width="2.625" style="2" customWidth="1"/>
    <col min="6422" max="6432" width="1.875" style="2" customWidth="1"/>
    <col min="6433" max="6435" width="2.375" style="2" customWidth="1"/>
    <col min="6436" max="6442" width="1.875" style="2" customWidth="1"/>
    <col min="6443" max="6443" width="0.625" style="2" customWidth="1"/>
    <col min="6444" max="6448" width="1.875" style="2" customWidth="1"/>
    <col min="6449" max="6449" width="2.125" style="2" customWidth="1"/>
    <col min="6450" max="6456" width="1.875" style="2" customWidth="1"/>
    <col min="6457" max="6656" width="9" style="2"/>
    <col min="6657" max="6657" width="2.125" style="2" customWidth="1"/>
    <col min="6658" max="6676" width="1.875" style="2" customWidth="1"/>
    <col min="6677" max="6677" width="2.625" style="2" customWidth="1"/>
    <col min="6678" max="6688" width="1.875" style="2" customWidth="1"/>
    <col min="6689" max="6691" width="2.375" style="2" customWidth="1"/>
    <col min="6692" max="6698" width="1.875" style="2" customWidth="1"/>
    <col min="6699" max="6699" width="0.625" style="2" customWidth="1"/>
    <col min="6700" max="6704" width="1.875" style="2" customWidth="1"/>
    <col min="6705" max="6705" width="2.125" style="2" customWidth="1"/>
    <col min="6706" max="6712" width="1.875" style="2" customWidth="1"/>
    <col min="6713" max="6912" width="9" style="2"/>
    <col min="6913" max="6913" width="2.125" style="2" customWidth="1"/>
    <col min="6914" max="6932" width="1.875" style="2" customWidth="1"/>
    <col min="6933" max="6933" width="2.625" style="2" customWidth="1"/>
    <col min="6934" max="6944" width="1.875" style="2" customWidth="1"/>
    <col min="6945" max="6947" width="2.375" style="2" customWidth="1"/>
    <col min="6948" max="6954" width="1.875" style="2" customWidth="1"/>
    <col min="6955" max="6955" width="0.625" style="2" customWidth="1"/>
    <col min="6956" max="6960" width="1.875" style="2" customWidth="1"/>
    <col min="6961" max="6961" width="2.125" style="2" customWidth="1"/>
    <col min="6962" max="6968" width="1.875" style="2" customWidth="1"/>
    <col min="6969" max="7168" width="9" style="2"/>
    <col min="7169" max="7169" width="2.125" style="2" customWidth="1"/>
    <col min="7170" max="7188" width="1.875" style="2" customWidth="1"/>
    <col min="7189" max="7189" width="2.625" style="2" customWidth="1"/>
    <col min="7190" max="7200" width="1.875" style="2" customWidth="1"/>
    <col min="7201" max="7203" width="2.375" style="2" customWidth="1"/>
    <col min="7204" max="7210" width="1.875" style="2" customWidth="1"/>
    <col min="7211" max="7211" width="0.625" style="2" customWidth="1"/>
    <col min="7212" max="7216" width="1.875" style="2" customWidth="1"/>
    <col min="7217" max="7217" width="2.125" style="2" customWidth="1"/>
    <col min="7218" max="7224" width="1.875" style="2" customWidth="1"/>
    <col min="7225" max="7424" width="9" style="2"/>
    <col min="7425" max="7425" width="2.125" style="2" customWidth="1"/>
    <col min="7426" max="7444" width="1.875" style="2" customWidth="1"/>
    <col min="7445" max="7445" width="2.625" style="2" customWidth="1"/>
    <col min="7446" max="7456" width="1.875" style="2" customWidth="1"/>
    <col min="7457" max="7459" width="2.375" style="2" customWidth="1"/>
    <col min="7460" max="7466" width="1.875" style="2" customWidth="1"/>
    <col min="7467" max="7467" width="0.625" style="2" customWidth="1"/>
    <col min="7468" max="7472" width="1.875" style="2" customWidth="1"/>
    <col min="7473" max="7473" width="2.125" style="2" customWidth="1"/>
    <col min="7474" max="7480" width="1.875" style="2" customWidth="1"/>
    <col min="7481" max="7680" width="9" style="2"/>
    <col min="7681" max="7681" width="2.125" style="2" customWidth="1"/>
    <col min="7682" max="7700" width="1.875" style="2" customWidth="1"/>
    <col min="7701" max="7701" width="2.625" style="2" customWidth="1"/>
    <col min="7702" max="7712" width="1.875" style="2" customWidth="1"/>
    <col min="7713" max="7715" width="2.375" style="2" customWidth="1"/>
    <col min="7716" max="7722" width="1.875" style="2" customWidth="1"/>
    <col min="7723" max="7723" width="0.625" style="2" customWidth="1"/>
    <col min="7724" max="7728" width="1.875" style="2" customWidth="1"/>
    <col min="7729" max="7729" width="2.125" style="2" customWidth="1"/>
    <col min="7730" max="7736" width="1.875" style="2" customWidth="1"/>
    <col min="7737" max="7936" width="9" style="2"/>
    <col min="7937" max="7937" width="2.125" style="2" customWidth="1"/>
    <col min="7938" max="7956" width="1.875" style="2" customWidth="1"/>
    <col min="7957" max="7957" width="2.625" style="2" customWidth="1"/>
    <col min="7958" max="7968" width="1.875" style="2" customWidth="1"/>
    <col min="7969" max="7971" width="2.375" style="2" customWidth="1"/>
    <col min="7972" max="7978" width="1.875" style="2" customWidth="1"/>
    <col min="7979" max="7979" width="0.625" style="2" customWidth="1"/>
    <col min="7980" max="7984" width="1.875" style="2" customWidth="1"/>
    <col min="7985" max="7985" width="2.125" style="2" customWidth="1"/>
    <col min="7986" max="7992" width="1.875" style="2" customWidth="1"/>
    <col min="7993" max="8192" width="9" style="2"/>
    <col min="8193" max="8193" width="2.125" style="2" customWidth="1"/>
    <col min="8194" max="8212" width="1.875" style="2" customWidth="1"/>
    <col min="8213" max="8213" width="2.625" style="2" customWidth="1"/>
    <col min="8214" max="8224" width="1.875" style="2" customWidth="1"/>
    <col min="8225" max="8227" width="2.375" style="2" customWidth="1"/>
    <col min="8228" max="8234" width="1.875" style="2" customWidth="1"/>
    <col min="8235" max="8235" width="0.625" style="2" customWidth="1"/>
    <col min="8236" max="8240" width="1.875" style="2" customWidth="1"/>
    <col min="8241" max="8241" width="2.125" style="2" customWidth="1"/>
    <col min="8242" max="8248" width="1.875" style="2" customWidth="1"/>
    <col min="8249" max="8448" width="9" style="2"/>
    <col min="8449" max="8449" width="2.125" style="2" customWidth="1"/>
    <col min="8450" max="8468" width="1.875" style="2" customWidth="1"/>
    <col min="8469" max="8469" width="2.625" style="2" customWidth="1"/>
    <col min="8470" max="8480" width="1.875" style="2" customWidth="1"/>
    <col min="8481" max="8483" width="2.375" style="2" customWidth="1"/>
    <col min="8484" max="8490" width="1.875" style="2" customWidth="1"/>
    <col min="8491" max="8491" width="0.625" style="2" customWidth="1"/>
    <col min="8492" max="8496" width="1.875" style="2" customWidth="1"/>
    <col min="8497" max="8497" width="2.125" style="2" customWidth="1"/>
    <col min="8498" max="8504" width="1.875" style="2" customWidth="1"/>
    <col min="8505" max="8704" width="9" style="2"/>
    <col min="8705" max="8705" width="2.125" style="2" customWidth="1"/>
    <col min="8706" max="8724" width="1.875" style="2" customWidth="1"/>
    <col min="8725" max="8725" width="2.625" style="2" customWidth="1"/>
    <col min="8726" max="8736" width="1.875" style="2" customWidth="1"/>
    <col min="8737" max="8739" width="2.375" style="2" customWidth="1"/>
    <col min="8740" max="8746" width="1.875" style="2" customWidth="1"/>
    <col min="8747" max="8747" width="0.625" style="2" customWidth="1"/>
    <col min="8748" max="8752" width="1.875" style="2" customWidth="1"/>
    <col min="8753" max="8753" width="2.125" style="2" customWidth="1"/>
    <col min="8754" max="8760" width="1.875" style="2" customWidth="1"/>
    <col min="8761" max="8960" width="9" style="2"/>
    <col min="8961" max="8961" width="2.125" style="2" customWidth="1"/>
    <col min="8962" max="8980" width="1.875" style="2" customWidth="1"/>
    <col min="8981" max="8981" width="2.625" style="2" customWidth="1"/>
    <col min="8982" max="8992" width="1.875" style="2" customWidth="1"/>
    <col min="8993" max="8995" width="2.375" style="2" customWidth="1"/>
    <col min="8996" max="9002" width="1.875" style="2" customWidth="1"/>
    <col min="9003" max="9003" width="0.625" style="2" customWidth="1"/>
    <col min="9004" max="9008" width="1.875" style="2" customWidth="1"/>
    <col min="9009" max="9009" width="2.125" style="2" customWidth="1"/>
    <col min="9010" max="9016" width="1.875" style="2" customWidth="1"/>
    <col min="9017" max="9216" width="9" style="2"/>
    <col min="9217" max="9217" width="2.125" style="2" customWidth="1"/>
    <col min="9218" max="9236" width="1.875" style="2" customWidth="1"/>
    <col min="9237" max="9237" width="2.625" style="2" customWidth="1"/>
    <col min="9238" max="9248" width="1.875" style="2" customWidth="1"/>
    <col min="9249" max="9251" width="2.375" style="2" customWidth="1"/>
    <col min="9252" max="9258" width="1.875" style="2" customWidth="1"/>
    <col min="9259" max="9259" width="0.625" style="2" customWidth="1"/>
    <col min="9260" max="9264" width="1.875" style="2" customWidth="1"/>
    <col min="9265" max="9265" width="2.125" style="2" customWidth="1"/>
    <col min="9266" max="9272" width="1.875" style="2" customWidth="1"/>
    <col min="9273" max="9472" width="9" style="2"/>
    <col min="9473" max="9473" width="2.125" style="2" customWidth="1"/>
    <col min="9474" max="9492" width="1.875" style="2" customWidth="1"/>
    <col min="9493" max="9493" width="2.625" style="2" customWidth="1"/>
    <col min="9494" max="9504" width="1.875" style="2" customWidth="1"/>
    <col min="9505" max="9507" width="2.375" style="2" customWidth="1"/>
    <col min="9508" max="9514" width="1.875" style="2" customWidth="1"/>
    <col min="9515" max="9515" width="0.625" style="2" customWidth="1"/>
    <col min="9516" max="9520" width="1.875" style="2" customWidth="1"/>
    <col min="9521" max="9521" width="2.125" style="2" customWidth="1"/>
    <col min="9522" max="9528" width="1.875" style="2" customWidth="1"/>
    <col min="9529" max="9728" width="9" style="2"/>
    <col min="9729" max="9729" width="2.125" style="2" customWidth="1"/>
    <col min="9730" max="9748" width="1.875" style="2" customWidth="1"/>
    <col min="9749" max="9749" width="2.625" style="2" customWidth="1"/>
    <col min="9750" max="9760" width="1.875" style="2" customWidth="1"/>
    <col min="9761" max="9763" width="2.375" style="2" customWidth="1"/>
    <col min="9764" max="9770" width="1.875" style="2" customWidth="1"/>
    <col min="9771" max="9771" width="0.625" style="2" customWidth="1"/>
    <col min="9772" max="9776" width="1.875" style="2" customWidth="1"/>
    <col min="9777" max="9777" width="2.125" style="2" customWidth="1"/>
    <col min="9778" max="9784" width="1.875" style="2" customWidth="1"/>
    <col min="9785" max="9984" width="9" style="2"/>
    <col min="9985" max="9985" width="2.125" style="2" customWidth="1"/>
    <col min="9986" max="10004" width="1.875" style="2" customWidth="1"/>
    <col min="10005" max="10005" width="2.625" style="2" customWidth="1"/>
    <col min="10006" max="10016" width="1.875" style="2" customWidth="1"/>
    <col min="10017" max="10019" width="2.375" style="2" customWidth="1"/>
    <col min="10020" max="10026" width="1.875" style="2" customWidth="1"/>
    <col min="10027" max="10027" width="0.625" style="2" customWidth="1"/>
    <col min="10028" max="10032" width="1.875" style="2" customWidth="1"/>
    <col min="10033" max="10033" width="2.125" style="2" customWidth="1"/>
    <col min="10034" max="10040" width="1.875" style="2" customWidth="1"/>
    <col min="10041" max="10240" width="9" style="2"/>
    <col min="10241" max="10241" width="2.125" style="2" customWidth="1"/>
    <col min="10242" max="10260" width="1.875" style="2" customWidth="1"/>
    <col min="10261" max="10261" width="2.625" style="2" customWidth="1"/>
    <col min="10262" max="10272" width="1.875" style="2" customWidth="1"/>
    <col min="10273" max="10275" width="2.375" style="2" customWidth="1"/>
    <col min="10276" max="10282" width="1.875" style="2" customWidth="1"/>
    <col min="10283" max="10283" width="0.625" style="2" customWidth="1"/>
    <col min="10284" max="10288" width="1.875" style="2" customWidth="1"/>
    <col min="10289" max="10289" width="2.125" style="2" customWidth="1"/>
    <col min="10290" max="10296" width="1.875" style="2" customWidth="1"/>
    <col min="10297" max="10496" width="9" style="2"/>
    <col min="10497" max="10497" width="2.125" style="2" customWidth="1"/>
    <col min="10498" max="10516" width="1.875" style="2" customWidth="1"/>
    <col min="10517" max="10517" width="2.625" style="2" customWidth="1"/>
    <col min="10518" max="10528" width="1.875" style="2" customWidth="1"/>
    <col min="10529" max="10531" width="2.375" style="2" customWidth="1"/>
    <col min="10532" max="10538" width="1.875" style="2" customWidth="1"/>
    <col min="10539" max="10539" width="0.625" style="2" customWidth="1"/>
    <col min="10540" max="10544" width="1.875" style="2" customWidth="1"/>
    <col min="10545" max="10545" width="2.125" style="2" customWidth="1"/>
    <col min="10546" max="10552" width="1.875" style="2" customWidth="1"/>
    <col min="10553" max="10752" width="9" style="2"/>
    <col min="10753" max="10753" width="2.125" style="2" customWidth="1"/>
    <col min="10754" max="10772" width="1.875" style="2" customWidth="1"/>
    <col min="10773" max="10773" width="2.625" style="2" customWidth="1"/>
    <col min="10774" max="10784" width="1.875" style="2" customWidth="1"/>
    <col min="10785" max="10787" width="2.375" style="2" customWidth="1"/>
    <col min="10788" max="10794" width="1.875" style="2" customWidth="1"/>
    <col min="10795" max="10795" width="0.625" style="2" customWidth="1"/>
    <col min="10796" max="10800" width="1.875" style="2" customWidth="1"/>
    <col min="10801" max="10801" width="2.125" style="2" customWidth="1"/>
    <col min="10802" max="10808" width="1.875" style="2" customWidth="1"/>
    <col min="10809" max="11008" width="9" style="2"/>
    <col min="11009" max="11009" width="2.125" style="2" customWidth="1"/>
    <col min="11010" max="11028" width="1.875" style="2" customWidth="1"/>
    <col min="11029" max="11029" width="2.625" style="2" customWidth="1"/>
    <col min="11030" max="11040" width="1.875" style="2" customWidth="1"/>
    <col min="11041" max="11043" width="2.375" style="2" customWidth="1"/>
    <col min="11044" max="11050" width="1.875" style="2" customWidth="1"/>
    <col min="11051" max="11051" width="0.625" style="2" customWidth="1"/>
    <col min="11052" max="11056" width="1.875" style="2" customWidth="1"/>
    <col min="11057" max="11057" width="2.125" style="2" customWidth="1"/>
    <col min="11058" max="11064" width="1.875" style="2" customWidth="1"/>
    <col min="11065" max="11264" width="9" style="2"/>
    <col min="11265" max="11265" width="2.125" style="2" customWidth="1"/>
    <col min="11266" max="11284" width="1.875" style="2" customWidth="1"/>
    <col min="11285" max="11285" width="2.625" style="2" customWidth="1"/>
    <col min="11286" max="11296" width="1.875" style="2" customWidth="1"/>
    <col min="11297" max="11299" width="2.375" style="2" customWidth="1"/>
    <col min="11300" max="11306" width="1.875" style="2" customWidth="1"/>
    <col min="11307" max="11307" width="0.625" style="2" customWidth="1"/>
    <col min="11308" max="11312" width="1.875" style="2" customWidth="1"/>
    <col min="11313" max="11313" width="2.125" style="2" customWidth="1"/>
    <col min="11314" max="11320" width="1.875" style="2" customWidth="1"/>
    <col min="11321" max="11520" width="9" style="2"/>
    <col min="11521" max="11521" width="2.125" style="2" customWidth="1"/>
    <col min="11522" max="11540" width="1.875" style="2" customWidth="1"/>
    <col min="11541" max="11541" width="2.625" style="2" customWidth="1"/>
    <col min="11542" max="11552" width="1.875" style="2" customWidth="1"/>
    <col min="11553" max="11555" width="2.375" style="2" customWidth="1"/>
    <col min="11556" max="11562" width="1.875" style="2" customWidth="1"/>
    <col min="11563" max="11563" width="0.625" style="2" customWidth="1"/>
    <col min="11564" max="11568" width="1.875" style="2" customWidth="1"/>
    <col min="11569" max="11569" width="2.125" style="2" customWidth="1"/>
    <col min="11570" max="11576" width="1.875" style="2" customWidth="1"/>
    <col min="11577" max="11776" width="9" style="2"/>
    <col min="11777" max="11777" width="2.125" style="2" customWidth="1"/>
    <col min="11778" max="11796" width="1.875" style="2" customWidth="1"/>
    <col min="11797" max="11797" width="2.625" style="2" customWidth="1"/>
    <col min="11798" max="11808" width="1.875" style="2" customWidth="1"/>
    <col min="11809" max="11811" width="2.375" style="2" customWidth="1"/>
    <col min="11812" max="11818" width="1.875" style="2" customWidth="1"/>
    <col min="11819" max="11819" width="0.625" style="2" customWidth="1"/>
    <col min="11820" max="11824" width="1.875" style="2" customWidth="1"/>
    <col min="11825" max="11825" width="2.125" style="2" customWidth="1"/>
    <col min="11826" max="11832" width="1.875" style="2" customWidth="1"/>
    <col min="11833" max="12032" width="9" style="2"/>
    <col min="12033" max="12033" width="2.125" style="2" customWidth="1"/>
    <col min="12034" max="12052" width="1.875" style="2" customWidth="1"/>
    <col min="12053" max="12053" width="2.625" style="2" customWidth="1"/>
    <col min="12054" max="12064" width="1.875" style="2" customWidth="1"/>
    <col min="12065" max="12067" width="2.375" style="2" customWidth="1"/>
    <col min="12068" max="12074" width="1.875" style="2" customWidth="1"/>
    <col min="12075" max="12075" width="0.625" style="2" customWidth="1"/>
    <col min="12076" max="12080" width="1.875" style="2" customWidth="1"/>
    <col min="12081" max="12081" width="2.125" style="2" customWidth="1"/>
    <col min="12082" max="12088" width="1.875" style="2" customWidth="1"/>
    <col min="12089" max="12288" width="9" style="2"/>
    <col min="12289" max="12289" width="2.125" style="2" customWidth="1"/>
    <col min="12290" max="12308" width="1.875" style="2" customWidth="1"/>
    <col min="12309" max="12309" width="2.625" style="2" customWidth="1"/>
    <col min="12310" max="12320" width="1.875" style="2" customWidth="1"/>
    <col min="12321" max="12323" width="2.375" style="2" customWidth="1"/>
    <col min="12324" max="12330" width="1.875" style="2" customWidth="1"/>
    <col min="12331" max="12331" width="0.625" style="2" customWidth="1"/>
    <col min="12332" max="12336" width="1.875" style="2" customWidth="1"/>
    <col min="12337" max="12337" width="2.125" style="2" customWidth="1"/>
    <col min="12338" max="12344" width="1.875" style="2" customWidth="1"/>
    <col min="12345" max="12544" width="9" style="2"/>
    <col min="12545" max="12545" width="2.125" style="2" customWidth="1"/>
    <col min="12546" max="12564" width="1.875" style="2" customWidth="1"/>
    <col min="12565" max="12565" width="2.625" style="2" customWidth="1"/>
    <col min="12566" max="12576" width="1.875" style="2" customWidth="1"/>
    <col min="12577" max="12579" width="2.375" style="2" customWidth="1"/>
    <col min="12580" max="12586" width="1.875" style="2" customWidth="1"/>
    <col min="12587" max="12587" width="0.625" style="2" customWidth="1"/>
    <col min="12588" max="12592" width="1.875" style="2" customWidth="1"/>
    <col min="12593" max="12593" width="2.125" style="2" customWidth="1"/>
    <col min="12594" max="12600" width="1.875" style="2" customWidth="1"/>
    <col min="12601" max="12800" width="9" style="2"/>
    <col min="12801" max="12801" width="2.125" style="2" customWidth="1"/>
    <col min="12802" max="12820" width="1.875" style="2" customWidth="1"/>
    <col min="12821" max="12821" width="2.625" style="2" customWidth="1"/>
    <col min="12822" max="12832" width="1.875" style="2" customWidth="1"/>
    <col min="12833" max="12835" width="2.375" style="2" customWidth="1"/>
    <col min="12836" max="12842" width="1.875" style="2" customWidth="1"/>
    <col min="12843" max="12843" width="0.625" style="2" customWidth="1"/>
    <col min="12844" max="12848" width="1.875" style="2" customWidth="1"/>
    <col min="12849" max="12849" width="2.125" style="2" customWidth="1"/>
    <col min="12850" max="12856" width="1.875" style="2" customWidth="1"/>
    <col min="12857" max="13056" width="9" style="2"/>
    <col min="13057" max="13057" width="2.125" style="2" customWidth="1"/>
    <col min="13058" max="13076" width="1.875" style="2" customWidth="1"/>
    <col min="13077" max="13077" width="2.625" style="2" customWidth="1"/>
    <col min="13078" max="13088" width="1.875" style="2" customWidth="1"/>
    <col min="13089" max="13091" width="2.375" style="2" customWidth="1"/>
    <col min="13092" max="13098" width="1.875" style="2" customWidth="1"/>
    <col min="13099" max="13099" width="0.625" style="2" customWidth="1"/>
    <col min="13100" max="13104" width="1.875" style="2" customWidth="1"/>
    <col min="13105" max="13105" width="2.125" style="2" customWidth="1"/>
    <col min="13106" max="13112" width="1.875" style="2" customWidth="1"/>
    <col min="13113" max="13312" width="9" style="2"/>
    <col min="13313" max="13313" width="2.125" style="2" customWidth="1"/>
    <col min="13314" max="13332" width="1.875" style="2" customWidth="1"/>
    <col min="13333" max="13333" width="2.625" style="2" customWidth="1"/>
    <col min="13334" max="13344" width="1.875" style="2" customWidth="1"/>
    <col min="13345" max="13347" width="2.375" style="2" customWidth="1"/>
    <col min="13348" max="13354" width="1.875" style="2" customWidth="1"/>
    <col min="13355" max="13355" width="0.625" style="2" customWidth="1"/>
    <col min="13356" max="13360" width="1.875" style="2" customWidth="1"/>
    <col min="13361" max="13361" width="2.125" style="2" customWidth="1"/>
    <col min="13362" max="13368" width="1.875" style="2" customWidth="1"/>
    <col min="13369" max="13568" width="9" style="2"/>
    <col min="13569" max="13569" width="2.125" style="2" customWidth="1"/>
    <col min="13570" max="13588" width="1.875" style="2" customWidth="1"/>
    <col min="13589" max="13589" width="2.625" style="2" customWidth="1"/>
    <col min="13590" max="13600" width="1.875" style="2" customWidth="1"/>
    <col min="13601" max="13603" width="2.375" style="2" customWidth="1"/>
    <col min="13604" max="13610" width="1.875" style="2" customWidth="1"/>
    <col min="13611" max="13611" width="0.625" style="2" customWidth="1"/>
    <col min="13612" max="13616" width="1.875" style="2" customWidth="1"/>
    <col min="13617" max="13617" width="2.125" style="2" customWidth="1"/>
    <col min="13618" max="13624" width="1.875" style="2" customWidth="1"/>
    <col min="13625" max="13824" width="9" style="2"/>
    <col min="13825" max="13825" width="2.125" style="2" customWidth="1"/>
    <col min="13826" max="13844" width="1.875" style="2" customWidth="1"/>
    <col min="13845" max="13845" width="2.625" style="2" customWidth="1"/>
    <col min="13846" max="13856" width="1.875" style="2" customWidth="1"/>
    <col min="13857" max="13859" width="2.375" style="2" customWidth="1"/>
    <col min="13860" max="13866" width="1.875" style="2" customWidth="1"/>
    <col min="13867" max="13867" width="0.625" style="2" customWidth="1"/>
    <col min="13868" max="13872" width="1.875" style="2" customWidth="1"/>
    <col min="13873" max="13873" width="2.125" style="2" customWidth="1"/>
    <col min="13874" max="13880" width="1.875" style="2" customWidth="1"/>
    <col min="13881" max="14080" width="9" style="2"/>
    <col min="14081" max="14081" width="2.125" style="2" customWidth="1"/>
    <col min="14082" max="14100" width="1.875" style="2" customWidth="1"/>
    <col min="14101" max="14101" width="2.625" style="2" customWidth="1"/>
    <col min="14102" max="14112" width="1.875" style="2" customWidth="1"/>
    <col min="14113" max="14115" width="2.375" style="2" customWidth="1"/>
    <col min="14116" max="14122" width="1.875" style="2" customWidth="1"/>
    <col min="14123" max="14123" width="0.625" style="2" customWidth="1"/>
    <col min="14124" max="14128" width="1.875" style="2" customWidth="1"/>
    <col min="14129" max="14129" width="2.125" style="2" customWidth="1"/>
    <col min="14130" max="14136" width="1.875" style="2" customWidth="1"/>
    <col min="14137" max="14336" width="9" style="2"/>
    <col min="14337" max="14337" width="2.125" style="2" customWidth="1"/>
    <col min="14338" max="14356" width="1.875" style="2" customWidth="1"/>
    <col min="14357" max="14357" width="2.625" style="2" customWidth="1"/>
    <col min="14358" max="14368" width="1.875" style="2" customWidth="1"/>
    <col min="14369" max="14371" width="2.375" style="2" customWidth="1"/>
    <col min="14372" max="14378" width="1.875" style="2" customWidth="1"/>
    <col min="14379" max="14379" width="0.625" style="2" customWidth="1"/>
    <col min="14380" max="14384" width="1.875" style="2" customWidth="1"/>
    <col min="14385" max="14385" width="2.125" style="2" customWidth="1"/>
    <col min="14386" max="14392" width="1.875" style="2" customWidth="1"/>
    <col min="14393" max="14592" width="9" style="2"/>
    <col min="14593" max="14593" width="2.125" style="2" customWidth="1"/>
    <col min="14594" max="14612" width="1.875" style="2" customWidth="1"/>
    <col min="14613" max="14613" width="2.625" style="2" customWidth="1"/>
    <col min="14614" max="14624" width="1.875" style="2" customWidth="1"/>
    <col min="14625" max="14627" width="2.375" style="2" customWidth="1"/>
    <col min="14628" max="14634" width="1.875" style="2" customWidth="1"/>
    <col min="14635" max="14635" width="0.625" style="2" customWidth="1"/>
    <col min="14636" max="14640" width="1.875" style="2" customWidth="1"/>
    <col min="14641" max="14641" width="2.125" style="2" customWidth="1"/>
    <col min="14642" max="14648" width="1.875" style="2" customWidth="1"/>
    <col min="14649" max="14848" width="9" style="2"/>
    <col min="14849" max="14849" width="2.125" style="2" customWidth="1"/>
    <col min="14850" max="14868" width="1.875" style="2" customWidth="1"/>
    <col min="14869" max="14869" width="2.625" style="2" customWidth="1"/>
    <col min="14870" max="14880" width="1.875" style="2" customWidth="1"/>
    <col min="14881" max="14883" width="2.375" style="2" customWidth="1"/>
    <col min="14884" max="14890" width="1.875" style="2" customWidth="1"/>
    <col min="14891" max="14891" width="0.625" style="2" customWidth="1"/>
    <col min="14892" max="14896" width="1.875" style="2" customWidth="1"/>
    <col min="14897" max="14897" width="2.125" style="2" customWidth="1"/>
    <col min="14898" max="14904" width="1.875" style="2" customWidth="1"/>
    <col min="14905" max="15104" width="9" style="2"/>
    <col min="15105" max="15105" width="2.125" style="2" customWidth="1"/>
    <col min="15106" max="15124" width="1.875" style="2" customWidth="1"/>
    <col min="15125" max="15125" width="2.625" style="2" customWidth="1"/>
    <col min="15126" max="15136" width="1.875" style="2" customWidth="1"/>
    <col min="15137" max="15139" width="2.375" style="2" customWidth="1"/>
    <col min="15140" max="15146" width="1.875" style="2" customWidth="1"/>
    <col min="15147" max="15147" width="0.625" style="2" customWidth="1"/>
    <col min="15148" max="15152" width="1.875" style="2" customWidth="1"/>
    <col min="15153" max="15153" width="2.125" style="2" customWidth="1"/>
    <col min="15154" max="15160" width="1.875" style="2" customWidth="1"/>
    <col min="15161" max="15360" width="9" style="2"/>
    <col min="15361" max="15361" width="2.125" style="2" customWidth="1"/>
    <col min="15362" max="15380" width="1.875" style="2" customWidth="1"/>
    <col min="15381" max="15381" width="2.625" style="2" customWidth="1"/>
    <col min="15382" max="15392" width="1.875" style="2" customWidth="1"/>
    <col min="15393" max="15395" width="2.375" style="2" customWidth="1"/>
    <col min="15396" max="15402" width="1.875" style="2" customWidth="1"/>
    <col min="15403" max="15403" width="0.625" style="2" customWidth="1"/>
    <col min="15404" max="15408" width="1.875" style="2" customWidth="1"/>
    <col min="15409" max="15409" width="2.125" style="2" customWidth="1"/>
    <col min="15410" max="15416" width="1.875" style="2" customWidth="1"/>
    <col min="15417" max="15616" width="9" style="2"/>
    <col min="15617" max="15617" width="2.125" style="2" customWidth="1"/>
    <col min="15618" max="15636" width="1.875" style="2" customWidth="1"/>
    <col min="15637" max="15637" width="2.625" style="2" customWidth="1"/>
    <col min="15638" max="15648" width="1.875" style="2" customWidth="1"/>
    <col min="15649" max="15651" width="2.375" style="2" customWidth="1"/>
    <col min="15652" max="15658" width="1.875" style="2" customWidth="1"/>
    <col min="15659" max="15659" width="0.625" style="2" customWidth="1"/>
    <col min="15660" max="15664" width="1.875" style="2" customWidth="1"/>
    <col min="15665" max="15665" width="2.125" style="2" customWidth="1"/>
    <col min="15666" max="15672" width="1.875" style="2" customWidth="1"/>
    <col min="15673" max="15872" width="9" style="2"/>
    <col min="15873" max="15873" width="2.125" style="2" customWidth="1"/>
    <col min="15874" max="15892" width="1.875" style="2" customWidth="1"/>
    <col min="15893" max="15893" width="2.625" style="2" customWidth="1"/>
    <col min="15894" max="15904" width="1.875" style="2" customWidth="1"/>
    <col min="15905" max="15907" width="2.375" style="2" customWidth="1"/>
    <col min="15908" max="15914" width="1.875" style="2" customWidth="1"/>
    <col min="15915" max="15915" width="0.625" style="2" customWidth="1"/>
    <col min="15916" max="15920" width="1.875" style="2" customWidth="1"/>
    <col min="15921" max="15921" width="2.125" style="2" customWidth="1"/>
    <col min="15922" max="15928" width="1.875" style="2" customWidth="1"/>
    <col min="15929" max="16128" width="9" style="2"/>
    <col min="16129" max="16129" width="2.125" style="2" customWidth="1"/>
    <col min="16130" max="16148" width="1.875" style="2" customWidth="1"/>
    <col min="16149" max="16149" width="2.625" style="2" customWidth="1"/>
    <col min="16150" max="16160" width="1.875" style="2" customWidth="1"/>
    <col min="16161" max="16163" width="2.375" style="2" customWidth="1"/>
    <col min="16164" max="16170" width="1.875" style="2" customWidth="1"/>
    <col min="16171" max="16171" width="0.625" style="2" customWidth="1"/>
    <col min="16172" max="16176" width="1.875" style="2" customWidth="1"/>
    <col min="16177" max="16177" width="2.125" style="2" customWidth="1"/>
    <col min="16178" max="16184" width="1.875" style="2" customWidth="1"/>
    <col min="16185" max="16384" width="9" style="2"/>
  </cols>
  <sheetData>
    <row r="1" spans="1:49" ht="10.5" customHeight="1">
      <c r="A1" s="1098" t="s">
        <v>1031</v>
      </c>
      <c r="B1" s="1099"/>
      <c r="C1" s="1099"/>
      <c r="D1" s="1099"/>
      <c r="E1" s="1099"/>
      <c r="F1" s="1099"/>
      <c r="G1" s="1099"/>
      <c r="H1" s="1099"/>
      <c r="I1" s="1099"/>
      <c r="J1" s="1099"/>
      <c r="K1" s="1099"/>
      <c r="L1" s="1099"/>
      <c r="M1" s="1099"/>
      <c r="N1" s="1099"/>
      <c r="O1" s="1099"/>
      <c r="P1" s="1099"/>
      <c r="Q1" s="1099"/>
      <c r="R1" s="1099"/>
      <c r="S1" s="1099"/>
      <c r="T1" s="1100"/>
      <c r="U1" s="1103" t="s">
        <v>299</v>
      </c>
      <c r="V1" s="1062"/>
      <c r="W1" s="1062"/>
      <c r="X1" s="1062"/>
      <c r="Y1" s="1062"/>
      <c r="Z1" s="1063"/>
      <c r="AA1" s="1061"/>
      <c r="AB1" s="1062"/>
      <c r="AC1" s="1062"/>
      <c r="AD1" s="1062"/>
      <c r="AE1" s="1063"/>
      <c r="AF1" s="1061" t="s">
        <v>300</v>
      </c>
      <c r="AG1" s="1062"/>
      <c r="AH1" s="1062"/>
      <c r="AI1" s="1063"/>
      <c r="AJ1" s="1068" t="str">
        <f>IF(入力基本情報!C22="地方本部名を選択してください","",入力基本情報!C22)</f>
        <v/>
      </c>
      <c r="AK1" s="1069"/>
      <c r="AL1" s="1069"/>
      <c r="AM1" s="1069"/>
      <c r="AN1" s="1069"/>
      <c r="AO1" s="1069"/>
      <c r="AP1" s="1070"/>
      <c r="AQ1" s="1080"/>
      <c r="AR1" s="1082" t="s">
        <v>301</v>
      </c>
      <c r="AS1" s="1083"/>
      <c r="AT1" s="1083"/>
      <c r="AU1" s="1083"/>
      <c r="AV1" s="1083"/>
      <c r="AW1" s="1084"/>
    </row>
    <row r="2" spans="1:49" ht="10.5" customHeight="1">
      <c r="A2" s="1099"/>
      <c r="B2" s="1099"/>
      <c r="C2" s="1099"/>
      <c r="D2" s="1099"/>
      <c r="E2" s="1099"/>
      <c r="F2" s="1099"/>
      <c r="G2" s="1099"/>
      <c r="H2" s="1099"/>
      <c r="I2" s="1099"/>
      <c r="J2" s="1099"/>
      <c r="K2" s="1099"/>
      <c r="L2" s="1099"/>
      <c r="M2" s="1099"/>
      <c r="N2" s="1099"/>
      <c r="O2" s="1099"/>
      <c r="P2" s="1099"/>
      <c r="Q2" s="1099"/>
      <c r="R2" s="1099"/>
      <c r="S2" s="1099"/>
      <c r="T2" s="1100"/>
      <c r="U2" s="1088"/>
      <c r="V2" s="1030"/>
      <c r="W2" s="1030"/>
      <c r="X2" s="1030"/>
      <c r="Y2" s="1030"/>
      <c r="Z2" s="1033"/>
      <c r="AA2" s="1064"/>
      <c r="AB2" s="1030"/>
      <c r="AC2" s="1030"/>
      <c r="AD2" s="1030"/>
      <c r="AE2" s="1033"/>
      <c r="AF2" s="1064"/>
      <c r="AG2" s="1030"/>
      <c r="AH2" s="1030"/>
      <c r="AI2" s="1033"/>
      <c r="AJ2" s="1071"/>
      <c r="AK2" s="1072"/>
      <c r="AL2" s="1072"/>
      <c r="AM2" s="1072"/>
      <c r="AN2" s="1072"/>
      <c r="AO2" s="1072"/>
      <c r="AP2" s="1073"/>
      <c r="AQ2" s="1080"/>
      <c r="AR2" s="1085"/>
      <c r="AS2" s="1086"/>
      <c r="AT2" s="1086"/>
      <c r="AU2" s="1086"/>
      <c r="AV2" s="1086"/>
      <c r="AW2" s="1087"/>
    </row>
    <row r="3" spans="1:49" ht="10.5" customHeight="1">
      <c r="A3" s="1099"/>
      <c r="B3" s="1099"/>
      <c r="C3" s="1099"/>
      <c r="D3" s="1099"/>
      <c r="E3" s="1099"/>
      <c r="F3" s="1099"/>
      <c r="G3" s="1099"/>
      <c r="H3" s="1099"/>
      <c r="I3" s="1099"/>
      <c r="J3" s="1099"/>
      <c r="K3" s="1099"/>
      <c r="L3" s="1099"/>
      <c r="M3" s="1099"/>
      <c r="N3" s="1099"/>
      <c r="O3" s="1099"/>
      <c r="P3" s="1099"/>
      <c r="Q3" s="1099"/>
      <c r="R3" s="1099"/>
      <c r="S3" s="1099"/>
      <c r="T3" s="1100"/>
      <c r="U3" s="1088"/>
      <c r="V3" s="1030"/>
      <c r="W3" s="1030"/>
      <c r="X3" s="1030"/>
      <c r="Y3" s="1030"/>
      <c r="Z3" s="1033"/>
      <c r="AA3" s="1064"/>
      <c r="AB3" s="1030"/>
      <c r="AC3" s="1030"/>
      <c r="AD3" s="1030"/>
      <c r="AE3" s="1033"/>
      <c r="AF3" s="1064"/>
      <c r="AG3" s="1030"/>
      <c r="AH3" s="1030"/>
      <c r="AI3" s="1033"/>
      <c r="AJ3" s="1092" t="s">
        <v>302</v>
      </c>
      <c r="AK3" s="1093"/>
      <c r="AL3" s="1093"/>
      <c r="AM3" s="1093"/>
      <c r="AN3" s="1093"/>
      <c r="AO3" s="1093"/>
      <c r="AP3" s="1094"/>
      <c r="AQ3" s="1080"/>
      <c r="AR3" s="1088"/>
      <c r="AS3" s="1030"/>
      <c r="AT3" s="1030"/>
      <c r="AU3" s="1030"/>
      <c r="AV3" s="1030"/>
      <c r="AW3" s="1089"/>
    </row>
    <row r="4" spans="1:49" ht="10.5" customHeight="1" thickBot="1">
      <c r="A4" s="1101"/>
      <c r="B4" s="1101"/>
      <c r="C4" s="1101"/>
      <c r="D4" s="1101"/>
      <c r="E4" s="1101"/>
      <c r="F4" s="1101"/>
      <c r="G4" s="1101"/>
      <c r="H4" s="1101"/>
      <c r="I4" s="1101"/>
      <c r="J4" s="1101"/>
      <c r="K4" s="1101"/>
      <c r="L4" s="1101"/>
      <c r="M4" s="1101"/>
      <c r="N4" s="1101"/>
      <c r="O4" s="1101"/>
      <c r="P4" s="1101"/>
      <c r="Q4" s="1101"/>
      <c r="R4" s="1101"/>
      <c r="S4" s="1101"/>
      <c r="T4" s="1102"/>
      <c r="U4" s="1066"/>
      <c r="V4" s="1066"/>
      <c r="W4" s="1066"/>
      <c r="X4" s="1066"/>
      <c r="Y4" s="1066"/>
      <c r="Z4" s="1067"/>
      <c r="AA4" s="1065"/>
      <c r="AB4" s="1066"/>
      <c r="AC4" s="1066"/>
      <c r="AD4" s="1066"/>
      <c r="AE4" s="1067"/>
      <c r="AF4" s="1065"/>
      <c r="AG4" s="1066"/>
      <c r="AH4" s="1066"/>
      <c r="AI4" s="1067"/>
      <c r="AJ4" s="1095"/>
      <c r="AK4" s="1096"/>
      <c r="AL4" s="1096"/>
      <c r="AM4" s="1096"/>
      <c r="AN4" s="1096"/>
      <c r="AO4" s="1096"/>
      <c r="AP4" s="1097"/>
      <c r="AQ4" s="1081"/>
      <c r="AR4" s="1090"/>
      <c r="AS4" s="1066"/>
      <c r="AT4" s="1066"/>
      <c r="AU4" s="1066"/>
      <c r="AV4" s="1066"/>
      <c r="AW4" s="1091"/>
    </row>
    <row r="5" spans="1:49" ht="10.5" customHeight="1">
      <c r="A5" s="1088"/>
      <c r="B5" s="1030"/>
      <c r="C5" s="1030"/>
      <c r="D5" s="1030"/>
      <c r="E5" s="1030"/>
      <c r="F5" s="1030"/>
      <c r="G5" s="1030"/>
      <c r="H5" s="1030"/>
      <c r="I5" s="1030"/>
      <c r="J5" s="1030"/>
      <c r="K5" s="1030"/>
      <c r="L5" s="1030"/>
      <c r="M5" s="1030"/>
      <c r="N5" s="1030"/>
      <c r="O5" s="1030"/>
      <c r="P5" s="1030"/>
      <c r="Q5" s="1030"/>
      <c r="R5" s="1030"/>
      <c r="S5" s="1030"/>
      <c r="T5" s="1030"/>
      <c r="U5" s="1086"/>
      <c r="V5" s="1086"/>
      <c r="W5" s="1086"/>
      <c r="X5" s="1086"/>
      <c r="Y5" s="1086"/>
      <c r="Z5" s="1086"/>
      <c r="AA5" s="1086"/>
      <c r="AB5" s="1086"/>
      <c r="AC5" s="1086"/>
      <c r="AD5" s="1086"/>
      <c r="AE5" s="1086"/>
      <c r="AF5" s="1086"/>
      <c r="AG5" s="1086"/>
      <c r="AH5" s="1086"/>
      <c r="AI5" s="1086"/>
      <c r="AJ5" s="1086"/>
      <c r="AK5" s="1086"/>
      <c r="AL5" s="1086"/>
      <c r="AM5" s="1086"/>
      <c r="AN5" s="1086"/>
      <c r="AO5" s="1086"/>
      <c r="AP5" s="1086"/>
      <c r="AQ5" s="1086"/>
      <c r="AR5" s="1086"/>
      <c r="AS5" s="1086"/>
      <c r="AT5" s="1086"/>
      <c r="AU5" s="1086"/>
      <c r="AV5" s="1086"/>
      <c r="AW5" s="1087"/>
    </row>
    <row r="6" spans="1:49" ht="17.25" customHeight="1">
      <c r="A6" s="1104" t="s">
        <v>974</v>
      </c>
      <c r="B6" s="1105"/>
      <c r="C6" s="1105"/>
      <c r="D6" s="1105"/>
      <c r="E6" s="1105"/>
      <c r="F6" s="1105"/>
      <c r="G6" s="1105"/>
      <c r="H6" s="1105"/>
      <c r="I6" s="1105"/>
      <c r="J6" s="1105"/>
      <c r="K6" s="1105"/>
      <c r="L6" s="1105"/>
      <c r="M6" s="1105"/>
      <c r="N6" s="1105"/>
      <c r="O6" s="1105"/>
      <c r="P6" s="1105"/>
      <c r="Q6" s="1105"/>
      <c r="R6" s="1105"/>
      <c r="S6" s="1105"/>
      <c r="T6" s="1105"/>
      <c r="U6" s="1105"/>
      <c r="V6" s="1105"/>
      <c r="W6" s="1105"/>
      <c r="X6" s="1105"/>
      <c r="Y6" s="1105"/>
      <c r="Z6" s="1105"/>
      <c r="AA6" s="1105"/>
      <c r="AB6" s="1105"/>
      <c r="AC6" s="1105"/>
      <c r="AD6" s="1105"/>
      <c r="AE6" s="1105"/>
      <c r="AF6" s="1105"/>
      <c r="AG6" s="1105"/>
      <c r="AH6" s="1105"/>
      <c r="AI6" s="1105"/>
      <c r="AJ6" s="1105"/>
      <c r="AK6" s="1105"/>
      <c r="AL6" s="1105"/>
      <c r="AM6" s="1105"/>
      <c r="AN6" s="1105"/>
      <c r="AO6" s="1105"/>
      <c r="AP6" s="1105"/>
      <c r="AQ6" s="1105"/>
      <c r="AR6" s="1105"/>
      <c r="AS6" s="1105"/>
      <c r="AT6" s="1105"/>
      <c r="AU6" s="1105"/>
      <c r="AV6" s="1105"/>
      <c r="AW6" s="1106"/>
    </row>
    <row r="7" spans="1:49" ht="17.25" customHeight="1">
      <c r="A7" s="1104"/>
      <c r="B7" s="1105"/>
      <c r="C7" s="1105"/>
      <c r="D7" s="1105"/>
      <c r="E7" s="1105"/>
      <c r="F7" s="1105"/>
      <c r="G7" s="1105"/>
      <c r="H7" s="1105"/>
      <c r="I7" s="1105"/>
      <c r="J7" s="1105"/>
      <c r="K7" s="1105"/>
      <c r="L7" s="1105"/>
      <c r="M7" s="1105"/>
      <c r="N7" s="1105"/>
      <c r="O7" s="1105"/>
      <c r="P7" s="1105"/>
      <c r="Q7" s="1105"/>
      <c r="R7" s="1105"/>
      <c r="S7" s="1105"/>
      <c r="T7" s="1105"/>
      <c r="U7" s="1105"/>
      <c r="V7" s="1105"/>
      <c r="W7" s="1105"/>
      <c r="X7" s="1105"/>
      <c r="Y7" s="1105"/>
      <c r="Z7" s="1105"/>
      <c r="AA7" s="1105"/>
      <c r="AB7" s="1105"/>
      <c r="AC7" s="1105"/>
      <c r="AD7" s="1105"/>
      <c r="AE7" s="1105"/>
      <c r="AF7" s="1105"/>
      <c r="AG7" s="1105"/>
      <c r="AH7" s="1105"/>
      <c r="AI7" s="1105"/>
      <c r="AJ7" s="1105"/>
      <c r="AK7" s="1105"/>
      <c r="AL7" s="1105"/>
      <c r="AM7" s="1105"/>
      <c r="AN7" s="1105"/>
      <c r="AO7" s="1105"/>
      <c r="AP7" s="1105"/>
      <c r="AQ7" s="1105"/>
      <c r="AR7" s="1105"/>
      <c r="AS7" s="1105"/>
      <c r="AT7" s="1105"/>
      <c r="AU7" s="1105"/>
      <c r="AV7" s="1105"/>
      <c r="AW7" s="1106"/>
    </row>
    <row r="8" spans="1:49" ht="11.25" customHeight="1">
      <c r="A8" s="49"/>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98" t="str">
        <f>入力基本情報!$M$22</f>
        <v>令和</v>
      </c>
      <c r="AI8" s="598"/>
      <c r="AJ8" s="598">
        <f>入力基本情報!$N$22</f>
        <v>0</v>
      </c>
      <c r="AK8" s="598"/>
      <c r="AL8" s="598" t="s">
        <v>1</v>
      </c>
      <c r="AM8" s="598"/>
      <c r="AN8" s="598">
        <f>入力基本情報!$P$22</f>
        <v>0</v>
      </c>
      <c r="AO8" s="598"/>
      <c r="AP8" s="598" t="s">
        <v>252</v>
      </c>
      <c r="AQ8" s="598"/>
      <c r="AR8" s="598">
        <f>入力基本情報!$R$22</f>
        <v>0</v>
      </c>
      <c r="AS8" s="598"/>
      <c r="AT8" s="598" t="s">
        <v>3</v>
      </c>
      <c r="AU8" s="598"/>
      <c r="AV8" s="50"/>
      <c r="AW8" s="51"/>
    </row>
    <row r="9" spans="1:49" ht="11.25" customHeight="1">
      <c r="A9" s="52"/>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98"/>
      <c r="AI9" s="598"/>
      <c r="AJ9" s="598"/>
      <c r="AK9" s="598"/>
      <c r="AL9" s="598"/>
      <c r="AM9" s="598"/>
      <c r="AN9" s="598"/>
      <c r="AO9" s="598"/>
      <c r="AP9" s="598"/>
      <c r="AQ9" s="598"/>
      <c r="AR9" s="598"/>
      <c r="AS9" s="598"/>
      <c r="AT9" s="598"/>
      <c r="AU9" s="598"/>
      <c r="AV9" s="53"/>
      <c r="AW9" s="54"/>
    </row>
    <row r="10" spans="1:49" ht="17.25" customHeight="1">
      <c r="A10" s="1107" t="s">
        <v>303</v>
      </c>
      <c r="B10" s="1108"/>
      <c r="C10" s="1108"/>
      <c r="D10" s="1108"/>
      <c r="E10" s="1108"/>
      <c r="F10" s="1108"/>
      <c r="G10" s="1108"/>
      <c r="H10" s="1108"/>
      <c r="I10" s="1108"/>
      <c r="J10" s="1108"/>
      <c r="K10" s="1108"/>
      <c r="L10" s="1108"/>
      <c r="M10" s="1108"/>
      <c r="N10" s="1108"/>
      <c r="O10" s="1108"/>
      <c r="P10" s="1108"/>
      <c r="Q10" s="1108"/>
      <c r="R10" s="1108"/>
      <c r="S10" s="1108"/>
      <c r="T10" s="1108"/>
      <c r="U10" s="1108"/>
      <c r="V10" s="1108"/>
      <c r="W10" s="1108"/>
      <c r="X10" s="1108"/>
      <c r="Y10" s="1108"/>
      <c r="Z10" s="1108"/>
      <c r="AA10" s="1108"/>
      <c r="AB10" s="1108"/>
      <c r="AC10" s="1108"/>
      <c r="AD10" s="1108"/>
      <c r="AE10" s="1108"/>
      <c r="AF10" s="1108"/>
      <c r="AG10" s="1108"/>
      <c r="AH10" s="1108"/>
      <c r="AI10" s="1108"/>
      <c r="AJ10" s="1108"/>
      <c r="AK10" s="1108"/>
      <c r="AL10" s="1108"/>
      <c r="AM10" s="1108"/>
      <c r="AN10" s="1108"/>
      <c r="AO10" s="1108"/>
      <c r="AP10" s="1108"/>
      <c r="AQ10" s="1108"/>
      <c r="AR10" s="1108"/>
      <c r="AS10" s="1108"/>
      <c r="AT10" s="1108"/>
      <c r="AU10" s="1108"/>
      <c r="AV10" s="1108"/>
      <c r="AW10" s="1109"/>
    </row>
    <row r="11" spans="1:49" ht="10.5" customHeight="1">
      <c r="A11" s="1110"/>
      <c r="B11" s="1108"/>
      <c r="C11" s="1108"/>
      <c r="D11" s="1108"/>
      <c r="E11" s="1108"/>
      <c r="F11" s="1108"/>
      <c r="G11" s="1108"/>
      <c r="H11" s="1108"/>
      <c r="I11" s="1108"/>
      <c r="J11" s="1108"/>
      <c r="K11" s="1108"/>
      <c r="L11" s="1108"/>
      <c r="M11" s="1108"/>
      <c r="N11" s="1108"/>
      <c r="O11" s="1108"/>
      <c r="P11" s="1108"/>
      <c r="Q11" s="1108"/>
      <c r="R11" s="1108"/>
      <c r="S11" s="1108"/>
      <c r="T11" s="1108"/>
      <c r="U11" s="1108"/>
      <c r="V11" s="1108"/>
      <c r="W11" s="1108"/>
      <c r="X11" s="1108"/>
      <c r="Y11" s="1108"/>
      <c r="Z11" s="1108"/>
      <c r="AA11" s="1108"/>
      <c r="AB11" s="1108"/>
      <c r="AC11" s="1108"/>
      <c r="AD11" s="1108"/>
      <c r="AE11" s="1108"/>
      <c r="AF11" s="1108"/>
      <c r="AG11" s="1108"/>
      <c r="AH11" s="1108"/>
      <c r="AI11" s="1108"/>
      <c r="AJ11" s="1108"/>
      <c r="AK11" s="1108"/>
      <c r="AL11" s="1108"/>
      <c r="AM11" s="1108"/>
      <c r="AN11" s="1108"/>
      <c r="AO11" s="1108"/>
      <c r="AP11" s="1108"/>
      <c r="AQ11" s="1108"/>
      <c r="AR11" s="1108"/>
      <c r="AS11" s="1108"/>
      <c r="AT11" s="1108"/>
      <c r="AU11" s="1108"/>
      <c r="AV11" s="1108"/>
      <c r="AW11" s="1109"/>
    </row>
    <row r="12" spans="1:49" ht="10.5" customHeight="1">
      <c r="A12" s="1088"/>
      <c r="B12" s="1030"/>
      <c r="C12" s="1030"/>
      <c r="D12" s="1030"/>
      <c r="E12" s="1030"/>
      <c r="F12" s="1030"/>
      <c r="G12" s="1030"/>
      <c r="H12" s="1030"/>
      <c r="I12" s="1030"/>
      <c r="J12" s="1030"/>
      <c r="K12" s="1030"/>
      <c r="L12" s="1030"/>
      <c r="M12" s="1030"/>
      <c r="N12" s="1030"/>
      <c r="O12" s="1030"/>
      <c r="P12" s="1030"/>
      <c r="Q12" s="1030"/>
      <c r="R12" s="1030"/>
      <c r="S12" s="1030"/>
      <c r="T12" s="1030"/>
      <c r="U12" s="1030"/>
      <c r="V12" s="1030"/>
      <c r="W12" s="1030"/>
      <c r="X12" s="1030"/>
      <c r="Y12" s="1030"/>
      <c r="Z12" s="1030"/>
      <c r="AA12" s="1030"/>
      <c r="AB12" s="1030"/>
      <c r="AC12" s="1030"/>
      <c r="AD12" s="1030"/>
      <c r="AE12" s="1030"/>
      <c r="AF12" s="1030"/>
      <c r="AG12" s="1030"/>
      <c r="AH12" s="1030"/>
      <c r="AI12" s="1030"/>
      <c r="AJ12" s="1030"/>
      <c r="AK12" s="1030"/>
      <c r="AL12" s="1030"/>
      <c r="AM12" s="1030"/>
      <c r="AN12" s="1030"/>
      <c r="AO12" s="1030"/>
      <c r="AP12" s="1030"/>
      <c r="AQ12" s="1030"/>
      <c r="AR12" s="1030"/>
      <c r="AS12" s="1030"/>
      <c r="AT12" s="1030"/>
      <c r="AU12" s="1030"/>
      <c r="AV12" s="1030"/>
      <c r="AW12" s="1089"/>
    </row>
    <row r="13" spans="1:49" s="3" customFormat="1" ht="12" customHeight="1">
      <c r="A13" s="1088"/>
      <c r="B13" s="1030"/>
      <c r="C13" s="1030"/>
      <c r="D13" s="1137" t="str">
        <f>IF(OR(入力基本情報!C24="免許地を選んでください",LEN(入力基本情報!C24)=0),"愛知県知事　（国土交通大臣）",入力基本情報!C24)</f>
        <v>愛知県知事　（国土交通大臣）</v>
      </c>
      <c r="E13" s="1137"/>
      <c r="F13" s="1137"/>
      <c r="G13" s="1137"/>
      <c r="H13" s="1137"/>
      <c r="I13" s="1137"/>
      <c r="J13" s="1137"/>
      <c r="K13" s="1137"/>
      <c r="L13" s="1138"/>
      <c r="M13" s="1138"/>
      <c r="N13" s="1138"/>
      <c r="O13" s="1138"/>
      <c r="P13" s="1138"/>
      <c r="Q13" s="1138"/>
      <c r="R13" s="1138"/>
      <c r="S13" s="1138"/>
      <c r="T13" s="1138"/>
      <c r="U13" s="1138"/>
      <c r="V13" s="1045" t="s">
        <v>5</v>
      </c>
      <c r="W13" s="1139"/>
      <c r="X13" s="1139"/>
      <c r="Y13" s="1139"/>
      <c r="Z13" s="1139"/>
      <c r="AA13" s="1045" t="s">
        <v>319</v>
      </c>
      <c r="AB13" s="1140">
        <f>入力基本情報!F24</f>
        <v>0</v>
      </c>
      <c r="AC13" s="1045"/>
      <c r="AD13" s="1045"/>
      <c r="AE13" s="1045"/>
      <c r="AF13" s="1045" t="s">
        <v>320</v>
      </c>
      <c r="AG13" s="1045" t="s">
        <v>24</v>
      </c>
      <c r="AH13" s="1045"/>
      <c r="AI13" s="1140">
        <f>入力基本情報!K24</f>
        <v>0</v>
      </c>
      <c r="AJ13" s="1045"/>
      <c r="AK13" s="1045"/>
      <c r="AL13" s="1045"/>
      <c r="AM13" s="1045"/>
      <c r="AN13" s="1045"/>
      <c r="AO13" s="1045" t="s">
        <v>25</v>
      </c>
      <c r="AP13" s="1045"/>
      <c r="AQ13" s="1045"/>
      <c r="AR13" s="1045"/>
      <c r="AS13" s="1045"/>
      <c r="AT13" s="1045"/>
      <c r="AU13" s="882"/>
      <c r="AV13" s="1039"/>
      <c r="AW13" s="1040"/>
    </row>
    <row r="14" spans="1:49" s="3" customFormat="1" ht="12" customHeight="1">
      <c r="A14" s="1088"/>
      <c r="B14" s="1030"/>
      <c r="C14" s="1030"/>
      <c r="D14" s="1137"/>
      <c r="E14" s="1137"/>
      <c r="F14" s="1137"/>
      <c r="G14" s="1137"/>
      <c r="H14" s="1137"/>
      <c r="I14" s="1137"/>
      <c r="J14" s="1137"/>
      <c r="K14" s="1137"/>
      <c r="L14" s="1138"/>
      <c r="M14" s="1138"/>
      <c r="N14" s="1138"/>
      <c r="O14" s="1138"/>
      <c r="P14" s="1138"/>
      <c r="Q14" s="1138"/>
      <c r="R14" s="1138"/>
      <c r="S14" s="1138"/>
      <c r="T14" s="1138"/>
      <c r="U14" s="1138"/>
      <c r="V14" s="1139"/>
      <c r="W14" s="1139"/>
      <c r="X14" s="1139"/>
      <c r="Y14" s="1139"/>
      <c r="Z14" s="1139"/>
      <c r="AA14" s="1045"/>
      <c r="AB14" s="1045"/>
      <c r="AC14" s="1045"/>
      <c r="AD14" s="1045"/>
      <c r="AE14" s="1045"/>
      <c r="AF14" s="1045"/>
      <c r="AG14" s="1045"/>
      <c r="AH14" s="1045"/>
      <c r="AI14" s="1045"/>
      <c r="AJ14" s="1045"/>
      <c r="AK14" s="1045"/>
      <c r="AL14" s="1045"/>
      <c r="AM14" s="1045"/>
      <c r="AN14" s="1045"/>
      <c r="AO14" s="1045"/>
      <c r="AP14" s="1045"/>
      <c r="AQ14" s="1045"/>
      <c r="AR14" s="1045"/>
      <c r="AS14" s="1045"/>
      <c r="AT14" s="1045"/>
      <c r="AU14" s="1039"/>
      <c r="AV14" s="1039"/>
      <c r="AW14" s="1040"/>
    </row>
    <row r="15" spans="1:49" s="3" customFormat="1" ht="12" customHeight="1">
      <c r="A15" s="1088"/>
      <c r="B15" s="1030"/>
      <c r="C15" s="1030"/>
      <c r="D15" s="1043"/>
      <c r="E15" s="1043"/>
      <c r="F15" s="1043"/>
      <c r="G15" s="1043"/>
      <c r="H15" s="1043"/>
      <c r="I15" s="1044" t="s">
        <v>257</v>
      </c>
      <c r="J15" s="1044"/>
      <c r="K15" s="1044"/>
      <c r="L15" s="1044"/>
      <c r="M15" s="1044"/>
      <c r="N15" s="1044"/>
      <c r="O15" s="1045" t="str">
        <f>IF(入力基本情報!E25="年号を選んでください","",入力基本情報!E25)</f>
        <v/>
      </c>
      <c r="P15" s="1045"/>
      <c r="Q15" s="1045"/>
      <c r="R15" s="1045"/>
      <c r="S15" s="1045">
        <f>入力基本情報!F25</f>
        <v>0</v>
      </c>
      <c r="T15" s="1045"/>
      <c r="U15" s="1045"/>
      <c r="V15" s="1045"/>
      <c r="W15" s="1045" t="s">
        <v>1</v>
      </c>
      <c r="X15" s="1045"/>
      <c r="Y15" s="1045"/>
      <c r="Z15" s="1045"/>
      <c r="AA15" s="1045">
        <f>入力基本情報!H25</f>
        <v>0</v>
      </c>
      <c r="AB15" s="1045"/>
      <c r="AC15" s="1045"/>
      <c r="AD15" s="1045"/>
      <c r="AE15" s="1045" t="s">
        <v>2</v>
      </c>
      <c r="AF15" s="1045"/>
      <c r="AG15" s="1045"/>
      <c r="AH15" s="1045"/>
      <c r="AI15" s="1045">
        <f>入力基本情報!J25</f>
        <v>0</v>
      </c>
      <c r="AJ15" s="1045"/>
      <c r="AK15" s="1045"/>
      <c r="AL15" s="1045"/>
      <c r="AM15" s="1045" t="s">
        <v>3</v>
      </c>
      <c r="AN15" s="1045"/>
      <c r="AO15" s="1045"/>
      <c r="AP15" s="1045"/>
      <c r="AQ15" s="1043"/>
      <c r="AR15" s="1043"/>
      <c r="AS15" s="1043"/>
      <c r="AT15" s="1043"/>
      <c r="AU15" s="1039"/>
      <c r="AV15" s="1039"/>
      <c r="AW15" s="1040"/>
    </row>
    <row r="16" spans="1:49" s="3" customFormat="1" ht="12" customHeight="1">
      <c r="A16" s="1088"/>
      <c r="B16" s="1030"/>
      <c r="C16" s="1030"/>
      <c r="D16" s="1043"/>
      <c r="E16" s="1043"/>
      <c r="F16" s="1043"/>
      <c r="G16" s="1043"/>
      <c r="H16" s="1043"/>
      <c r="I16" s="1044"/>
      <c r="J16" s="1044"/>
      <c r="K16" s="1044"/>
      <c r="L16" s="1044"/>
      <c r="M16" s="1044"/>
      <c r="N16" s="1044"/>
      <c r="O16" s="1045"/>
      <c r="P16" s="1045"/>
      <c r="Q16" s="1045"/>
      <c r="R16" s="1045"/>
      <c r="S16" s="1045"/>
      <c r="T16" s="1045"/>
      <c r="U16" s="1045"/>
      <c r="V16" s="1045"/>
      <c r="W16" s="1045"/>
      <c r="X16" s="1045"/>
      <c r="Y16" s="1045"/>
      <c r="Z16" s="1045"/>
      <c r="AA16" s="1045"/>
      <c r="AB16" s="1045"/>
      <c r="AC16" s="1045"/>
      <c r="AD16" s="1045"/>
      <c r="AE16" s="1045"/>
      <c r="AF16" s="1045"/>
      <c r="AG16" s="1045"/>
      <c r="AH16" s="1045"/>
      <c r="AI16" s="1045"/>
      <c r="AJ16" s="1045"/>
      <c r="AK16" s="1045"/>
      <c r="AL16" s="1045"/>
      <c r="AM16" s="1045"/>
      <c r="AN16" s="1045"/>
      <c r="AO16" s="1045"/>
      <c r="AP16" s="1045"/>
      <c r="AQ16" s="1043"/>
      <c r="AR16" s="1043"/>
      <c r="AS16" s="1043"/>
      <c r="AT16" s="1043"/>
      <c r="AU16" s="1039"/>
      <c r="AV16" s="1039"/>
      <c r="AW16" s="1040"/>
    </row>
    <row r="17" spans="1:49" s="3" customFormat="1" ht="12" customHeight="1">
      <c r="A17" s="1088"/>
      <c r="B17" s="1030"/>
      <c r="C17" s="1030"/>
      <c r="D17" s="1043"/>
      <c r="E17" s="1043"/>
      <c r="F17" s="1043"/>
      <c r="G17" s="1043"/>
      <c r="H17" s="1043"/>
      <c r="I17" s="1059" t="s">
        <v>27</v>
      </c>
      <c r="J17" s="1060"/>
      <c r="K17" s="1060"/>
      <c r="L17" s="1060"/>
      <c r="M17" s="1060"/>
      <c r="N17" s="1060"/>
      <c r="O17" s="1058">
        <f>入力基本情報!C32</f>
        <v>0</v>
      </c>
      <c r="P17" s="1058"/>
      <c r="Q17" s="1058"/>
      <c r="R17" s="1058"/>
      <c r="S17" s="1058"/>
      <c r="T17" s="1058"/>
      <c r="U17" s="1058"/>
      <c r="V17" s="1058"/>
      <c r="W17" s="1058"/>
      <c r="X17" s="1058"/>
      <c r="Y17" s="1058"/>
      <c r="Z17" s="1058"/>
      <c r="AA17" s="1058"/>
      <c r="AB17" s="1058"/>
      <c r="AC17" s="1058"/>
      <c r="AD17" s="1058"/>
      <c r="AE17" s="1058"/>
      <c r="AF17" s="1058"/>
      <c r="AG17" s="1058"/>
      <c r="AH17" s="1058"/>
      <c r="AI17" s="1058"/>
      <c r="AJ17" s="1058"/>
      <c r="AK17" s="1058"/>
      <c r="AL17" s="1058"/>
      <c r="AM17" s="1058"/>
      <c r="AN17" s="1058"/>
      <c r="AO17" s="1058"/>
      <c r="AP17" s="1058"/>
      <c r="AQ17" s="1058"/>
      <c r="AR17" s="1058"/>
      <c r="AS17" s="1058"/>
      <c r="AT17" s="1058"/>
      <c r="AU17" s="1039"/>
      <c r="AV17" s="1039"/>
      <c r="AW17" s="1040"/>
    </row>
    <row r="18" spans="1:49" s="3" customFormat="1" ht="12" customHeight="1">
      <c r="A18" s="1088"/>
      <c r="B18" s="1030"/>
      <c r="C18" s="1030"/>
      <c r="D18" s="1043"/>
      <c r="E18" s="1043"/>
      <c r="F18" s="1043"/>
      <c r="G18" s="1043"/>
      <c r="H18" s="1043"/>
      <c r="I18" s="1023" t="s">
        <v>321</v>
      </c>
      <c r="J18" s="1023"/>
      <c r="K18" s="1023"/>
      <c r="L18" s="1023"/>
      <c r="M18" s="1023"/>
      <c r="N18" s="1023"/>
      <c r="O18" s="1058"/>
      <c r="P18" s="1058"/>
      <c r="Q18" s="1058"/>
      <c r="R18" s="1058"/>
      <c r="S18" s="1058"/>
      <c r="T18" s="1058"/>
      <c r="U18" s="1058"/>
      <c r="V18" s="1058"/>
      <c r="W18" s="1058"/>
      <c r="X18" s="1058"/>
      <c r="Y18" s="1058"/>
      <c r="Z18" s="1058"/>
      <c r="AA18" s="1058"/>
      <c r="AB18" s="1058"/>
      <c r="AC18" s="1058"/>
      <c r="AD18" s="1058"/>
      <c r="AE18" s="1058"/>
      <c r="AF18" s="1058"/>
      <c r="AG18" s="1058"/>
      <c r="AH18" s="1058"/>
      <c r="AI18" s="1058"/>
      <c r="AJ18" s="1058"/>
      <c r="AK18" s="1058"/>
      <c r="AL18" s="1058"/>
      <c r="AM18" s="1058"/>
      <c r="AN18" s="1058"/>
      <c r="AO18" s="1058"/>
      <c r="AP18" s="1058"/>
      <c r="AQ18" s="1058"/>
      <c r="AR18" s="1058"/>
      <c r="AS18" s="1058"/>
      <c r="AT18" s="1058"/>
      <c r="AU18" s="1039"/>
      <c r="AV18" s="1039"/>
      <c r="AW18" s="1040"/>
    </row>
    <row r="19" spans="1:49" s="3" customFormat="1" ht="12" customHeight="1">
      <c r="A19" s="1088"/>
      <c r="B19" s="1030"/>
      <c r="C19" s="1030"/>
      <c r="D19" s="1043"/>
      <c r="E19" s="1043"/>
      <c r="F19" s="1043"/>
      <c r="G19" s="1043"/>
      <c r="H19" s="1043"/>
      <c r="I19" s="1043" t="s">
        <v>304</v>
      </c>
      <c r="J19" s="1043"/>
      <c r="K19" s="1043"/>
      <c r="L19" s="1043"/>
      <c r="M19" s="1043"/>
      <c r="N19" s="1043"/>
      <c r="O19" s="1058" t="str">
        <f>_xlfn.CONCAT(入力基本情報!C30,"  ",入力基本情報!C76)</f>
        <v xml:space="preserve">  </v>
      </c>
      <c r="P19" s="1058"/>
      <c r="Q19" s="1058"/>
      <c r="R19" s="1058"/>
      <c r="S19" s="1058"/>
      <c r="T19" s="1058"/>
      <c r="U19" s="1058"/>
      <c r="V19" s="1058"/>
      <c r="W19" s="1058"/>
      <c r="X19" s="1058"/>
      <c r="Y19" s="1058"/>
      <c r="Z19" s="1058"/>
      <c r="AA19" s="1058"/>
      <c r="AB19" s="1058"/>
      <c r="AC19" s="1058"/>
      <c r="AD19" s="1058"/>
      <c r="AE19" s="1058"/>
      <c r="AF19" s="1058"/>
      <c r="AG19" s="1058"/>
      <c r="AH19" s="1058"/>
      <c r="AI19" s="1058"/>
      <c r="AJ19" s="1058"/>
      <c r="AK19" s="1058"/>
      <c r="AL19" s="1058"/>
      <c r="AM19" s="1058"/>
      <c r="AN19" s="1058"/>
      <c r="AO19" s="1058"/>
      <c r="AP19" s="1058"/>
      <c r="AQ19" s="1058"/>
      <c r="AR19" s="1058"/>
      <c r="AS19" s="1058"/>
      <c r="AT19" s="1058"/>
      <c r="AU19" s="1039"/>
      <c r="AV19" s="1039"/>
      <c r="AW19" s="1040"/>
    </row>
    <row r="20" spans="1:49" s="3" customFormat="1" ht="12" customHeight="1">
      <c r="A20" s="1088"/>
      <c r="B20" s="1030"/>
      <c r="C20" s="1030"/>
      <c r="D20" s="1043"/>
      <c r="E20" s="1043"/>
      <c r="F20" s="1043"/>
      <c r="G20" s="1043"/>
      <c r="H20" s="1043"/>
      <c r="I20" s="1043"/>
      <c r="J20" s="1043"/>
      <c r="K20" s="1043"/>
      <c r="L20" s="1043"/>
      <c r="M20" s="1043"/>
      <c r="N20" s="1043"/>
      <c r="O20" s="1058"/>
      <c r="P20" s="1058"/>
      <c r="Q20" s="1058"/>
      <c r="R20" s="1058"/>
      <c r="S20" s="1058"/>
      <c r="T20" s="1058"/>
      <c r="U20" s="1058"/>
      <c r="V20" s="1058"/>
      <c r="W20" s="1058"/>
      <c r="X20" s="1058"/>
      <c r="Y20" s="1058"/>
      <c r="Z20" s="1058"/>
      <c r="AA20" s="1058"/>
      <c r="AB20" s="1058"/>
      <c r="AC20" s="1058"/>
      <c r="AD20" s="1058"/>
      <c r="AE20" s="1058"/>
      <c r="AF20" s="1058"/>
      <c r="AG20" s="1058"/>
      <c r="AH20" s="1058"/>
      <c r="AI20" s="1058"/>
      <c r="AJ20" s="1058"/>
      <c r="AK20" s="1058"/>
      <c r="AL20" s="1058"/>
      <c r="AM20" s="1058"/>
      <c r="AN20" s="1058"/>
      <c r="AO20" s="1058"/>
      <c r="AP20" s="1058"/>
      <c r="AQ20" s="1058"/>
      <c r="AR20" s="1058"/>
      <c r="AS20" s="1058"/>
      <c r="AT20" s="1058"/>
      <c r="AU20" s="1039"/>
      <c r="AV20" s="1039"/>
      <c r="AW20" s="1040"/>
    </row>
    <row r="21" spans="1:49" s="3" customFormat="1" ht="12" customHeight="1">
      <c r="A21" s="1088"/>
      <c r="B21" s="1030"/>
      <c r="C21" s="1030"/>
      <c r="D21" s="1043"/>
      <c r="E21" s="1043"/>
      <c r="F21" s="1043"/>
      <c r="G21" s="1043"/>
      <c r="H21" s="1043"/>
      <c r="I21" s="1044" t="s">
        <v>291</v>
      </c>
      <c r="J21" s="1044"/>
      <c r="K21" s="1044"/>
      <c r="L21" s="1044"/>
      <c r="M21" s="1044"/>
      <c r="N21" s="1044"/>
      <c r="O21" s="1058" t="str">
        <f>IF(OR(入力基本情報!C41="肩書を選択してください",LEN(入力基本情報!C41)=0),"",_xlfn.CONCAT(入力基本情報!C41,"　　",入力基本情報!C43))</f>
        <v/>
      </c>
      <c r="P21" s="1058"/>
      <c r="Q21" s="1058"/>
      <c r="R21" s="1058"/>
      <c r="S21" s="1058"/>
      <c r="T21" s="1058"/>
      <c r="U21" s="1058"/>
      <c r="V21" s="1058"/>
      <c r="W21" s="1058"/>
      <c r="X21" s="1058"/>
      <c r="Y21" s="1058"/>
      <c r="Z21" s="1058"/>
      <c r="AA21" s="1058"/>
      <c r="AB21" s="1058"/>
      <c r="AC21" s="1058"/>
      <c r="AD21" s="1058"/>
      <c r="AE21" s="1058"/>
      <c r="AF21" s="1058"/>
      <c r="AG21" s="1058"/>
      <c r="AH21" s="1058"/>
      <c r="AI21" s="1058"/>
      <c r="AJ21" s="1058"/>
      <c r="AK21" s="1058"/>
      <c r="AL21" s="1058"/>
      <c r="AM21" s="1058"/>
      <c r="AN21" s="1058"/>
      <c r="AO21" s="1058"/>
      <c r="AP21" s="1058"/>
      <c r="AQ21" s="1058"/>
      <c r="AR21" s="1058"/>
      <c r="AS21" s="1058"/>
      <c r="AT21" s="1058"/>
      <c r="AU21" s="1039"/>
      <c r="AV21" s="1039"/>
      <c r="AW21" s="1040"/>
    </row>
    <row r="22" spans="1:49" s="3" customFormat="1" ht="12" customHeight="1">
      <c r="A22" s="1088"/>
      <c r="B22" s="1030"/>
      <c r="C22" s="1030"/>
      <c r="D22" s="1043"/>
      <c r="E22" s="1043"/>
      <c r="F22" s="1043"/>
      <c r="G22" s="1043"/>
      <c r="H22" s="1043"/>
      <c r="I22" s="1044"/>
      <c r="J22" s="1044"/>
      <c r="K22" s="1044"/>
      <c r="L22" s="1044"/>
      <c r="M22" s="1044"/>
      <c r="N22" s="1044"/>
      <c r="O22" s="1058"/>
      <c r="P22" s="1058"/>
      <c r="Q22" s="1058"/>
      <c r="R22" s="1058"/>
      <c r="S22" s="1058"/>
      <c r="T22" s="1058"/>
      <c r="U22" s="1058"/>
      <c r="V22" s="1058"/>
      <c r="W22" s="1058"/>
      <c r="X22" s="1058"/>
      <c r="Y22" s="1058"/>
      <c r="Z22" s="1058"/>
      <c r="AA22" s="1058"/>
      <c r="AB22" s="1058"/>
      <c r="AC22" s="1058"/>
      <c r="AD22" s="1058"/>
      <c r="AE22" s="1058"/>
      <c r="AF22" s="1058"/>
      <c r="AG22" s="1058"/>
      <c r="AH22" s="1058"/>
      <c r="AI22" s="1058"/>
      <c r="AJ22" s="1058"/>
      <c r="AK22" s="1058"/>
      <c r="AL22" s="1058"/>
      <c r="AM22" s="1058"/>
      <c r="AN22" s="1058"/>
      <c r="AO22" s="1058"/>
      <c r="AP22" s="1058"/>
      <c r="AQ22" s="1058"/>
      <c r="AR22" s="1058"/>
      <c r="AS22" s="1058"/>
      <c r="AT22" s="1058"/>
      <c r="AU22" s="1039"/>
      <c r="AV22" s="1039"/>
      <c r="AW22" s="1040"/>
    </row>
    <row r="23" spans="1:49" s="3" customFormat="1" ht="12" customHeight="1">
      <c r="A23" s="1088"/>
      <c r="B23" s="1030"/>
      <c r="C23" s="1030"/>
      <c r="D23" s="1043"/>
      <c r="E23" s="1043"/>
      <c r="F23" s="1043"/>
      <c r="G23" s="1043"/>
      <c r="H23" s="1043"/>
      <c r="I23" s="1059" t="s">
        <v>305</v>
      </c>
      <c r="J23" s="1060"/>
      <c r="K23" s="1060"/>
      <c r="L23" s="1060"/>
      <c r="M23" s="1060"/>
      <c r="N23" s="1060"/>
      <c r="O23" s="1058">
        <f>入力基本情報!C78</f>
        <v>0</v>
      </c>
      <c r="P23" s="1058"/>
      <c r="Q23" s="1058"/>
      <c r="R23" s="1058"/>
      <c r="S23" s="1058"/>
      <c r="T23" s="1058"/>
      <c r="U23" s="1058"/>
      <c r="V23" s="1058"/>
      <c r="W23" s="1058"/>
      <c r="X23" s="1058"/>
      <c r="Y23" s="1058"/>
      <c r="Z23" s="1058"/>
      <c r="AA23" s="1058"/>
      <c r="AB23" s="1058"/>
      <c r="AC23" s="1058"/>
      <c r="AD23" s="1058"/>
      <c r="AE23" s="1058"/>
      <c r="AF23" s="1058"/>
      <c r="AG23" s="1058"/>
      <c r="AH23" s="1058"/>
      <c r="AI23" s="1058"/>
      <c r="AJ23" s="1058"/>
      <c r="AK23" s="1058"/>
      <c r="AL23" s="1058"/>
      <c r="AM23" s="1058"/>
      <c r="AN23" s="1058"/>
      <c r="AO23" s="1058"/>
      <c r="AP23" s="1058"/>
      <c r="AQ23" s="1058"/>
      <c r="AR23" s="1058"/>
      <c r="AS23" s="1058"/>
      <c r="AT23" s="1058"/>
      <c r="AU23" s="1039"/>
      <c r="AV23" s="1039"/>
      <c r="AW23" s="1040"/>
    </row>
    <row r="24" spans="1:49" s="3" customFormat="1" ht="12" customHeight="1">
      <c r="A24" s="1088"/>
      <c r="B24" s="1030"/>
      <c r="C24" s="1030"/>
      <c r="D24" s="1043"/>
      <c r="E24" s="1043"/>
      <c r="F24" s="1043"/>
      <c r="G24" s="1043"/>
      <c r="H24" s="1043"/>
      <c r="I24" s="1059" t="s">
        <v>322</v>
      </c>
      <c r="J24" s="1060"/>
      <c r="K24" s="1060"/>
      <c r="L24" s="1060"/>
      <c r="M24" s="1060"/>
      <c r="N24" s="1060"/>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39"/>
      <c r="AV24" s="1039"/>
      <c r="AW24" s="1040"/>
    </row>
    <row r="25" spans="1:49" s="3" customFormat="1" ht="12" customHeight="1">
      <c r="A25" s="1088"/>
      <c r="B25" s="1030"/>
      <c r="C25" s="1030"/>
      <c r="D25" s="194"/>
      <c r="E25" s="194"/>
      <c r="F25" s="194"/>
      <c r="G25" s="194"/>
      <c r="H25" s="194"/>
      <c r="I25" s="195"/>
      <c r="J25" s="196"/>
      <c r="K25" s="196"/>
      <c r="L25" s="196"/>
      <c r="M25" s="196"/>
      <c r="N25" s="196"/>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7"/>
      <c r="AO25" s="197"/>
      <c r="AP25" s="197"/>
      <c r="AQ25" s="197"/>
      <c r="AR25" s="197"/>
      <c r="AS25" s="197"/>
      <c r="AT25" s="197"/>
      <c r="AU25" s="1039"/>
      <c r="AV25" s="1039"/>
      <c r="AW25" s="1040"/>
    </row>
    <row r="26" spans="1:49" s="3" customFormat="1" ht="12" customHeight="1">
      <c r="A26" s="1088"/>
      <c r="B26" s="1030"/>
      <c r="C26" s="1030"/>
      <c r="D26" s="1046" t="s">
        <v>1039</v>
      </c>
      <c r="E26" s="1046"/>
      <c r="F26" s="1046"/>
      <c r="G26" s="1046"/>
      <c r="H26" s="1046"/>
      <c r="I26" s="1046"/>
      <c r="J26" s="1046"/>
      <c r="K26" s="1046"/>
      <c r="L26" s="1046"/>
      <c r="M26" s="1046"/>
      <c r="N26" s="1046"/>
      <c r="O26" s="1046"/>
      <c r="P26" s="1046"/>
      <c r="Q26" s="1046"/>
      <c r="R26" s="1046"/>
      <c r="S26" s="1046"/>
      <c r="T26" s="1046"/>
      <c r="U26" s="1046"/>
      <c r="V26" s="1046"/>
      <c r="W26" s="1046"/>
      <c r="X26" s="1046"/>
      <c r="Y26" s="1046"/>
      <c r="Z26" s="1046"/>
      <c r="AA26" s="1046"/>
      <c r="AB26" s="1046"/>
      <c r="AC26" s="1046"/>
      <c r="AD26" s="1046"/>
      <c r="AE26" s="1046"/>
      <c r="AF26" s="1046"/>
      <c r="AG26" s="1046"/>
      <c r="AH26" s="1046"/>
      <c r="AI26" s="1046"/>
      <c r="AJ26" s="1046"/>
      <c r="AK26" s="1046"/>
      <c r="AL26" s="1046"/>
      <c r="AM26" s="1046"/>
      <c r="AN26" s="1046"/>
      <c r="AO26" s="1046"/>
      <c r="AP26" s="1046"/>
      <c r="AQ26" s="1046"/>
      <c r="AR26" s="1046"/>
      <c r="AS26" s="1046"/>
      <c r="AT26" s="1046"/>
      <c r="AU26" s="1039"/>
      <c r="AV26" s="1039"/>
      <c r="AW26" s="1040"/>
    </row>
    <row r="27" spans="1:49" s="3" customFormat="1" ht="12" customHeight="1">
      <c r="A27" s="1088"/>
      <c r="B27" s="1030"/>
      <c r="C27" s="1030"/>
      <c r="D27" s="1046"/>
      <c r="E27" s="1046"/>
      <c r="F27" s="1046"/>
      <c r="G27" s="1046"/>
      <c r="H27" s="1046"/>
      <c r="I27" s="1046"/>
      <c r="J27" s="1046"/>
      <c r="K27" s="1046"/>
      <c r="L27" s="1046"/>
      <c r="M27" s="1046"/>
      <c r="N27" s="1046"/>
      <c r="O27" s="1046"/>
      <c r="P27" s="1046"/>
      <c r="Q27" s="1046"/>
      <c r="R27" s="1046"/>
      <c r="S27" s="1046"/>
      <c r="T27" s="1046"/>
      <c r="U27" s="1046"/>
      <c r="V27" s="1046"/>
      <c r="W27" s="1046"/>
      <c r="X27" s="1046"/>
      <c r="Y27" s="1046"/>
      <c r="Z27" s="1046"/>
      <c r="AA27" s="1046"/>
      <c r="AB27" s="1046"/>
      <c r="AC27" s="1046"/>
      <c r="AD27" s="1046"/>
      <c r="AE27" s="1046"/>
      <c r="AF27" s="1046"/>
      <c r="AG27" s="1046"/>
      <c r="AH27" s="1046"/>
      <c r="AI27" s="1046"/>
      <c r="AJ27" s="1046"/>
      <c r="AK27" s="1046"/>
      <c r="AL27" s="1046"/>
      <c r="AM27" s="1046"/>
      <c r="AN27" s="1046"/>
      <c r="AO27" s="1046"/>
      <c r="AP27" s="1046"/>
      <c r="AQ27" s="1046"/>
      <c r="AR27" s="1046"/>
      <c r="AS27" s="1046"/>
      <c r="AT27" s="1046"/>
      <c r="AU27" s="1039"/>
      <c r="AV27" s="1039"/>
      <c r="AW27" s="1040"/>
    </row>
    <row r="28" spans="1:49" s="3" customFormat="1" ht="12" customHeight="1">
      <c r="A28" s="1088"/>
      <c r="B28" s="1030"/>
      <c r="C28" s="1030"/>
      <c r="D28" s="1046" t="s">
        <v>1040</v>
      </c>
      <c r="E28" s="1046"/>
      <c r="F28" s="1046"/>
      <c r="G28" s="1046"/>
      <c r="H28" s="1046"/>
      <c r="I28" s="1046"/>
      <c r="J28" s="1046"/>
      <c r="K28" s="1046"/>
      <c r="L28" s="1046"/>
      <c r="M28" s="1046"/>
      <c r="N28" s="1046"/>
      <c r="O28" s="1046"/>
      <c r="P28" s="1046"/>
      <c r="Q28" s="1046"/>
      <c r="R28" s="1046"/>
      <c r="S28" s="1046"/>
      <c r="T28" s="1046"/>
      <c r="U28" s="1046"/>
      <c r="V28" s="1046"/>
      <c r="W28" s="1046"/>
      <c r="X28" s="1046"/>
      <c r="Y28" s="1046"/>
      <c r="Z28" s="1046"/>
      <c r="AA28" s="1046"/>
      <c r="AB28" s="1046"/>
      <c r="AC28" s="1046"/>
      <c r="AD28" s="1046"/>
      <c r="AE28" s="1046"/>
      <c r="AF28" s="1046"/>
      <c r="AG28" s="1046"/>
      <c r="AH28" s="1046"/>
      <c r="AI28" s="1046"/>
      <c r="AJ28" s="1046"/>
      <c r="AK28" s="1046"/>
      <c r="AL28" s="1046"/>
      <c r="AM28" s="1046"/>
      <c r="AN28" s="1046"/>
      <c r="AO28" s="1046"/>
      <c r="AP28" s="1046"/>
      <c r="AQ28" s="1046"/>
      <c r="AR28" s="1046"/>
      <c r="AS28" s="1046"/>
      <c r="AT28" s="1046"/>
      <c r="AU28" s="1039"/>
      <c r="AV28" s="1039"/>
      <c r="AW28" s="1040"/>
    </row>
    <row r="29" spans="1:49" s="3" customFormat="1" ht="12" customHeight="1">
      <c r="A29" s="1088"/>
      <c r="B29" s="1030"/>
      <c r="C29" s="1030"/>
      <c r="D29" s="1046"/>
      <c r="E29" s="1046"/>
      <c r="F29" s="1046"/>
      <c r="G29" s="1046"/>
      <c r="H29" s="1046"/>
      <c r="I29" s="1046"/>
      <c r="J29" s="1046"/>
      <c r="K29" s="1046"/>
      <c r="L29" s="1046"/>
      <c r="M29" s="1046"/>
      <c r="N29" s="1046"/>
      <c r="O29" s="1046"/>
      <c r="P29" s="1046"/>
      <c r="Q29" s="1046"/>
      <c r="R29" s="1046"/>
      <c r="S29" s="1046"/>
      <c r="T29" s="1046"/>
      <c r="U29" s="1046"/>
      <c r="V29" s="1046"/>
      <c r="W29" s="1046"/>
      <c r="X29" s="1046"/>
      <c r="Y29" s="1046"/>
      <c r="Z29" s="1046"/>
      <c r="AA29" s="1046"/>
      <c r="AB29" s="1046"/>
      <c r="AC29" s="1046"/>
      <c r="AD29" s="1046"/>
      <c r="AE29" s="1046"/>
      <c r="AF29" s="1046"/>
      <c r="AG29" s="1046"/>
      <c r="AH29" s="1046"/>
      <c r="AI29" s="1046"/>
      <c r="AJ29" s="1046"/>
      <c r="AK29" s="1046"/>
      <c r="AL29" s="1046"/>
      <c r="AM29" s="1046"/>
      <c r="AN29" s="1046"/>
      <c r="AO29" s="1046"/>
      <c r="AP29" s="1046"/>
      <c r="AQ29" s="1046"/>
      <c r="AR29" s="1046"/>
      <c r="AS29" s="1046"/>
      <c r="AT29" s="1046"/>
      <c r="AU29" s="1039"/>
      <c r="AV29" s="1039"/>
      <c r="AW29" s="1040"/>
    </row>
    <row r="30" spans="1:49" s="3" customFormat="1" ht="12" customHeight="1">
      <c r="A30" s="1088"/>
      <c r="B30" s="1030"/>
      <c r="C30" s="1030"/>
      <c r="D30" s="1043" t="s">
        <v>306</v>
      </c>
      <c r="E30" s="1043"/>
      <c r="F30" s="1043"/>
      <c r="G30" s="1043"/>
      <c r="H30" s="1043"/>
      <c r="I30" s="1043"/>
      <c r="J30" s="1043"/>
      <c r="K30" s="1043"/>
      <c r="L30" s="1043"/>
      <c r="M30" s="1043"/>
      <c r="N30" s="1043"/>
      <c r="O30" s="1043"/>
      <c r="P30" s="1043"/>
      <c r="Q30" s="1043"/>
      <c r="R30" s="1043"/>
      <c r="S30" s="1043"/>
      <c r="T30" s="1043"/>
      <c r="U30" s="1043"/>
      <c r="V30" s="1043"/>
      <c r="W30" s="1043"/>
      <c r="X30" s="1043"/>
      <c r="Y30" s="1043"/>
      <c r="Z30" s="1043"/>
      <c r="AA30" s="1043"/>
      <c r="AB30" s="1043"/>
      <c r="AC30" s="1043"/>
      <c r="AD30" s="1043"/>
      <c r="AE30" s="1043"/>
      <c r="AF30" s="1043"/>
      <c r="AG30" s="1043"/>
      <c r="AH30" s="1043"/>
      <c r="AI30" s="1043"/>
      <c r="AJ30" s="1043"/>
      <c r="AK30" s="1043"/>
      <c r="AL30" s="1043"/>
      <c r="AM30" s="1043"/>
      <c r="AN30" s="1043"/>
      <c r="AO30" s="1043"/>
      <c r="AP30" s="1043"/>
      <c r="AQ30" s="1043"/>
      <c r="AR30" s="1043"/>
      <c r="AS30" s="1043"/>
      <c r="AT30" s="1043"/>
      <c r="AU30" s="1039"/>
      <c r="AV30" s="1039"/>
      <c r="AW30" s="1040"/>
    </row>
    <row r="31" spans="1:49" s="3" customFormat="1" ht="12" customHeight="1">
      <c r="A31" s="1088"/>
      <c r="B31" s="1030"/>
      <c r="C31" s="1030"/>
      <c r="D31" s="1047"/>
      <c r="E31" s="1047"/>
      <c r="F31" s="1047"/>
      <c r="G31" s="1047"/>
      <c r="H31" s="1047"/>
      <c r="I31" s="1047"/>
      <c r="J31" s="1047"/>
      <c r="K31" s="1047"/>
      <c r="L31" s="1047"/>
      <c r="M31" s="1047"/>
      <c r="N31" s="1047"/>
      <c r="O31" s="1047"/>
      <c r="P31" s="1047"/>
      <c r="Q31" s="1047"/>
      <c r="R31" s="1047"/>
      <c r="S31" s="1047"/>
      <c r="T31" s="1047"/>
      <c r="U31" s="1047"/>
      <c r="V31" s="1047"/>
      <c r="W31" s="1047"/>
      <c r="X31" s="1047"/>
      <c r="Y31" s="1047"/>
      <c r="Z31" s="1047"/>
      <c r="AA31" s="1047"/>
      <c r="AB31" s="1047"/>
      <c r="AC31" s="1047"/>
      <c r="AD31" s="1047"/>
      <c r="AE31" s="1047"/>
      <c r="AF31" s="1047"/>
      <c r="AG31" s="1047"/>
      <c r="AH31" s="1047"/>
      <c r="AI31" s="1047"/>
      <c r="AJ31" s="1047"/>
      <c r="AK31" s="1047"/>
      <c r="AL31" s="1047"/>
      <c r="AM31" s="1047"/>
      <c r="AN31" s="1047"/>
      <c r="AO31" s="1047"/>
      <c r="AP31" s="1047"/>
      <c r="AQ31" s="1047"/>
      <c r="AR31" s="1047"/>
      <c r="AS31" s="1047"/>
      <c r="AT31" s="1047"/>
      <c r="AU31" s="1039"/>
      <c r="AV31" s="1039"/>
      <c r="AW31" s="1040"/>
    </row>
    <row r="32" spans="1:49" s="3" customFormat="1" ht="12" customHeight="1">
      <c r="A32" s="1088"/>
      <c r="B32" s="1030"/>
      <c r="C32" s="1030"/>
      <c r="D32" s="1049"/>
      <c r="E32" s="1050"/>
      <c r="F32" s="1050"/>
      <c r="G32" s="1050"/>
      <c r="H32" s="1050"/>
      <c r="I32" s="1050"/>
      <c r="J32" s="1051"/>
      <c r="K32" s="1111" t="s">
        <v>959</v>
      </c>
      <c r="L32" s="1112"/>
      <c r="M32" s="1112"/>
      <c r="N32" s="1112"/>
      <c r="O32" s="1112"/>
      <c r="P32" s="1112"/>
      <c r="Q32" s="1112"/>
      <c r="R32" s="1112"/>
      <c r="S32" s="1112"/>
      <c r="T32" s="1113"/>
      <c r="U32" s="1159" t="s">
        <v>960</v>
      </c>
      <c r="V32" s="1160"/>
      <c r="W32" s="1160"/>
      <c r="X32" s="1160"/>
      <c r="Y32" s="1160"/>
      <c r="Z32" s="1160" t="s">
        <v>961</v>
      </c>
      <c r="AA32" s="1160"/>
      <c r="AB32" s="1160"/>
      <c r="AC32" s="1160"/>
      <c r="AD32" s="1160"/>
      <c r="AE32" s="1160" t="s">
        <v>962</v>
      </c>
      <c r="AF32" s="1160"/>
      <c r="AG32" s="1160"/>
      <c r="AH32" s="1160"/>
      <c r="AI32" s="1161"/>
      <c r="AJ32" s="1149" t="s">
        <v>963</v>
      </c>
      <c r="AK32" s="1160"/>
      <c r="AL32" s="1160"/>
      <c r="AM32" s="1160"/>
      <c r="AN32" s="1160"/>
      <c r="AO32" s="1147" t="s">
        <v>4</v>
      </c>
      <c r="AP32" s="1148"/>
      <c r="AQ32" s="1148"/>
      <c r="AR32" s="1148"/>
      <c r="AS32" s="1148"/>
      <c r="AT32" s="1149"/>
      <c r="AU32" s="1039"/>
      <c r="AV32" s="1039"/>
      <c r="AW32" s="1040"/>
    </row>
    <row r="33" spans="1:49" s="3" customFormat="1" ht="12" customHeight="1">
      <c r="A33" s="1088"/>
      <c r="B33" s="1030"/>
      <c r="C33" s="1030"/>
      <c r="D33" s="1142"/>
      <c r="E33" s="992"/>
      <c r="F33" s="992"/>
      <c r="G33" s="992"/>
      <c r="H33" s="992"/>
      <c r="I33" s="992"/>
      <c r="J33" s="1143"/>
      <c r="K33" s="1114"/>
      <c r="L33" s="1115"/>
      <c r="M33" s="1115"/>
      <c r="N33" s="1115"/>
      <c r="O33" s="1115"/>
      <c r="P33" s="1115"/>
      <c r="Q33" s="1115"/>
      <c r="R33" s="1115"/>
      <c r="S33" s="1115"/>
      <c r="T33" s="1116"/>
      <c r="U33" s="1145"/>
      <c r="V33" s="1074"/>
      <c r="W33" s="1074"/>
      <c r="X33" s="1074"/>
      <c r="Y33" s="1074"/>
      <c r="Z33" s="1074"/>
      <c r="AA33" s="1074"/>
      <c r="AB33" s="1074"/>
      <c r="AC33" s="1074"/>
      <c r="AD33" s="1074"/>
      <c r="AE33" s="1074"/>
      <c r="AF33" s="1074"/>
      <c r="AG33" s="1074"/>
      <c r="AH33" s="1074"/>
      <c r="AI33" s="1075"/>
      <c r="AJ33" s="1078"/>
      <c r="AK33" s="1074"/>
      <c r="AL33" s="1074"/>
      <c r="AM33" s="1074"/>
      <c r="AN33" s="1074"/>
      <c r="AO33" s="1150"/>
      <c r="AP33" s="1023"/>
      <c r="AQ33" s="1023"/>
      <c r="AR33" s="1023"/>
      <c r="AS33" s="1023"/>
      <c r="AT33" s="1078"/>
      <c r="AU33" s="1039"/>
      <c r="AV33" s="1039"/>
      <c r="AW33" s="1040"/>
    </row>
    <row r="34" spans="1:49" s="3" customFormat="1" ht="10.5" customHeight="1">
      <c r="A34" s="1088"/>
      <c r="B34" s="1030"/>
      <c r="C34" s="1030"/>
      <c r="D34" s="1142"/>
      <c r="E34" s="992"/>
      <c r="F34" s="992"/>
      <c r="G34" s="992"/>
      <c r="H34" s="992"/>
      <c r="I34" s="992"/>
      <c r="J34" s="1143"/>
      <c r="K34" s="1127" t="s">
        <v>964</v>
      </c>
      <c r="L34" s="1128"/>
      <c r="M34" s="1128"/>
      <c r="N34" s="1128"/>
      <c r="O34" s="1128"/>
      <c r="P34" s="1127" t="s">
        <v>965</v>
      </c>
      <c r="Q34" s="1128"/>
      <c r="R34" s="1128"/>
      <c r="S34" s="1128"/>
      <c r="T34" s="1129"/>
      <c r="U34" s="1145" t="s">
        <v>966</v>
      </c>
      <c r="V34" s="1074"/>
      <c r="W34" s="1074"/>
      <c r="X34" s="1074"/>
      <c r="Y34" s="1074"/>
      <c r="Z34" s="1074" t="s">
        <v>967</v>
      </c>
      <c r="AA34" s="1074"/>
      <c r="AB34" s="1074"/>
      <c r="AC34" s="1074"/>
      <c r="AD34" s="1074"/>
      <c r="AE34" s="1074" t="s">
        <v>968</v>
      </c>
      <c r="AF34" s="1074"/>
      <c r="AG34" s="1074"/>
      <c r="AH34" s="1074"/>
      <c r="AI34" s="1075"/>
      <c r="AJ34" s="1078" t="s">
        <v>969</v>
      </c>
      <c r="AK34" s="1074"/>
      <c r="AL34" s="1074"/>
      <c r="AM34" s="1074"/>
      <c r="AN34" s="1074"/>
      <c r="AO34" s="1150"/>
      <c r="AP34" s="1023"/>
      <c r="AQ34" s="1023"/>
      <c r="AR34" s="1023"/>
      <c r="AS34" s="1023"/>
      <c r="AT34" s="1078"/>
      <c r="AU34" s="1039"/>
      <c r="AV34" s="1039"/>
      <c r="AW34" s="1040"/>
    </row>
    <row r="35" spans="1:49" s="3" customFormat="1" ht="10.5" customHeight="1">
      <c r="A35" s="1088"/>
      <c r="B35" s="1030"/>
      <c r="C35" s="1030"/>
      <c r="D35" s="1052"/>
      <c r="E35" s="1053"/>
      <c r="F35" s="1053"/>
      <c r="G35" s="1053"/>
      <c r="H35" s="1053"/>
      <c r="I35" s="1053"/>
      <c r="J35" s="1054"/>
      <c r="K35" s="1130"/>
      <c r="L35" s="1131"/>
      <c r="M35" s="1131"/>
      <c r="N35" s="1131"/>
      <c r="O35" s="1131"/>
      <c r="P35" s="1130"/>
      <c r="Q35" s="1131"/>
      <c r="R35" s="1131"/>
      <c r="S35" s="1131"/>
      <c r="T35" s="1132"/>
      <c r="U35" s="1146"/>
      <c r="V35" s="1076"/>
      <c r="W35" s="1076"/>
      <c r="X35" s="1076"/>
      <c r="Y35" s="1076"/>
      <c r="Z35" s="1076"/>
      <c r="AA35" s="1076"/>
      <c r="AB35" s="1076"/>
      <c r="AC35" s="1076"/>
      <c r="AD35" s="1076"/>
      <c r="AE35" s="1076"/>
      <c r="AF35" s="1076"/>
      <c r="AG35" s="1076"/>
      <c r="AH35" s="1076"/>
      <c r="AI35" s="1077"/>
      <c r="AJ35" s="1079"/>
      <c r="AK35" s="1076"/>
      <c r="AL35" s="1076"/>
      <c r="AM35" s="1076"/>
      <c r="AN35" s="1076"/>
      <c r="AO35" s="1151"/>
      <c r="AP35" s="1152"/>
      <c r="AQ35" s="1152"/>
      <c r="AR35" s="1152"/>
      <c r="AS35" s="1152"/>
      <c r="AT35" s="1079"/>
      <c r="AU35" s="1039"/>
      <c r="AV35" s="1039"/>
      <c r="AW35" s="1040"/>
    </row>
    <row r="36" spans="1:49" s="3" customFormat="1" ht="10.5" customHeight="1">
      <c r="A36" s="1088"/>
      <c r="B36" s="1030"/>
      <c r="C36" s="1030"/>
      <c r="D36" s="1049" t="s">
        <v>27</v>
      </c>
      <c r="E36" s="1050"/>
      <c r="F36" s="1050"/>
      <c r="G36" s="1050"/>
      <c r="H36" s="1050"/>
      <c r="I36" s="1050"/>
      <c r="J36" s="1051"/>
      <c r="K36" s="1111" t="s">
        <v>970</v>
      </c>
      <c r="L36" s="1112"/>
      <c r="M36" s="1112"/>
      <c r="N36" s="1112"/>
      <c r="O36" s="1112"/>
      <c r="P36" s="1111" t="s">
        <v>971</v>
      </c>
      <c r="Q36" s="1112"/>
      <c r="R36" s="1112"/>
      <c r="S36" s="1112"/>
      <c r="T36" s="1113"/>
      <c r="U36" s="1117"/>
      <c r="V36" s="1118"/>
      <c r="W36" s="1118"/>
      <c r="X36" s="1118"/>
      <c r="Y36" s="1118"/>
      <c r="Z36" s="1118"/>
      <c r="AA36" s="1118"/>
      <c r="AB36" s="1118"/>
      <c r="AC36" s="1118"/>
      <c r="AD36" s="1118"/>
      <c r="AE36" s="1118"/>
      <c r="AF36" s="1118"/>
      <c r="AG36" s="1118"/>
      <c r="AH36" s="1118"/>
      <c r="AI36" s="1121"/>
      <c r="AJ36" s="1123" t="s">
        <v>971</v>
      </c>
      <c r="AK36" s="1112"/>
      <c r="AL36" s="1112"/>
      <c r="AM36" s="1112"/>
      <c r="AN36" s="1124"/>
      <c r="AO36" s="1049"/>
      <c r="AP36" s="1050"/>
      <c r="AQ36" s="1050"/>
      <c r="AR36" s="1050"/>
      <c r="AS36" s="1050"/>
      <c r="AT36" s="1051"/>
      <c r="AU36" s="1039"/>
      <c r="AV36" s="1039"/>
      <c r="AW36" s="1040"/>
    </row>
    <row r="37" spans="1:49" s="3" customFormat="1" ht="10.5" customHeight="1">
      <c r="A37" s="1088"/>
      <c r="B37" s="1030"/>
      <c r="C37" s="1030"/>
      <c r="D37" s="1052"/>
      <c r="E37" s="1053"/>
      <c r="F37" s="1053"/>
      <c r="G37" s="1053"/>
      <c r="H37" s="1053"/>
      <c r="I37" s="1053"/>
      <c r="J37" s="1054"/>
      <c r="K37" s="1114"/>
      <c r="L37" s="1115"/>
      <c r="M37" s="1115"/>
      <c r="N37" s="1115"/>
      <c r="O37" s="1115"/>
      <c r="P37" s="1114"/>
      <c r="Q37" s="1115"/>
      <c r="R37" s="1115"/>
      <c r="S37" s="1115"/>
      <c r="T37" s="1116"/>
      <c r="U37" s="1119"/>
      <c r="V37" s="1120"/>
      <c r="W37" s="1120"/>
      <c r="X37" s="1120"/>
      <c r="Y37" s="1120"/>
      <c r="Z37" s="1120"/>
      <c r="AA37" s="1120"/>
      <c r="AB37" s="1120"/>
      <c r="AC37" s="1120"/>
      <c r="AD37" s="1120"/>
      <c r="AE37" s="1120"/>
      <c r="AF37" s="1120"/>
      <c r="AG37" s="1120"/>
      <c r="AH37" s="1120"/>
      <c r="AI37" s="1122"/>
      <c r="AJ37" s="1125"/>
      <c r="AK37" s="1115"/>
      <c r="AL37" s="1115"/>
      <c r="AM37" s="1115"/>
      <c r="AN37" s="1126"/>
      <c r="AO37" s="1052"/>
      <c r="AP37" s="1053"/>
      <c r="AQ37" s="1053"/>
      <c r="AR37" s="1053"/>
      <c r="AS37" s="1053"/>
      <c r="AT37" s="1054"/>
      <c r="AU37" s="1039"/>
      <c r="AV37" s="1039"/>
      <c r="AW37" s="1040"/>
    </row>
    <row r="38" spans="1:49" s="3" customFormat="1" ht="10.5" customHeight="1">
      <c r="A38" s="1088"/>
      <c r="B38" s="1030"/>
      <c r="C38" s="1030"/>
      <c r="D38" s="1049" t="s">
        <v>305</v>
      </c>
      <c r="E38" s="1050"/>
      <c r="F38" s="1050"/>
      <c r="G38" s="1050"/>
      <c r="H38" s="1050"/>
      <c r="I38" s="1050"/>
      <c r="J38" s="1051"/>
      <c r="K38" s="1111" t="s">
        <v>972</v>
      </c>
      <c r="L38" s="1112"/>
      <c r="M38" s="1112"/>
      <c r="N38" s="1112"/>
      <c r="O38" s="1112"/>
      <c r="P38" s="1111" t="s">
        <v>973</v>
      </c>
      <c r="Q38" s="1112"/>
      <c r="R38" s="1112"/>
      <c r="S38" s="1112"/>
      <c r="T38" s="1113"/>
      <c r="U38" s="1153" t="s">
        <v>972</v>
      </c>
      <c r="V38" s="1154"/>
      <c r="W38" s="1154"/>
      <c r="X38" s="1154"/>
      <c r="Y38" s="1154"/>
      <c r="Z38" s="1111" t="s">
        <v>973</v>
      </c>
      <c r="AA38" s="1112"/>
      <c r="AB38" s="1112"/>
      <c r="AC38" s="1112"/>
      <c r="AD38" s="1124"/>
      <c r="AE38" s="1154" t="s">
        <v>972</v>
      </c>
      <c r="AF38" s="1154"/>
      <c r="AG38" s="1154"/>
      <c r="AH38" s="1154"/>
      <c r="AI38" s="1157"/>
      <c r="AJ38" s="1124" t="s">
        <v>973</v>
      </c>
      <c r="AK38" s="1154"/>
      <c r="AL38" s="1154"/>
      <c r="AM38" s="1154"/>
      <c r="AN38" s="1111"/>
      <c r="AO38" s="1049"/>
      <c r="AP38" s="1050"/>
      <c r="AQ38" s="1050"/>
      <c r="AR38" s="1050"/>
      <c r="AS38" s="1050"/>
      <c r="AT38" s="1051"/>
      <c r="AU38" s="1039"/>
      <c r="AV38" s="1039"/>
      <c r="AW38" s="1040"/>
    </row>
    <row r="39" spans="1:49" s="3" customFormat="1" ht="10.5" customHeight="1">
      <c r="A39" s="1088"/>
      <c r="B39" s="1030"/>
      <c r="C39" s="1030"/>
      <c r="D39" s="1052"/>
      <c r="E39" s="1053"/>
      <c r="F39" s="1053"/>
      <c r="G39" s="1053"/>
      <c r="H39" s="1053"/>
      <c r="I39" s="1053"/>
      <c r="J39" s="1054"/>
      <c r="K39" s="1114"/>
      <c r="L39" s="1115"/>
      <c r="M39" s="1115"/>
      <c r="N39" s="1115"/>
      <c r="O39" s="1115"/>
      <c r="P39" s="1114"/>
      <c r="Q39" s="1115"/>
      <c r="R39" s="1115"/>
      <c r="S39" s="1115"/>
      <c r="T39" s="1116"/>
      <c r="U39" s="1155"/>
      <c r="V39" s="1156"/>
      <c r="W39" s="1156"/>
      <c r="X39" s="1156"/>
      <c r="Y39" s="1156"/>
      <c r="Z39" s="1114"/>
      <c r="AA39" s="1115"/>
      <c r="AB39" s="1115"/>
      <c r="AC39" s="1115"/>
      <c r="AD39" s="1126"/>
      <c r="AE39" s="1156"/>
      <c r="AF39" s="1156"/>
      <c r="AG39" s="1156"/>
      <c r="AH39" s="1156"/>
      <c r="AI39" s="1158"/>
      <c r="AJ39" s="1126"/>
      <c r="AK39" s="1156"/>
      <c r="AL39" s="1156"/>
      <c r="AM39" s="1156"/>
      <c r="AN39" s="1114"/>
      <c r="AO39" s="1052"/>
      <c r="AP39" s="1053"/>
      <c r="AQ39" s="1053"/>
      <c r="AR39" s="1053"/>
      <c r="AS39" s="1053"/>
      <c r="AT39" s="1054"/>
      <c r="AU39" s="1039"/>
      <c r="AV39" s="1039"/>
      <c r="AW39" s="1040"/>
    </row>
    <row r="40" spans="1:49" s="3" customFormat="1" ht="10.5" customHeight="1">
      <c r="A40" s="1088"/>
      <c r="B40" s="1030"/>
      <c r="C40" s="1030"/>
      <c r="D40" s="1049" t="s">
        <v>307</v>
      </c>
      <c r="E40" s="1050"/>
      <c r="F40" s="1050"/>
      <c r="G40" s="1050"/>
      <c r="H40" s="1050"/>
      <c r="I40" s="1050"/>
      <c r="J40" s="1051"/>
      <c r="K40" s="1111" t="s">
        <v>972</v>
      </c>
      <c r="L40" s="1112"/>
      <c r="M40" s="1112"/>
      <c r="N40" s="1112"/>
      <c r="O40" s="1112"/>
      <c r="P40" s="1111" t="s">
        <v>973</v>
      </c>
      <c r="Q40" s="1112"/>
      <c r="R40" s="1112"/>
      <c r="S40" s="1112"/>
      <c r="T40" s="1113"/>
      <c r="U40" s="1153" t="s">
        <v>972</v>
      </c>
      <c r="V40" s="1154"/>
      <c r="W40" s="1154"/>
      <c r="X40" s="1154"/>
      <c r="Y40" s="1154"/>
      <c r="Z40" s="1111" t="s">
        <v>973</v>
      </c>
      <c r="AA40" s="1112"/>
      <c r="AB40" s="1112"/>
      <c r="AC40" s="1112"/>
      <c r="AD40" s="1124"/>
      <c r="AE40" s="1154" t="s">
        <v>972</v>
      </c>
      <c r="AF40" s="1154"/>
      <c r="AG40" s="1154"/>
      <c r="AH40" s="1154"/>
      <c r="AI40" s="1157"/>
      <c r="AJ40" s="1124" t="s">
        <v>973</v>
      </c>
      <c r="AK40" s="1154"/>
      <c r="AL40" s="1154"/>
      <c r="AM40" s="1154"/>
      <c r="AN40" s="1111"/>
      <c r="AO40" s="1049"/>
      <c r="AP40" s="1050"/>
      <c r="AQ40" s="1050"/>
      <c r="AR40" s="1050"/>
      <c r="AS40" s="1050"/>
      <c r="AT40" s="1051"/>
      <c r="AU40" s="1039"/>
      <c r="AV40" s="1039"/>
      <c r="AW40" s="1040"/>
    </row>
    <row r="41" spans="1:49" s="3" customFormat="1" ht="10.5" customHeight="1">
      <c r="A41" s="1088"/>
      <c r="B41" s="1030"/>
      <c r="C41" s="1030"/>
      <c r="D41" s="1052"/>
      <c r="E41" s="1053"/>
      <c r="F41" s="1053"/>
      <c r="G41" s="1053"/>
      <c r="H41" s="1053"/>
      <c r="I41" s="1053"/>
      <c r="J41" s="1054"/>
      <c r="K41" s="1114"/>
      <c r="L41" s="1115"/>
      <c r="M41" s="1115"/>
      <c r="N41" s="1115"/>
      <c r="O41" s="1115"/>
      <c r="P41" s="1114"/>
      <c r="Q41" s="1115"/>
      <c r="R41" s="1115"/>
      <c r="S41" s="1115"/>
      <c r="T41" s="1116"/>
      <c r="U41" s="1155"/>
      <c r="V41" s="1156"/>
      <c r="W41" s="1156"/>
      <c r="X41" s="1156"/>
      <c r="Y41" s="1156"/>
      <c r="Z41" s="1114"/>
      <c r="AA41" s="1115"/>
      <c r="AB41" s="1115"/>
      <c r="AC41" s="1115"/>
      <c r="AD41" s="1126"/>
      <c r="AE41" s="1156"/>
      <c r="AF41" s="1156"/>
      <c r="AG41" s="1156"/>
      <c r="AH41" s="1156"/>
      <c r="AI41" s="1158"/>
      <c r="AJ41" s="1126"/>
      <c r="AK41" s="1156"/>
      <c r="AL41" s="1156"/>
      <c r="AM41" s="1156"/>
      <c r="AN41" s="1114"/>
      <c r="AO41" s="1052"/>
      <c r="AP41" s="1053"/>
      <c r="AQ41" s="1053"/>
      <c r="AR41" s="1053"/>
      <c r="AS41" s="1053"/>
      <c r="AT41" s="1054"/>
      <c r="AU41" s="1039"/>
      <c r="AV41" s="1039"/>
      <c r="AW41" s="1040"/>
    </row>
    <row r="42" spans="1:49" s="3" customFormat="1" ht="10.5" customHeight="1" thickBot="1">
      <c r="A42" s="1088"/>
      <c r="B42" s="1030"/>
      <c r="C42" s="1030"/>
      <c r="D42" s="1055"/>
      <c r="E42" s="1056"/>
      <c r="F42" s="1056"/>
      <c r="G42" s="1056"/>
      <c r="H42" s="1056"/>
      <c r="I42" s="1056"/>
      <c r="J42" s="1056"/>
      <c r="K42" s="1056"/>
      <c r="L42" s="1056"/>
      <c r="M42" s="1056"/>
      <c r="N42" s="1056"/>
      <c r="O42" s="1056"/>
      <c r="P42" s="1056"/>
      <c r="Q42" s="1056"/>
      <c r="R42" s="1056"/>
      <c r="S42" s="1056"/>
      <c r="T42" s="1056"/>
      <c r="U42" s="1056"/>
      <c r="V42" s="1056"/>
      <c r="W42" s="1056"/>
      <c r="X42" s="1056"/>
      <c r="Y42" s="1056"/>
      <c r="Z42" s="1056"/>
      <c r="AA42" s="1056"/>
      <c r="AB42" s="1056"/>
      <c r="AC42" s="1056"/>
      <c r="AD42" s="1056"/>
      <c r="AE42" s="1056"/>
      <c r="AF42" s="1056"/>
      <c r="AG42" s="1056"/>
      <c r="AH42" s="1056"/>
      <c r="AI42" s="1056"/>
      <c r="AJ42" s="1056"/>
      <c r="AK42" s="1056"/>
      <c r="AL42" s="1056"/>
      <c r="AM42" s="1056"/>
      <c r="AN42" s="1056"/>
      <c r="AO42" s="1056"/>
      <c r="AP42" s="1056"/>
      <c r="AQ42" s="1056"/>
      <c r="AR42" s="1056"/>
      <c r="AS42" s="1056"/>
      <c r="AT42" s="1057"/>
      <c r="AU42" s="1039"/>
      <c r="AV42" s="1039"/>
      <c r="AW42" s="1040"/>
    </row>
    <row r="43" spans="1:49" s="3" customFormat="1" ht="12" customHeight="1" thickTop="1">
      <c r="A43" s="1088"/>
      <c r="B43" s="1030"/>
      <c r="C43" s="1030"/>
      <c r="D43" s="1144" t="s">
        <v>308</v>
      </c>
      <c r="E43" s="1144"/>
      <c r="F43" s="1144"/>
      <c r="G43" s="1144"/>
      <c r="H43" s="1144"/>
      <c r="I43" s="1144"/>
      <c r="J43" s="1144"/>
      <c r="K43" s="1144"/>
      <c r="L43" s="1144"/>
      <c r="M43" s="1144"/>
      <c r="N43" s="1144"/>
      <c r="O43" s="1144"/>
      <c r="P43" s="1144"/>
      <c r="Q43" s="1144"/>
      <c r="R43" s="1144"/>
      <c r="S43" s="1144"/>
      <c r="T43" s="1144"/>
      <c r="U43" s="1144"/>
      <c r="V43" s="1144"/>
      <c r="W43" s="1144"/>
      <c r="X43" s="1144"/>
      <c r="Y43" s="1144"/>
      <c r="Z43" s="1144"/>
      <c r="AA43" s="1144"/>
      <c r="AB43" s="1144"/>
      <c r="AC43" s="1144"/>
      <c r="AD43" s="1144"/>
      <c r="AE43" s="1144"/>
      <c r="AF43" s="1144"/>
      <c r="AG43" s="1144"/>
      <c r="AH43" s="1144"/>
      <c r="AI43" s="1144"/>
      <c r="AJ43" s="1144"/>
      <c r="AK43" s="1144"/>
      <c r="AL43" s="1144"/>
      <c r="AM43" s="1144"/>
      <c r="AN43" s="1144"/>
      <c r="AO43" s="1144"/>
      <c r="AP43" s="1144"/>
      <c r="AQ43" s="1144"/>
      <c r="AR43" s="1144"/>
      <c r="AS43" s="1144"/>
      <c r="AT43" s="1144"/>
      <c r="AU43" s="1039"/>
      <c r="AV43" s="1039"/>
      <c r="AW43" s="1040"/>
    </row>
    <row r="44" spans="1:49" s="3" customFormat="1" ht="12" customHeight="1">
      <c r="A44" s="1088"/>
      <c r="B44" s="1030"/>
      <c r="C44" s="1030"/>
      <c r="D44" s="1046"/>
      <c r="E44" s="1046"/>
      <c r="F44" s="1046"/>
      <c r="G44" s="1046"/>
      <c r="H44" s="1046"/>
      <c r="I44" s="1046"/>
      <c r="J44" s="1046"/>
      <c r="K44" s="1046"/>
      <c r="L44" s="1046"/>
      <c r="M44" s="1046"/>
      <c r="N44" s="1046"/>
      <c r="O44" s="1046"/>
      <c r="P44" s="1046"/>
      <c r="Q44" s="1046"/>
      <c r="R44" s="1046"/>
      <c r="S44" s="1046"/>
      <c r="T44" s="1046"/>
      <c r="U44" s="1046"/>
      <c r="V44" s="1046"/>
      <c r="W44" s="1046"/>
      <c r="X44" s="1046"/>
      <c r="Y44" s="1046"/>
      <c r="Z44" s="1046"/>
      <c r="AA44" s="1046"/>
      <c r="AB44" s="1046"/>
      <c r="AC44" s="1046"/>
      <c r="AD44" s="1046"/>
      <c r="AE44" s="1046"/>
      <c r="AF44" s="1046"/>
      <c r="AG44" s="1046"/>
      <c r="AH44" s="1046"/>
      <c r="AI44" s="1046"/>
      <c r="AJ44" s="1046"/>
      <c r="AK44" s="1046"/>
      <c r="AL44" s="1046"/>
      <c r="AM44" s="1046"/>
      <c r="AN44" s="1046"/>
      <c r="AO44" s="1046"/>
      <c r="AP44" s="1046"/>
      <c r="AQ44" s="1046"/>
      <c r="AR44" s="1046"/>
      <c r="AS44" s="1046"/>
      <c r="AT44" s="1046"/>
      <c r="AU44" s="1039"/>
      <c r="AV44" s="1039"/>
      <c r="AW44" s="1040"/>
    </row>
    <row r="45" spans="1:49" s="3" customFormat="1" ht="12" customHeight="1">
      <c r="A45" s="1088"/>
      <c r="B45" s="1030"/>
      <c r="C45" s="1030"/>
      <c r="D45" s="1046" t="s">
        <v>309</v>
      </c>
      <c r="E45" s="1046"/>
      <c r="F45" s="1046"/>
      <c r="G45" s="1046"/>
      <c r="H45" s="1046"/>
      <c r="I45" s="1046"/>
      <c r="J45" s="1046"/>
      <c r="K45" s="1046"/>
      <c r="L45" s="1046"/>
      <c r="M45" s="1046"/>
      <c r="N45" s="1046"/>
      <c r="O45" s="1046"/>
      <c r="P45" s="1046"/>
      <c r="Q45" s="1046"/>
      <c r="R45" s="1046"/>
      <c r="S45" s="1046"/>
      <c r="T45" s="1046"/>
      <c r="U45" s="1046"/>
      <c r="V45" s="1046"/>
      <c r="W45" s="1046"/>
      <c r="X45" s="1046"/>
      <c r="Y45" s="1046"/>
      <c r="Z45" s="1046"/>
      <c r="AA45" s="1046"/>
      <c r="AB45" s="1046"/>
      <c r="AC45" s="1046"/>
      <c r="AD45" s="1046"/>
      <c r="AE45" s="1046"/>
      <c r="AF45" s="1046"/>
      <c r="AG45" s="1046"/>
      <c r="AH45" s="1046"/>
      <c r="AI45" s="1046"/>
      <c r="AJ45" s="1046"/>
      <c r="AK45" s="1046"/>
      <c r="AL45" s="1046"/>
      <c r="AM45" s="1046"/>
      <c r="AN45" s="1046"/>
      <c r="AO45" s="1046"/>
      <c r="AP45" s="1046"/>
      <c r="AQ45" s="1046"/>
      <c r="AR45" s="1046"/>
      <c r="AS45" s="1046"/>
      <c r="AT45" s="1046"/>
      <c r="AU45" s="1039"/>
      <c r="AV45" s="1039"/>
      <c r="AW45" s="1040"/>
    </row>
    <row r="46" spans="1:49" s="3" customFormat="1" ht="12" customHeight="1">
      <c r="A46" s="1088"/>
      <c r="B46" s="1030"/>
      <c r="C46" s="1030"/>
      <c r="D46" s="1046"/>
      <c r="E46" s="1046"/>
      <c r="F46" s="1046"/>
      <c r="G46" s="1046"/>
      <c r="H46" s="1046"/>
      <c r="I46" s="1046"/>
      <c r="J46" s="1046"/>
      <c r="K46" s="1046"/>
      <c r="L46" s="1046"/>
      <c r="M46" s="1046"/>
      <c r="N46" s="1046"/>
      <c r="O46" s="1046"/>
      <c r="P46" s="1046"/>
      <c r="Q46" s="1046"/>
      <c r="R46" s="1046"/>
      <c r="S46" s="1046"/>
      <c r="T46" s="1046"/>
      <c r="U46" s="1046"/>
      <c r="V46" s="1046"/>
      <c r="W46" s="1046"/>
      <c r="X46" s="1046"/>
      <c r="Y46" s="1046"/>
      <c r="Z46" s="1046"/>
      <c r="AA46" s="1046"/>
      <c r="AB46" s="1046"/>
      <c r="AC46" s="1046"/>
      <c r="AD46" s="1046"/>
      <c r="AE46" s="1046"/>
      <c r="AF46" s="1046"/>
      <c r="AG46" s="1046"/>
      <c r="AH46" s="1046"/>
      <c r="AI46" s="1046"/>
      <c r="AJ46" s="1046"/>
      <c r="AK46" s="1046"/>
      <c r="AL46" s="1046"/>
      <c r="AM46" s="1046"/>
      <c r="AN46" s="1046"/>
      <c r="AO46" s="1046"/>
      <c r="AP46" s="1046"/>
      <c r="AQ46" s="1046"/>
      <c r="AR46" s="1046"/>
      <c r="AS46" s="1046"/>
      <c r="AT46" s="1046"/>
      <c r="AU46" s="1039"/>
      <c r="AV46" s="1039"/>
      <c r="AW46" s="1040"/>
    </row>
    <row r="47" spans="1:49" s="3" customFormat="1" ht="12" customHeight="1">
      <c r="A47" s="1088"/>
      <c r="B47" s="1030"/>
      <c r="C47" s="1030"/>
      <c r="D47" s="1046" t="s">
        <v>310</v>
      </c>
      <c r="E47" s="1046"/>
      <c r="F47" s="1046"/>
      <c r="G47" s="1046"/>
      <c r="H47" s="1046"/>
      <c r="I47" s="1046"/>
      <c r="J47" s="1046"/>
      <c r="K47" s="1046"/>
      <c r="L47" s="1046"/>
      <c r="M47" s="1046"/>
      <c r="N47" s="1046"/>
      <c r="O47" s="1046"/>
      <c r="P47" s="1046"/>
      <c r="Q47" s="1046"/>
      <c r="R47" s="1046"/>
      <c r="S47" s="1046"/>
      <c r="T47" s="1046"/>
      <c r="U47" s="1046"/>
      <c r="V47" s="1046"/>
      <c r="W47" s="1046"/>
      <c r="X47" s="1046"/>
      <c r="Y47" s="1046"/>
      <c r="Z47" s="1046"/>
      <c r="AA47" s="1046"/>
      <c r="AB47" s="1046"/>
      <c r="AC47" s="1046"/>
      <c r="AD47" s="1046"/>
      <c r="AE47" s="1046"/>
      <c r="AF47" s="1046"/>
      <c r="AG47" s="1046"/>
      <c r="AH47" s="1046"/>
      <c r="AI47" s="1046"/>
      <c r="AJ47" s="1046"/>
      <c r="AK47" s="1046"/>
      <c r="AL47" s="1046"/>
      <c r="AM47" s="1046"/>
      <c r="AN47" s="1046"/>
      <c r="AO47" s="1046"/>
      <c r="AP47" s="1046"/>
      <c r="AQ47" s="1046"/>
      <c r="AR47" s="1046"/>
      <c r="AS47" s="1046"/>
      <c r="AT47" s="1046"/>
      <c r="AU47" s="1039"/>
      <c r="AV47" s="1039"/>
      <c r="AW47" s="1040"/>
    </row>
    <row r="48" spans="1:49" s="3" customFormat="1" ht="12" customHeight="1">
      <c r="A48" s="1088"/>
      <c r="B48" s="1030"/>
      <c r="C48" s="1030"/>
      <c r="D48" s="1046"/>
      <c r="E48" s="1046"/>
      <c r="F48" s="1046"/>
      <c r="G48" s="1046"/>
      <c r="H48" s="1046"/>
      <c r="I48" s="1046"/>
      <c r="J48" s="1046"/>
      <c r="K48" s="1046"/>
      <c r="L48" s="1046"/>
      <c r="M48" s="1046"/>
      <c r="N48" s="1046"/>
      <c r="O48" s="1046"/>
      <c r="P48" s="1046"/>
      <c r="Q48" s="1046"/>
      <c r="R48" s="1046"/>
      <c r="S48" s="1046"/>
      <c r="T48" s="1046"/>
      <c r="U48" s="1046"/>
      <c r="V48" s="1046"/>
      <c r="W48" s="1046"/>
      <c r="X48" s="1046"/>
      <c r="Y48" s="1046"/>
      <c r="Z48" s="1046"/>
      <c r="AA48" s="1046"/>
      <c r="AB48" s="1046"/>
      <c r="AC48" s="1046"/>
      <c r="AD48" s="1046"/>
      <c r="AE48" s="1046"/>
      <c r="AF48" s="1046"/>
      <c r="AG48" s="1046"/>
      <c r="AH48" s="1046"/>
      <c r="AI48" s="1046"/>
      <c r="AJ48" s="1046"/>
      <c r="AK48" s="1046"/>
      <c r="AL48" s="1046"/>
      <c r="AM48" s="1046"/>
      <c r="AN48" s="1046"/>
      <c r="AO48" s="1046"/>
      <c r="AP48" s="1046"/>
      <c r="AQ48" s="1046"/>
      <c r="AR48" s="1046"/>
      <c r="AS48" s="1046"/>
      <c r="AT48" s="1046"/>
      <c r="AU48" s="1039"/>
      <c r="AV48" s="1039"/>
      <c r="AW48" s="1040"/>
    </row>
    <row r="49" spans="1:49" s="3" customFormat="1" ht="12" customHeight="1">
      <c r="A49" s="1088"/>
      <c r="B49" s="1030"/>
      <c r="C49" s="1030"/>
      <c r="D49" s="1043" t="s">
        <v>306</v>
      </c>
      <c r="E49" s="1043"/>
      <c r="F49" s="1043"/>
      <c r="G49" s="1043"/>
      <c r="H49" s="1043"/>
      <c r="I49" s="1043"/>
      <c r="J49" s="1043"/>
      <c r="K49" s="1043"/>
      <c r="L49" s="1043"/>
      <c r="M49" s="1043"/>
      <c r="N49" s="1043"/>
      <c r="O49" s="1043"/>
      <c r="P49" s="1043"/>
      <c r="Q49" s="1043"/>
      <c r="R49" s="1043"/>
      <c r="S49" s="1043"/>
      <c r="T49" s="1043"/>
      <c r="U49" s="1043"/>
      <c r="V49" s="1043"/>
      <c r="W49" s="1043"/>
      <c r="X49" s="1043"/>
      <c r="Y49" s="1043"/>
      <c r="Z49" s="1043"/>
      <c r="AA49" s="1043"/>
      <c r="AB49" s="1043"/>
      <c r="AC49" s="1043"/>
      <c r="AD49" s="1043"/>
      <c r="AE49" s="1043"/>
      <c r="AF49" s="1043"/>
      <c r="AG49" s="1043"/>
      <c r="AH49" s="1043"/>
      <c r="AI49" s="1043"/>
      <c r="AJ49" s="1043"/>
      <c r="AK49" s="1043"/>
      <c r="AL49" s="1043"/>
      <c r="AM49" s="1043"/>
      <c r="AN49" s="1043"/>
      <c r="AO49" s="1043"/>
      <c r="AP49" s="1043"/>
      <c r="AQ49" s="1043"/>
      <c r="AR49" s="1043"/>
      <c r="AS49" s="1043"/>
      <c r="AT49" s="1043"/>
      <c r="AU49" s="1039"/>
      <c r="AV49" s="1039"/>
      <c r="AW49" s="1040"/>
    </row>
    <row r="50" spans="1:49" s="3" customFormat="1" ht="12" customHeight="1">
      <c r="A50" s="1088"/>
      <c r="B50" s="1030"/>
      <c r="C50" s="1030"/>
      <c r="D50" s="1043"/>
      <c r="E50" s="1043"/>
      <c r="F50" s="1043"/>
      <c r="G50" s="1043"/>
      <c r="H50" s="1043"/>
      <c r="I50" s="1043"/>
      <c r="J50" s="1043"/>
      <c r="K50" s="1043"/>
      <c r="L50" s="1043"/>
      <c r="M50" s="1043"/>
      <c r="N50" s="1043"/>
      <c r="O50" s="1043"/>
      <c r="P50" s="1043"/>
      <c r="Q50" s="1043"/>
      <c r="R50" s="1043"/>
      <c r="S50" s="1043"/>
      <c r="T50" s="1043"/>
      <c r="U50" s="1043"/>
      <c r="V50" s="1043"/>
      <c r="W50" s="1043"/>
      <c r="X50" s="1043"/>
      <c r="Y50" s="1043"/>
      <c r="Z50" s="1043"/>
      <c r="AA50" s="1043"/>
      <c r="AB50" s="1043"/>
      <c r="AC50" s="1043"/>
      <c r="AD50" s="1043"/>
      <c r="AE50" s="1043"/>
      <c r="AF50" s="1043"/>
      <c r="AG50" s="1043"/>
      <c r="AH50" s="1043"/>
      <c r="AI50" s="1043"/>
      <c r="AJ50" s="1043"/>
      <c r="AK50" s="1043"/>
      <c r="AL50" s="1043"/>
      <c r="AM50" s="1043"/>
      <c r="AN50" s="1043"/>
      <c r="AO50" s="1043"/>
      <c r="AP50" s="1043"/>
      <c r="AQ50" s="1043"/>
      <c r="AR50" s="1043"/>
      <c r="AS50" s="1043"/>
      <c r="AT50" s="1043"/>
      <c r="AU50" s="1039"/>
      <c r="AV50" s="1039"/>
      <c r="AW50" s="1040"/>
    </row>
    <row r="51" spans="1:49" s="3" customFormat="1" ht="12" customHeight="1">
      <c r="A51" s="1088"/>
      <c r="B51" s="1030"/>
      <c r="C51" s="1030"/>
      <c r="D51" s="1046" t="s">
        <v>311</v>
      </c>
      <c r="E51" s="1046"/>
      <c r="F51" s="1046"/>
      <c r="G51" s="1046"/>
      <c r="H51" s="1046"/>
      <c r="I51" s="1046"/>
      <c r="J51" s="1046"/>
      <c r="K51" s="1046"/>
      <c r="L51" s="1046"/>
      <c r="M51" s="1046"/>
      <c r="N51" s="1046"/>
      <c r="O51" s="1046"/>
      <c r="P51" s="1046"/>
      <c r="Q51" s="1046"/>
      <c r="R51" s="1046"/>
      <c r="S51" s="1046"/>
      <c r="T51" s="1046"/>
      <c r="U51" s="1046"/>
      <c r="V51" s="1046"/>
      <c r="W51" s="1046"/>
      <c r="X51" s="1046"/>
      <c r="Y51" s="1046"/>
      <c r="Z51" s="1046"/>
      <c r="AA51" s="1046"/>
      <c r="AB51" s="1046"/>
      <c r="AC51" s="1046"/>
      <c r="AD51" s="1046"/>
      <c r="AE51" s="1046"/>
      <c r="AF51" s="1046"/>
      <c r="AG51" s="1046"/>
      <c r="AH51" s="1046"/>
      <c r="AI51" s="1046"/>
      <c r="AJ51" s="1046"/>
      <c r="AK51" s="1046"/>
      <c r="AL51" s="1046"/>
      <c r="AM51" s="1046"/>
      <c r="AN51" s="1046"/>
      <c r="AO51" s="1046"/>
      <c r="AP51" s="1046"/>
      <c r="AQ51" s="1046"/>
      <c r="AR51" s="1046"/>
      <c r="AS51" s="1046"/>
      <c r="AT51" s="1046"/>
      <c r="AU51" s="1039"/>
      <c r="AV51" s="1039"/>
      <c r="AW51" s="1040"/>
    </row>
    <row r="52" spans="1:49" s="3" customFormat="1" ht="12" customHeight="1">
      <c r="A52" s="1088"/>
      <c r="B52" s="1030"/>
      <c r="C52" s="1030"/>
      <c r="D52" s="1046"/>
      <c r="E52" s="1046"/>
      <c r="F52" s="1046"/>
      <c r="G52" s="1046"/>
      <c r="H52" s="1046"/>
      <c r="I52" s="1046"/>
      <c r="J52" s="1046"/>
      <c r="K52" s="1046"/>
      <c r="L52" s="1046"/>
      <c r="M52" s="1046"/>
      <c r="N52" s="1046"/>
      <c r="O52" s="1046"/>
      <c r="P52" s="1046"/>
      <c r="Q52" s="1046"/>
      <c r="R52" s="1046"/>
      <c r="S52" s="1046"/>
      <c r="T52" s="1046"/>
      <c r="U52" s="1046"/>
      <c r="V52" s="1046"/>
      <c r="W52" s="1046"/>
      <c r="X52" s="1046"/>
      <c r="Y52" s="1046"/>
      <c r="Z52" s="1046"/>
      <c r="AA52" s="1046"/>
      <c r="AB52" s="1046"/>
      <c r="AC52" s="1046"/>
      <c r="AD52" s="1046"/>
      <c r="AE52" s="1046"/>
      <c r="AF52" s="1046"/>
      <c r="AG52" s="1046"/>
      <c r="AH52" s="1046"/>
      <c r="AI52" s="1046"/>
      <c r="AJ52" s="1046"/>
      <c r="AK52" s="1046"/>
      <c r="AL52" s="1046"/>
      <c r="AM52" s="1046"/>
      <c r="AN52" s="1046"/>
      <c r="AO52" s="1046"/>
      <c r="AP52" s="1046"/>
      <c r="AQ52" s="1046"/>
      <c r="AR52" s="1046"/>
      <c r="AS52" s="1046"/>
      <c r="AT52" s="1046"/>
      <c r="AU52" s="1039"/>
      <c r="AV52" s="1039"/>
      <c r="AW52" s="1040"/>
    </row>
    <row r="53" spans="1:49" s="3" customFormat="1" ht="12" customHeight="1">
      <c r="A53" s="1088"/>
      <c r="B53" s="1030"/>
      <c r="C53" s="1030"/>
      <c r="D53" s="1046" t="s">
        <v>651</v>
      </c>
      <c r="E53" s="1046"/>
      <c r="F53" s="1046"/>
      <c r="G53" s="1046"/>
      <c r="H53" s="1046"/>
      <c r="I53" s="1046"/>
      <c r="J53" s="1046"/>
      <c r="K53" s="1046"/>
      <c r="L53" s="1046"/>
      <c r="M53" s="1046"/>
      <c r="N53" s="1046"/>
      <c r="O53" s="1046"/>
      <c r="P53" s="1046"/>
      <c r="Q53" s="1046"/>
      <c r="R53" s="1046"/>
      <c r="S53" s="1046"/>
      <c r="T53" s="1046"/>
      <c r="U53" s="1046"/>
      <c r="V53" s="1046"/>
      <c r="W53" s="1046"/>
      <c r="X53" s="1046"/>
      <c r="Y53" s="1046"/>
      <c r="Z53" s="1046"/>
      <c r="AA53" s="1046"/>
      <c r="AB53" s="1046"/>
      <c r="AC53" s="1046"/>
      <c r="AD53" s="1046"/>
      <c r="AE53" s="1046"/>
      <c r="AF53" s="1046"/>
      <c r="AG53" s="1046"/>
      <c r="AH53" s="1046"/>
      <c r="AI53" s="1046"/>
      <c r="AJ53" s="1046"/>
      <c r="AK53" s="1046"/>
      <c r="AL53" s="1046"/>
      <c r="AM53" s="1046"/>
      <c r="AN53" s="1046"/>
      <c r="AO53" s="1046"/>
      <c r="AP53" s="1046"/>
      <c r="AQ53" s="1046"/>
      <c r="AR53" s="1046"/>
      <c r="AS53" s="1046"/>
      <c r="AT53" s="1046"/>
      <c r="AU53" s="1039"/>
      <c r="AV53" s="1039"/>
      <c r="AW53" s="1040"/>
    </row>
    <row r="54" spans="1:49" s="3" customFormat="1" ht="12" customHeight="1">
      <c r="A54" s="1088"/>
      <c r="B54" s="1030"/>
      <c r="C54" s="1030"/>
      <c r="D54" s="1046"/>
      <c r="E54" s="1046"/>
      <c r="F54" s="1046"/>
      <c r="G54" s="1046"/>
      <c r="H54" s="1046"/>
      <c r="I54" s="1046"/>
      <c r="J54" s="1046"/>
      <c r="K54" s="1046"/>
      <c r="L54" s="1046"/>
      <c r="M54" s="1046"/>
      <c r="N54" s="1046"/>
      <c r="O54" s="1046"/>
      <c r="P54" s="1046"/>
      <c r="Q54" s="1046"/>
      <c r="R54" s="1046"/>
      <c r="S54" s="1046"/>
      <c r="T54" s="1046"/>
      <c r="U54" s="1046"/>
      <c r="V54" s="1046"/>
      <c r="W54" s="1046"/>
      <c r="X54" s="1046"/>
      <c r="Y54" s="1046"/>
      <c r="Z54" s="1046"/>
      <c r="AA54" s="1046"/>
      <c r="AB54" s="1046"/>
      <c r="AC54" s="1046"/>
      <c r="AD54" s="1046"/>
      <c r="AE54" s="1046"/>
      <c r="AF54" s="1046"/>
      <c r="AG54" s="1046"/>
      <c r="AH54" s="1046"/>
      <c r="AI54" s="1046"/>
      <c r="AJ54" s="1046"/>
      <c r="AK54" s="1046"/>
      <c r="AL54" s="1046"/>
      <c r="AM54" s="1046"/>
      <c r="AN54" s="1046"/>
      <c r="AO54" s="1046"/>
      <c r="AP54" s="1046"/>
      <c r="AQ54" s="1046"/>
      <c r="AR54" s="1046"/>
      <c r="AS54" s="1046"/>
      <c r="AT54" s="1046"/>
      <c r="AU54" s="1039"/>
      <c r="AV54" s="1039"/>
      <c r="AW54" s="1040"/>
    </row>
    <row r="55" spans="1:49" s="3" customFormat="1" ht="12" customHeight="1">
      <c r="A55" s="1088"/>
      <c r="B55" s="1030"/>
      <c r="C55" s="1030"/>
      <c r="D55" s="1046" t="s">
        <v>312</v>
      </c>
      <c r="E55" s="1046"/>
      <c r="F55" s="1046"/>
      <c r="G55" s="1046"/>
      <c r="H55" s="1046"/>
      <c r="I55" s="1046"/>
      <c r="J55" s="1046"/>
      <c r="K55" s="1046"/>
      <c r="L55" s="1046"/>
      <c r="M55" s="1046"/>
      <c r="N55" s="1046"/>
      <c r="O55" s="1046"/>
      <c r="P55" s="1046"/>
      <c r="Q55" s="1046"/>
      <c r="R55" s="1046"/>
      <c r="S55" s="1046"/>
      <c r="T55" s="1046"/>
      <c r="U55" s="1046"/>
      <c r="V55" s="1046"/>
      <c r="W55" s="1046"/>
      <c r="X55" s="1046"/>
      <c r="Y55" s="1046"/>
      <c r="Z55" s="1046"/>
      <c r="AA55" s="1046"/>
      <c r="AB55" s="1046"/>
      <c r="AC55" s="1046"/>
      <c r="AD55" s="1046"/>
      <c r="AE55" s="1046"/>
      <c r="AF55" s="1046"/>
      <c r="AG55" s="1046"/>
      <c r="AH55" s="1046"/>
      <c r="AI55" s="1046"/>
      <c r="AJ55" s="1046"/>
      <c r="AK55" s="1046"/>
      <c r="AL55" s="1046"/>
      <c r="AM55" s="1046"/>
      <c r="AN55" s="1046"/>
      <c r="AO55" s="1046"/>
      <c r="AP55" s="1046"/>
      <c r="AQ55" s="1046"/>
      <c r="AR55" s="1046"/>
      <c r="AS55" s="1046"/>
      <c r="AT55" s="1046"/>
      <c r="AU55" s="1039"/>
      <c r="AV55" s="1039"/>
      <c r="AW55" s="1040"/>
    </row>
    <row r="56" spans="1:49" s="3" customFormat="1" ht="12" customHeight="1">
      <c r="A56" s="1088"/>
      <c r="B56" s="1030"/>
      <c r="C56" s="1030"/>
      <c r="D56" s="1046"/>
      <c r="E56" s="1046"/>
      <c r="F56" s="1046"/>
      <c r="G56" s="1046"/>
      <c r="H56" s="1046"/>
      <c r="I56" s="1046"/>
      <c r="J56" s="1046"/>
      <c r="K56" s="1046"/>
      <c r="L56" s="1046"/>
      <c r="M56" s="1046"/>
      <c r="N56" s="1046"/>
      <c r="O56" s="1046"/>
      <c r="P56" s="1046"/>
      <c r="Q56" s="1046"/>
      <c r="R56" s="1046"/>
      <c r="S56" s="1046"/>
      <c r="T56" s="1046"/>
      <c r="U56" s="1046"/>
      <c r="V56" s="1046"/>
      <c r="W56" s="1046"/>
      <c r="X56" s="1046"/>
      <c r="Y56" s="1046"/>
      <c r="Z56" s="1046"/>
      <c r="AA56" s="1046"/>
      <c r="AB56" s="1046"/>
      <c r="AC56" s="1046"/>
      <c r="AD56" s="1046"/>
      <c r="AE56" s="1046"/>
      <c r="AF56" s="1046"/>
      <c r="AG56" s="1046"/>
      <c r="AH56" s="1046"/>
      <c r="AI56" s="1046"/>
      <c r="AJ56" s="1046"/>
      <c r="AK56" s="1046"/>
      <c r="AL56" s="1046"/>
      <c r="AM56" s="1046"/>
      <c r="AN56" s="1046"/>
      <c r="AO56" s="1046"/>
      <c r="AP56" s="1046"/>
      <c r="AQ56" s="1046"/>
      <c r="AR56" s="1046"/>
      <c r="AS56" s="1046"/>
      <c r="AT56" s="1046"/>
      <c r="AU56" s="1039"/>
      <c r="AV56" s="1039"/>
      <c r="AW56" s="1040"/>
    </row>
    <row r="57" spans="1:49" s="3" customFormat="1" ht="12" customHeight="1">
      <c r="A57" s="1088"/>
      <c r="B57" s="1030"/>
      <c r="C57" s="1030"/>
      <c r="D57" s="1043" t="s">
        <v>323</v>
      </c>
      <c r="E57" s="1043"/>
      <c r="F57" s="1043"/>
      <c r="G57" s="1043"/>
      <c r="H57" s="1043"/>
      <c r="I57" s="1043"/>
      <c r="J57" s="1043"/>
      <c r="K57" s="1043"/>
      <c r="L57" s="1043"/>
      <c r="M57" s="1043"/>
      <c r="N57" s="1043"/>
      <c r="O57" s="1043"/>
      <c r="P57" s="1043"/>
      <c r="Q57" s="1043"/>
      <c r="R57" s="1043"/>
      <c r="S57" s="1043"/>
      <c r="T57" s="1043"/>
      <c r="U57" s="1133" t="str">
        <f>IF(入力基本情報!C22="地方本部名を選択してください","",入力基本情報!C22)</f>
        <v/>
      </c>
      <c r="V57" s="1133"/>
      <c r="W57" s="1133"/>
      <c r="X57" s="1133"/>
      <c r="Y57" s="1133"/>
      <c r="Z57" s="1133"/>
      <c r="AA57" s="1133"/>
      <c r="AB57" s="1133"/>
      <c r="AC57" s="1044" t="s">
        <v>313</v>
      </c>
      <c r="AD57" s="1044"/>
      <c r="AE57" s="1044"/>
      <c r="AF57" s="1044"/>
      <c r="AG57" s="1060"/>
      <c r="AH57" s="1045"/>
      <c r="AI57" s="1045"/>
      <c r="AJ57" s="1045"/>
      <c r="AK57" s="1045"/>
      <c r="AL57" s="1045"/>
      <c r="AM57" s="1045"/>
      <c r="AN57" s="1045"/>
      <c r="AO57" s="1045"/>
      <c r="AP57" s="1045"/>
      <c r="AQ57" s="1045"/>
      <c r="AR57" s="1043"/>
      <c r="AS57" s="1043"/>
      <c r="AT57" s="1043"/>
      <c r="AU57" s="1039"/>
      <c r="AV57" s="1039"/>
      <c r="AW57" s="1040"/>
    </row>
    <row r="58" spans="1:49" s="3" customFormat="1" ht="12" customHeight="1">
      <c r="A58" s="1088"/>
      <c r="B58" s="1030"/>
      <c r="C58" s="1030"/>
      <c r="D58" s="1043"/>
      <c r="E58" s="1043"/>
      <c r="F58" s="1043"/>
      <c r="G58" s="1043"/>
      <c r="H58" s="1043"/>
      <c r="I58" s="1043"/>
      <c r="J58" s="1043"/>
      <c r="K58" s="1043"/>
      <c r="L58" s="1043"/>
      <c r="M58" s="1043"/>
      <c r="N58" s="1043"/>
      <c r="O58" s="1043"/>
      <c r="P58" s="1043"/>
      <c r="Q58" s="1043"/>
      <c r="R58" s="1043"/>
      <c r="S58" s="1043"/>
      <c r="T58" s="1043"/>
      <c r="U58" s="1133"/>
      <c r="V58" s="1133"/>
      <c r="W58" s="1133"/>
      <c r="X58" s="1133"/>
      <c r="Y58" s="1133"/>
      <c r="Z58" s="1133"/>
      <c r="AA58" s="1133"/>
      <c r="AB58" s="1133"/>
      <c r="AC58" s="1044"/>
      <c r="AD58" s="1044"/>
      <c r="AE58" s="1044"/>
      <c r="AF58" s="1044"/>
      <c r="AG58" s="1060"/>
      <c r="AH58" s="1045"/>
      <c r="AI58" s="1045"/>
      <c r="AJ58" s="1045"/>
      <c r="AK58" s="1045"/>
      <c r="AL58" s="1045"/>
      <c r="AM58" s="1045"/>
      <c r="AN58" s="1045"/>
      <c r="AO58" s="1045"/>
      <c r="AP58" s="1045"/>
      <c r="AQ58" s="1045"/>
      <c r="AR58" s="1043"/>
      <c r="AS58" s="1043"/>
      <c r="AT58" s="1043"/>
      <c r="AU58" s="1039"/>
      <c r="AV58" s="1039"/>
      <c r="AW58" s="1040"/>
    </row>
    <row r="59" spans="1:49" s="3" customFormat="1" ht="12" customHeight="1">
      <c r="A59" s="1088"/>
      <c r="B59" s="1030"/>
      <c r="C59" s="1030"/>
      <c r="D59" s="1043"/>
      <c r="E59" s="1043"/>
      <c r="F59" s="1043"/>
      <c r="G59" s="1043"/>
      <c r="H59" s="1043"/>
      <c r="I59" s="1043"/>
      <c r="J59" s="1043"/>
      <c r="K59" s="1043"/>
      <c r="L59" s="1043"/>
      <c r="M59" s="1043"/>
      <c r="N59" s="1043"/>
      <c r="O59" s="1043"/>
      <c r="P59" s="1043"/>
      <c r="Q59" s="1043"/>
      <c r="R59" s="1043"/>
      <c r="S59" s="1043"/>
      <c r="T59" s="1043"/>
      <c r="U59" s="1133" t="str">
        <f>$AJ$1</f>
        <v/>
      </c>
      <c r="V59" s="1133"/>
      <c r="W59" s="1133"/>
      <c r="X59" s="1133"/>
      <c r="Y59" s="1133"/>
      <c r="Z59" s="1133"/>
      <c r="AA59" s="1133"/>
      <c r="AB59" s="1133"/>
      <c r="AC59" s="1044" t="s">
        <v>314</v>
      </c>
      <c r="AD59" s="1044"/>
      <c r="AE59" s="1044"/>
      <c r="AF59" s="1044"/>
      <c r="AG59" s="1060"/>
      <c r="AH59" s="1045"/>
      <c r="AI59" s="1045"/>
      <c r="AJ59" s="1045"/>
      <c r="AK59" s="1045"/>
      <c r="AL59" s="1045"/>
      <c r="AM59" s="1045"/>
      <c r="AN59" s="1045"/>
      <c r="AO59" s="1045"/>
      <c r="AP59" s="1045"/>
      <c r="AQ59" s="1045"/>
      <c r="AR59" s="1043"/>
      <c r="AS59" s="1043"/>
      <c r="AT59" s="1043"/>
      <c r="AU59" s="1039"/>
      <c r="AV59" s="1039"/>
      <c r="AW59" s="1040"/>
    </row>
    <row r="60" spans="1:49" s="3" customFormat="1" ht="12" customHeight="1" thickBot="1">
      <c r="A60" s="1088"/>
      <c r="B60" s="1030"/>
      <c r="C60" s="1030"/>
      <c r="D60" s="1135"/>
      <c r="E60" s="1135"/>
      <c r="F60" s="1135"/>
      <c r="G60" s="1135"/>
      <c r="H60" s="1135"/>
      <c r="I60" s="1135"/>
      <c r="J60" s="1135"/>
      <c r="K60" s="1135"/>
      <c r="L60" s="1135"/>
      <c r="M60" s="1135"/>
      <c r="N60" s="1135"/>
      <c r="O60" s="1135"/>
      <c r="P60" s="1135"/>
      <c r="Q60" s="1135"/>
      <c r="R60" s="1135"/>
      <c r="S60" s="1135"/>
      <c r="T60" s="1135"/>
      <c r="U60" s="1134"/>
      <c r="V60" s="1134"/>
      <c r="W60" s="1134"/>
      <c r="X60" s="1134"/>
      <c r="Y60" s="1134"/>
      <c r="Z60" s="1134"/>
      <c r="AA60" s="1134"/>
      <c r="AB60" s="1134"/>
      <c r="AC60" s="1164" t="s">
        <v>315</v>
      </c>
      <c r="AD60" s="1164"/>
      <c r="AE60" s="1164"/>
      <c r="AF60" s="1164"/>
      <c r="AG60" s="1165"/>
      <c r="AH60" s="1163"/>
      <c r="AI60" s="1163"/>
      <c r="AJ60" s="1163"/>
      <c r="AK60" s="1163"/>
      <c r="AL60" s="1163"/>
      <c r="AM60" s="1163"/>
      <c r="AN60" s="1163"/>
      <c r="AO60" s="1163"/>
      <c r="AP60" s="1163"/>
      <c r="AQ60" s="1163"/>
      <c r="AR60" s="1135"/>
      <c r="AS60" s="1135"/>
      <c r="AT60" s="1135"/>
      <c r="AU60" s="1039"/>
      <c r="AV60" s="1039"/>
      <c r="AW60" s="1040"/>
    </row>
    <row r="61" spans="1:49" s="3" customFormat="1" ht="10.5" customHeight="1" thickTop="1">
      <c r="A61" s="1088"/>
      <c r="B61" s="1030"/>
      <c r="C61" s="1030"/>
      <c r="D61" s="1162"/>
      <c r="E61" s="1162"/>
      <c r="F61" s="1162"/>
      <c r="G61" s="1162"/>
      <c r="H61" s="1162"/>
      <c r="I61" s="1162"/>
      <c r="J61" s="1162"/>
      <c r="K61" s="1162"/>
      <c r="L61" s="1162"/>
      <c r="M61" s="1162"/>
      <c r="N61" s="1162"/>
      <c r="O61" s="1162"/>
      <c r="P61" s="1162"/>
      <c r="Q61" s="1162"/>
      <c r="R61" s="1162"/>
      <c r="S61" s="1162"/>
      <c r="T61" s="1162"/>
      <c r="U61" s="1162"/>
      <c r="V61" s="1162"/>
      <c r="W61" s="1162"/>
      <c r="X61" s="1162"/>
      <c r="Y61" s="1162"/>
      <c r="Z61" s="1162"/>
      <c r="AA61" s="1162"/>
      <c r="AB61" s="1162"/>
      <c r="AC61" s="1162"/>
      <c r="AD61" s="1162"/>
      <c r="AE61" s="1162"/>
      <c r="AF61" s="1162"/>
      <c r="AG61" s="1162"/>
      <c r="AH61" s="1162"/>
      <c r="AI61" s="1162"/>
      <c r="AJ61" s="1162"/>
      <c r="AK61" s="1162"/>
      <c r="AL61" s="1162"/>
      <c r="AM61" s="1162"/>
      <c r="AN61" s="1162"/>
      <c r="AO61" s="1162"/>
      <c r="AP61" s="1162"/>
      <c r="AQ61" s="1162"/>
      <c r="AR61" s="1162"/>
      <c r="AS61" s="1162"/>
      <c r="AT61" s="1162"/>
      <c r="AU61" s="1039"/>
      <c r="AV61" s="1039"/>
      <c r="AW61" s="1040"/>
    </row>
    <row r="62" spans="1:49" s="3" customFormat="1" ht="12" customHeight="1">
      <c r="A62" s="1088"/>
      <c r="B62" s="1030"/>
      <c r="C62" s="1030"/>
      <c r="D62" s="1046" t="s">
        <v>316</v>
      </c>
      <c r="E62" s="1046"/>
      <c r="F62" s="1046"/>
      <c r="G62" s="1046"/>
      <c r="H62" s="1046"/>
      <c r="I62" s="1046"/>
      <c r="J62" s="1046"/>
      <c r="K62" s="1046"/>
      <c r="L62" s="1046"/>
      <c r="M62" s="1046"/>
      <c r="N62" s="1046"/>
      <c r="O62" s="1046"/>
      <c r="P62" s="1046"/>
      <c r="Q62" s="1046"/>
      <c r="R62" s="1046"/>
      <c r="S62" s="1046"/>
      <c r="T62" s="1046"/>
      <c r="U62" s="1046"/>
      <c r="V62" s="1046"/>
      <c r="W62" s="1046"/>
      <c r="X62" s="1046"/>
      <c r="Y62" s="1046"/>
      <c r="Z62" s="1046"/>
      <c r="AA62" s="1046"/>
      <c r="AB62" s="1046"/>
      <c r="AC62" s="1046"/>
      <c r="AD62" s="1046"/>
      <c r="AE62" s="1046"/>
      <c r="AF62" s="1046"/>
      <c r="AG62" s="1046"/>
      <c r="AH62" s="1046"/>
      <c r="AI62" s="1046"/>
      <c r="AJ62" s="1046"/>
      <c r="AK62" s="1046"/>
      <c r="AL62" s="1046"/>
      <c r="AM62" s="1046"/>
      <c r="AN62" s="1046"/>
      <c r="AO62" s="1046"/>
      <c r="AP62" s="1046"/>
      <c r="AQ62" s="1046"/>
      <c r="AR62" s="1046"/>
      <c r="AS62" s="1046"/>
      <c r="AT62" s="1046"/>
      <c r="AU62" s="1039"/>
      <c r="AV62" s="1039"/>
      <c r="AW62" s="1040"/>
    </row>
    <row r="63" spans="1:49" s="3" customFormat="1" ht="12" customHeight="1">
      <c r="A63" s="1088"/>
      <c r="B63" s="1030"/>
      <c r="C63" s="1030"/>
      <c r="D63" s="1046"/>
      <c r="E63" s="1046"/>
      <c r="F63" s="1046"/>
      <c r="G63" s="1046"/>
      <c r="H63" s="1046"/>
      <c r="I63" s="1046"/>
      <c r="J63" s="1046"/>
      <c r="K63" s="1046"/>
      <c r="L63" s="1046"/>
      <c r="M63" s="1046"/>
      <c r="N63" s="1046"/>
      <c r="O63" s="1046"/>
      <c r="P63" s="1046"/>
      <c r="Q63" s="1046"/>
      <c r="R63" s="1046"/>
      <c r="S63" s="1046"/>
      <c r="T63" s="1046"/>
      <c r="U63" s="1046"/>
      <c r="V63" s="1046"/>
      <c r="W63" s="1046"/>
      <c r="X63" s="1046"/>
      <c r="Y63" s="1046"/>
      <c r="Z63" s="1046"/>
      <c r="AA63" s="1046"/>
      <c r="AB63" s="1046"/>
      <c r="AC63" s="1046"/>
      <c r="AD63" s="1046"/>
      <c r="AE63" s="1046"/>
      <c r="AF63" s="1046"/>
      <c r="AG63" s="1046"/>
      <c r="AH63" s="1046"/>
      <c r="AI63" s="1046"/>
      <c r="AJ63" s="1046"/>
      <c r="AK63" s="1046"/>
      <c r="AL63" s="1046"/>
      <c r="AM63" s="1046"/>
      <c r="AN63" s="1046"/>
      <c r="AO63" s="1046"/>
      <c r="AP63" s="1046"/>
      <c r="AQ63" s="1046"/>
      <c r="AR63" s="1046"/>
      <c r="AS63" s="1046"/>
      <c r="AT63" s="1046"/>
      <c r="AU63" s="1039"/>
      <c r="AV63" s="1039"/>
      <c r="AW63" s="1040"/>
    </row>
    <row r="64" spans="1:49" s="3" customFormat="1" ht="10.5" customHeight="1">
      <c r="A64" s="1088"/>
      <c r="B64" s="1030"/>
      <c r="C64" s="1030"/>
      <c r="D64" s="1043"/>
      <c r="E64" s="1043"/>
      <c r="F64" s="1043"/>
      <c r="G64" s="1043"/>
      <c r="H64" s="1043"/>
      <c r="I64" s="1043"/>
      <c r="J64" s="1043"/>
      <c r="K64" s="1043"/>
      <c r="L64" s="1043"/>
      <c r="M64" s="1043"/>
      <c r="N64" s="1043"/>
      <c r="O64" s="1043"/>
      <c r="P64" s="1043"/>
      <c r="Q64" s="1043"/>
      <c r="R64" s="1043"/>
      <c r="S64" s="1043"/>
      <c r="T64" s="1043"/>
      <c r="U64" s="1043"/>
      <c r="V64" s="1043"/>
      <c r="W64" s="1043"/>
      <c r="X64" s="1043"/>
      <c r="Y64" s="1043"/>
      <c r="Z64" s="1043"/>
      <c r="AA64" s="1043"/>
      <c r="AB64" s="1043"/>
      <c r="AC64" s="1043"/>
      <c r="AD64" s="1043"/>
      <c r="AE64" s="1043"/>
      <c r="AF64" s="1043"/>
      <c r="AG64" s="1043"/>
      <c r="AH64" s="1043"/>
      <c r="AI64" s="1043"/>
      <c r="AJ64" s="1043"/>
      <c r="AK64" s="1043"/>
      <c r="AL64" s="1043"/>
      <c r="AM64" s="1043"/>
      <c r="AN64" s="1043"/>
      <c r="AO64" s="1043"/>
      <c r="AP64" s="1043"/>
      <c r="AQ64" s="1043"/>
      <c r="AR64" s="1043"/>
      <c r="AS64" s="1043"/>
      <c r="AT64" s="1043"/>
      <c r="AU64" s="1039"/>
      <c r="AV64" s="1039"/>
      <c r="AW64" s="1040"/>
    </row>
    <row r="65" spans="1:49" s="3" customFormat="1" ht="12" customHeight="1">
      <c r="A65" s="1088"/>
      <c r="B65" s="1030"/>
      <c r="C65" s="1030"/>
      <c r="D65" s="1043" t="s">
        <v>317</v>
      </c>
      <c r="E65" s="1043"/>
      <c r="F65" s="1043"/>
      <c r="G65" s="1043"/>
      <c r="H65" s="1043"/>
      <c r="I65" s="1043"/>
      <c r="J65" s="1043"/>
      <c r="K65" s="1043"/>
      <c r="L65" s="1043"/>
      <c r="M65" s="1043"/>
      <c r="N65" s="1043"/>
      <c r="O65" s="1043"/>
      <c r="P65" s="1043"/>
      <c r="Q65" s="1043"/>
      <c r="R65" s="1043"/>
      <c r="S65" s="1043"/>
      <c r="T65" s="1043"/>
      <c r="U65" s="1043"/>
      <c r="V65" s="1043"/>
      <c r="W65" s="1043"/>
      <c r="X65" s="1043"/>
      <c r="Y65" s="1043"/>
      <c r="Z65" s="1043"/>
      <c r="AA65" s="1043"/>
      <c r="AB65" s="1043"/>
      <c r="AC65" s="1043"/>
      <c r="AD65" s="1043"/>
      <c r="AE65" s="1043"/>
      <c r="AF65" s="1043"/>
      <c r="AG65" s="1043"/>
      <c r="AH65" s="1043"/>
      <c r="AI65" s="1043"/>
      <c r="AJ65" s="1043"/>
      <c r="AK65" s="1043"/>
      <c r="AL65" s="1043"/>
      <c r="AM65" s="1043"/>
      <c r="AN65" s="1043"/>
      <c r="AO65" s="1043"/>
      <c r="AP65" s="1043"/>
      <c r="AQ65" s="1043"/>
      <c r="AR65" s="1043"/>
      <c r="AS65" s="1043"/>
      <c r="AT65" s="1043"/>
      <c r="AU65" s="1039"/>
      <c r="AV65" s="1039"/>
      <c r="AW65" s="1040"/>
    </row>
    <row r="66" spans="1:49" s="3" customFormat="1" ht="12" customHeight="1">
      <c r="A66" s="1088"/>
      <c r="B66" s="1030"/>
      <c r="C66" s="1030"/>
      <c r="D66" s="1043"/>
      <c r="E66" s="1043"/>
      <c r="F66" s="1043"/>
      <c r="G66" s="1043"/>
      <c r="H66" s="1043"/>
      <c r="I66" s="1043"/>
      <c r="J66" s="1043"/>
      <c r="K66" s="1043"/>
      <c r="L66" s="1043"/>
      <c r="M66" s="1043"/>
      <c r="N66" s="1043"/>
      <c r="O66" s="1043"/>
      <c r="P66" s="1043"/>
      <c r="Q66" s="1043"/>
      <c r="R66" s="1043"/>
      <c r="S66" s="1043"/>
      <c r="T66" s="1043"/>
      <c r="U66" s="1043"/>
      <c r="V66" s="1043"/>
      <c r="W66" s="1043"/>
      <c r="X66" s="1043"/>
      <c r="Y66" s="1043"/>
      <c r="Z66" s="1043"/>
      <c r="AA66" s="1043"/>
      <c r="AB66" s="1043"/>
      <c r="AC66" s="1043"/>
      <c r="AD66" s="1043"/>
      <c r="AE66" s="1043"/>
      <c r="AF66" s="1043"/>
      <c r="AG66" s="1043"/>
      <c r="AH66" s="1043"/>
      <c r="AI66" s="1043"/>
      <c r="AJ66" s="1043"/>
      <c r="AK66" s="1043"/>
      <c r="AL66" s="1043"/>
      <c r="AM66" s="1043"/>
      <c r="AN66" s="1043"/>
      <c r="AO66" s="1043"/>
      <c r="AP66" s="1043"/>
      <c r="AQ66" s="1043"/>
      <c r="AR66" s="1043"/>
      <c r="AS66" s="1043"/>
      <c r="AT66" s="1043"/>
      <c r="AU66" s="1039"/>
      <c r="AV66" s="1039"/>
      <c r="AW66" s="1040"/>
    </row>
    <row r="67" spans="1:49" ht="27.75" customHeight="1">
      <c r="A67" s="1088"/>
      <c r="B67" s="1030"/>
      <c r="C67" s="1030"/>
      <c r="D67" s="1030"/>
      <c r="E67" s="1030"/>
      <c r="F67" s="1030"/>
      <c r="G67" s="1030"/>
      <c r="H67" s="1030"/>
      <c r="I67" s="1030"/>
      <c r="J67" s="1141" t="s">
        <v>318</v>
      </c>
      <c r="K67" s="1039"/>
      <c r="L67" s="1039"/>
      <c r="M67" s="1039"/>
      <c r="N67" s="1039"/>
      <c r="O67" s="1039"/>
      <c r="P67" s="1039"/>
      <c r="Q67" s="1030"/>
      <c r="R67" s="1030"/>
      <c r="S67" s="1048" t="s">
        <v>298</v>
      </c>
      <c r="T67" s="1048"/>
      <c r="U67" s="1048"/>
      <c r="V67" s="1048"/>
      <c r="W67" s="1048"/>
      <c r="X67" s="1048"/>
      <c r="Y67" s="1048"/>
      <c r="Z67" s="1048"/>
      <c r="AA67" s="1048"/>
      <c r="AB67" s="1048"/>
      <c r="AC67" s="1048"/>
      <c r="AD67" s="1030"/>
      <c r="AE67" s="1030"/>
      <c r="AF67" s="1030"/>
      <c r="AG67" s="1030"/>
      <c r="AH67" s="1030"/>
      <c r="AI67" s="1030"/>
      <c r="AJ67" s="1030"/>
      <c r="AK67" s="1030"/>
      <c r="AL67" s="1030"/>
      <c r="AM67" s="1030"/>
      <c r="AN67" s="1030"/>
      <c r="AO67" s="1030"/>
      <c r="AP67" s="1030"/>
      <c r="AQ67" s="1030"/>
      <c r="AR67" s="1030"/>
      <c r="AS67" s="1030"/>
      <c r="AT67" s="1030"/>
      <c r="AU67" s="1039"/>
      <c r="AV67" s="1039"/>
      <c r="AW67" s="1040"/>
    </row>
    <row r="68" spans="1:49" ht="10.5" customHeight="1">
      <c r="A68" s="1088"/>
      <c r="B68" s="1030"/>
      <c r="C68" s="1030"/>
      <c r="D68" s="1030"/>
      <c r="E68" s="1030"/>
      <c r="F68" s="1030"/>
      <c r="G68" s="1030"/>
      <c r="H68" s="1030"/>
      <c r="I68" s="1030"/>
      <c r="J68" s="1030"/>
      <c r="K68" s="1030"/>
      <c r="L68" s="1030"/>
      <c r="M68" s="1030"/>
      <c r="N68" s="1030"/>
      <c r="O68" s="1030"/>
      <c r="P68" s="1030"/>
      <c r="Q68" s="1030"/>
      <c r="R68" s="1030"/>
      <c r="S68" s="1030"/>
      <c r="T68" s="1030"/>
      <c r="U68" s="1030"/>
      <c r="V68" s="1030"/>
      <c r="W68" s="1030"/>
      <c r="X68" s="1030"/>
      <c r="Y68" s="1030"/>
      <c r="Z68" s="1030"/>
      <c r="AA68" s="1030"/>
      <c r="AB68" s="1030"/>
      <c r="AC68" s="1030"/>
      <c r="AD68" s="1030"/>
      <c r="AE68" s="1030"/>
      <c r="AF68" s="1030"/>
      <c r="AG68" s="1030"/>
      <c r="AH68" s="1030"/>
      <c r="AI68" s="1030"/>
      <c r="AJ68" s="1030"/>
      <c r="AK68" s="1030"/>
      <c r="AL68" s="1030"/>
      <c r="AM68" s="1030"/>
      <c r="AN68" s="1030"/>
      <c r="AO68" s="1030"/>
      <c r="AP68" s="1030"/>
      <c r="AQ68" s="1030"/>
      <c r="AR68" s="1030"/>
      <c r="AS68" s="1030"/>
      <c r="AT68" s="1030"/>
      <c r="AU68" s="1039"/>
      <c r="AV68" s="1039"/>
      <c r="AW68" s="1040"/>
    </row>
    <row r="69" spans="1:49" ht="27.75" customHeight="1">
      <c r="A69" s="1088"/>
      <c r="B69" s="1030"/>
      <c r="C69" s="1030"/>
      <c r="D69" s="1030"/>
      <c r="E69" s="1030"/>
      <c r="F69" s="1030"/>
      <c r="G69" s="1030"/>
      <c r="H69" s="1030"/>
      <c r="I69" s="1030"/>
      <c r="J69" s="1141"/>
      <c r="K69" s="1039"/>
      <c r="L69" s="1039"/>
      <c r="M69" s="1039"/>
      <c r="N69" s="1039"/>
      <c r="O69" s="1039"/>
      <c r="P69" s="1039"/>
      <c r="Q69" s="1030"/>
      <c r="R69" s="1030"/>
      <c r="S69" s="1048"/>
      <c r="T69" s="1048"/>
      <c r="U69" s="1048"/>
      <c r="V69" s="1048"/>
      <c r="W69" s="1048"/>
      <c r="X69" s="1048"/>
      <c r="Y69" s="1048"/>
      <c r="Z69" s="1048"/>
      <c r="AA69" s="1048"/>
      <c r="AB69" s="1048"/>
      <c r="AC69" s="1048"/>
      <c r="AD69" s="1030"/>
      <c r="AE69" s="1030"/>
      <c r="AF69" s="1030"/>
      <c r="AG69" s="1030"/>
      <c r="AH69" s="1030"/>
      <c r="AI69" s="1030"/>
      <c r="AJ69" s="1030"/>
      <c r="AK69" s="1030"/>
      <c r="AL69" s="1030"/>
      <c r="AM69" s="1030"/>
      <c r="AN69" s="1030"/>
      <c r="AO69" s="1030"/>
      <c r="AP69" s="1030"/>
      <c r="AQ69" s="1030"/>
      <c r="AR69" s="1030"/>
      <c r="AS69" s="1030"/>
      <c r="AT69" s="1030"/>
      <c r="AU69" s="1039"/>
      <c r="AV69" s="1039"/>
      <c r="AW69" s="1040"/>
    </row>
    <row r="70" spans="1:49" ht="12" customHeight="1">
      <c r="A70" s="1088"/>
      <c r="B70" s="1030"/>
      <c r="C70" s="1030"/>
      <c r="D70" s="1030"/>
      <c r="E70" s="1030"/>
      <c r="F70" s="1030"/>
      <c r="G70" s="1030"/>
      <c r="H70" s="1030"/>
      <c r="I70" s="1030"/>
      <c r="J70" s="1030"/>
      <c r="K70" s="1030"/>
      <c r="L70" s="1030"/>
      <c r="M70" s="1030"/>
      <c r="N70" s="1030"/>
      <c r="O70" s="1030"/>
      <c r="P70" s="1030"/>
      <c r="Q70" s="1030"/>
      <c r="R70" s="1030"/>
      <c r="S70" s="1030"/>
      <c r="T70" s="1030"/>
      <c r="U70" s="1030"/>
      <c r="V70" s="1030"/>
      <c r="W70" s="1030"/>
      <c r="X70" s="1030"/>
      <c r="Y70" s="1030"/>
      <c r="Z70" s="1030"/>
      <c r="AA70" s="1030"/>
      <c r="AB70" s="1030"/>
      <c r="AC70" s="1030"/>
      <c r="AD70" s="1030"/>
      <c r="AE70" s="1030"/>
      <c r="AF70" s="1030"/>
      <c r="AG70" s="1030"/>
      <c r="AH70" s="1030"/>
      <c r="AI70" s="1030"/>
      <c r="AJ70" s="1030"/>
      <c r="AK70" s="1030"/>
      <c r="AL70" s="1030"/>
      <c r="AM70" s="1030"/>
      <c r="AN70" s="1030"/>
      <c r="AO70" s="1030"/>
      <c r="AP70" s="1030"/>
      <c r="AQ70" s="1030"/>
      <c r="AR70" s="1030"/>
      <c r="AS70" s="1030"/>
      <c r="AT70" s="1030"/>
      <c r="AU70" s="1039"/>
      <c r="AV70" s="1039"/>
      <c r="AW70" s="1040"/>
    </row>
    <row r="71" spans="1:49" ht="12" customHeight="1" thickBot="1">
      <c r="A71" s="1136"/>
      <c r="B71" s="1038"/>
      <c r="C71" s="1038"/>
      <c r="D71" s="1038"/>
      <c r="E71" s="1038"/>
      <c r="F71" s="1038"/>
      <c r="G71" s="1038"/>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41"/>
      <c r="AV71" s="1041"/>
      <c r="AW71" s="1042"/>
    </row>
    <row r="72" spans="1:49" ht="10.5" customHeight="1"/>
    <row r="73" spans="1:49" ht="10.5" customHeight="1"/>
    <row r="74" spans="1:49" ht="10.5" customHeight="1"/>
    <row r="75" spans="1:49" ht="10.5" customHeight="1"/>
    <row r="76" spans="1:49" ht="10.5" customHeight="1"/>
    <row r="77" spans="1:49" ht="10.5" customHeight="1"/>
    <row r="78" spans="1:49" ht="10.5" customHeight="1"/>
    <row r="79" spans="1:49" ht="10.5" customHeight="1"/>
    <row r="80" spans="1:49"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sheetData>
  <sheetProtection algorithmName="SHA-512" hashValue="Q0WstLoMPSDG5PR5JDP2FUwCAS7UxBxwK7fM0swL7skZGytkLd5P9GpxCBxPwuPeEkiGpQu20JrSSshsl+CawQ==" saltValue="ZcqOyNveUnvFsFY6OU5t0A==" spinCount="100000" sheet="1" formatCells="0" formatColumns="0" formatRows="0" insertColumns="0" insertRows="0" insertHyperlinks="0" deleteColumns="0" deleteRows="0" sort="0" autoFilter="0" pivotTables="0"/>
  <mergeCells count="126">
    <mergeCell ref="D49:AT50"/>
    <mergeCell ref="D51:AT52"/>
    <mergeCell ref="D53:AT54"/>
    <mergeCell ref="D55:AT56"/>
    <mergeCell ref="AO40:AT41"/>
    <mergeCell ref="AD69:AT69"/>
    <mergeCell ref="D61:AT61"/>
    <mergeCell ref="D62:AT63"/>
    <mergeCell ref="D64:AT64"/>
    <mergeCell ref="D65:AT65"/>
    <mergeCell ref="D66:AT66"/>
    <mergeCell ref="D67:I67"/>
    <mergeCell ref="J67:P67"/>
    <mergeCell ref="Q67:R67"/>
    <mergeCell ref="S67:AC67"/>
    <mergeCell ref="AD67:AT67"/>
    <mergeCell ref="AC57:AG58"/>
    <mergeCell ref="AH57:AQ58"/>
    <mergeCell ref="AC59:AG59"/>
    <mergeCell ref="AH59:AQ60"/>
    <mergeCell ref="AC60:AG60"/>
    <mergeCell ref="D45:AT46"/>
    <mergeCell ref="D57:T58"/>
    <mergeCell ref="U57:AB58"/>
    <mergeCell ref="D47:AT48"/>
    <mergeCell ref="U32:Y33"/>
    <mergeCell ref="D40:J41"/>
    <mergeCell ref="K40:O41"/>
    <mergeCell ref="P40:T41"/>
    <mergeCell ref="U40:Y41"/>
    <mergeCell ref="Z40:AD41"/>
    <mergeCell ref="AE40:AI41"/>
    <mergeCell ref="AJ40:AN41"/>
    <mergeCell ref="Z32:AD33"/>
    <mergeCell ref="AE32:AI33"/>
    <mergeCell ref="AJ32:AN33"/>
    <mergeCell ref="Z34:AD35"/>
    <mergeCell ref="K38:O39"/>
    <mergeCell ref="AO38:AT39"/>
    <mergeCell ref="I24:N24"/>
    <mergeCell ref="D26:AT27"/>
    <mergeCell ref="D36:J37"/>
    <mergeCell ref="D32:J35"/>
    <mergeCell ref="K32:T33"/>
    <mergeCell ref="D43:AT44"/>
    <mergeCell ref="U34:Y35"/>
    <mergeCell ref="AO32:AT35"/>
    <mergeCell ref="K34:O35"/>
    <mergeCell ref="K36:O37"/>
    <mergeCell ref="P38:T39"/>
    <mergeCell ref="U38:Y39"/>
    <mergeCell ref="Z38:AD39"/>
    <mergeCell ref="AE38:AI39"/>
    <mergeCell ref="AJ38:AN39"/>
    <mergeCell ref="AL8:AM9"/>
    <mergeCell ref="AN8:AO9"/>
    <mergeCell ref="AP8:AQ9"/>
    <mergeCell ref="AR8:AS9"/>
    <mergeCell ref="AT8:AU9"/>
    <mergeCell ref="AQ15:AT16"/>
    <mergeCell ref="I17:N17"/>
    <mergeCell ref="I18:N18"/>
    <mergeCell ref="U59:AB60"/>
    <mergeCell ref="D59:T60"/>
    <mergeCell ref="AR57:AT58"/>
    <mergeCell ref="AR59:AT60"/>
    <mergeCell ref="A12:AW12"/>
    <mergeCell ref="A13:C71"/>
    <mergeCell ref="D13:U14"/>
    <mergeCell ref="V13:Z14"/>
    <mergeCell ref="AA13:AA14"/>
    <mergeCell ref="AB13:AE14"/>
    <mergeCell ref="D68:AT68"/>
    <mergeCell ref="D69:I69"/>
    <mergeCell ref="J69:P69"/>
    <mergeCell ref="AF13:AF14"/>
    <mergeCell ref="AG13:AH14"/>
    <mergeCell ref="AI13:AN14"/>
    <mergeCell ref="AA1:AE4"/>
    <mergeCell ref="AF1:AI4"/>
    <mergeCell ref="AJ1:AP2"/>
    <mergeCell ref="O17:AT18"/>
    <mergeCell ref="AE34:AI35"/>
    <mergeCell ref="AJ34:AN35"/>
    <mergeCell ref="AO36:AT37"/>
    <mergeCell ref="AQ1:AQ4"/>
    <mergeCell ref="AR1:AW1"/>
    <mergeCell ref="AR2:AW4"/>
    <mergeCell ref="AJ3:AP4"/>
    <mergeCell ref="A1:T4"/>
    <mergeCell ref="U1:Z4"/>
    <mergeCell ref="A5:AW5"/>
    <mergeCell ref="A6:AW7"/>
    <mergeCell ref="A10:AW11"/>
    <mergeCell ref="AH8:AI9"/>
    <mergeCell ref="P36:T37"/>
    <mergeCell ref="U36:Y37"/>
    <mergeCell ref="Z36:AD37"/>
    <mergeCell ref="AE36:AI37"/>
    <mergeCell ref="AJ36:AN37"/>
    <mergeCell ref="P34:T35"/>
    <mergeCell ref="AJ8:AK9"/>
    <mergeCell ref="D70:AT71"/>
    <mergeCell ref="AU13:AW71"/>
    <mergeCell ref="D15:H24"/>
    <mergeCell ref="I15:N16"/>
    <mergeCell ref="O15:R16"/>
    <mergeCell ref="S15:V16"/>
    <mergeCell ref="W15:Z16"/>
    <mergeCell ref="AA15:AD16"/>
    <mergeCell ref="AE15:AH16"/>
    <mergeCell ref="AI15:AL16"/>
    <mergeCell ref="AM15:AP16"/>
    <mergeCell ref="D28:AT29"/>
    <mergeCell ref="D30:AT31"/>
    <mergeCell ref="Q69:R69"/>
    <mergeCell ref="S69:AC69"/>
    <mergeCell ref="D38:J39"/>
    <mergeCell ref="D42:AT42"/>
    <mergeCell ref="I19:N20"/>
    <mergeCell ref="O19:AT20"/>
    <mergeCell ref="I21:N22"/>
    <mergeCell ref="O21:AT22"/>
    <mergeCell ref="I23:N23"/>
    <mergeCell ref="O23:AT24"/>
    <mergeCell ref="AO13:AT14"/>
  </mergeCells>
  <phoneticPr fontId="2"/>
  <pageMargins left="0.9055118110236221" right="0.70866141732283472" top="0.74803149606299213" bottom="0.74803149606299213" header="0.31496062992125984" footer="0.31496062992125984"/>
  <pageSetup paperSize="9" scale="91" orientation="portrait" horizontalDpi="4294967293"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1"/>
  <dimension ref="A1:AT76"/>
  <sheetViews>
    <sheetView showGridLines="0" showZeros="0" view="pageBreakPreview" zoomScaleNormal="100" zoomScaleSheetLayoutView="100" workbookViewId="0">
      <selection sqref="A1:K1"/>
    </sheetView>
  </sheetViews>
  <sheetFormatPr defaultColWidth="9" defaultRowHeight="13.5"/>
  <cols>
    <col min="1" max="1" width="0.375" style="2" customWidth="1"/>
    <col min="2" max="8" width="2.125" style="2" customWidth="1"/>
    <col min="9" max="9" width="0.375" style="2" customWidth="1"/>
    <col min="10" max="46" width="2.125" style="2" customWidth="1"/>
    <col min="47" max="16384" width="9" style="2"/>
  </cols>
  <sheetData>
    <row r="1" spans="1:46" s="43" customFormat="1" ht="10.5" customHeight="1">
      <c r="A1" s="1319" t="s">
        <v>671</v>
      </c>
      <c r="B1" s="1320"/>
      <c r="C1" s="1320"/>
      <c r="D1" s="1320"/>
      <c r="E1" s="1320"/>
      <c r="F1" s="1320"/>
      <c r="G1" s="1320"/>
      <c r="H1" s="1320"/>
      <c r="I1" s="1320"/>
      <c r="J1" s="1320"/>
      <c r="K1" s="1321"/>
      <c r="L1" s="1049" t="s">
        <v>672</v>
      </c>
      <c r="M1" s="1050"/>
      <c r="N1" s="1050"/>
      <c r="O1" s="1050"/>
      <c r="P1" s="1050"/>
      <c r="Q1" s="1051"/>
      <c r="R1" s="1311" t="s">
        <v>992</v>
      </c>
      <c r="S1" s="1312"/>
      <c r="T1" s="1312"/>
      <c r="U1" s="1312"/>
      <c r="V1" s="1312"/>
      <c r="W1" s="1313"/>
      <c r="X1" s="201"/>
      <c r="Y1" s="201"/>
      <c r="Z1" s="201"/>
      <c r="AA1" s="201"/>
      <c r="AB1" s="201"/>
      <c r="AC1" s="201"/>
      <c r="AD1" s="201"/>
      <c r="AE1" s="201"/>
      <c r="AF1" s="201"/>
      <c r="AG1" s="201"/>
      <c r="AH1" s="201"/>
      <c r="AI1" s="1051"/>
      <c r="AJ1" s="1142"/>
      <c r="AK1" s="992"/>
      <c r="AL1" s="992"/>
      <c r="AM1" s="992"/>
      <c r="AN1" s="992"/>
      <c r="AO1" s="992"/>
      <c r="AP1" s="992"/>
      <c r="AQ1" s="992"/>
      <c r="AR1" s="992"/>
      <c r="AS1" s="992"/>
      <c r="AT1" s="992"/>
    </row>
    <row r="2" spans="1:46" s="43" customFormat="1" ht="10.5" customHeight="1">
      <c r="A2" s="1322"/>
      <c r="B2" s="1323"/>
      <c r="C2" s="1323"/>
      <c r="D2" s="1323"/>
      <c r="E2" s="1323"/>
      <c r="F2" s="1323"/>
      <c r="G2" s="1323"/>
      <c r="H2" s="1323"/>
      <c r="I2" s="1323"/>
      <c r="J2" s="1323"/>
      <c r="K2" s="1324"/>
      <c r="L2" s="1142"/>
      <c r="M2" s="992"/>
      <c r="N2" s="992"/>
      <c r="O2" s="992"/>
      <c r="P2" s="992"/>
      <c r="Q2" s="1143"/>
      <c r="R2" s="1314"/>
      <c r="S2" s="1003"/>
      <c r="T2" s="1003"/>
      <c r="U2" s="1003"/>
      <c r="V2" s="1003"/>
      <c r="W2" s="1315"/>
      <c r="X2" s="202"/>
      <c r="Y2" s="202"/>
      <c r="Z2" s="202"/>
      <c r="AA2" s="202"/>
      <c r="AB2" s="202"/>
      <c r="AC2" s="202"/>
      <c r="AD2" s="202"/>
      <c r="AE2" s="202"/>
      <c r="AF2" s="202"/>
      <c r="AG2" s="202"/>
      <c r="AH2" s="202"/>
      <c r="AI2" s="1143"/>
      <c r="AJ2" s="1142"/>
      <c r="AK2" s="992"/>
      <c r="AL2" s="992"/>
      <c r="AM2" s="992"/>
      <c r="AN2" s="992"/>
      <c r="AO2" s="992"/>
      <c r="AP2" s="992"/>
      <c r="AQ2" s="992"/>
      <c r="AR2" s="992"/>
      <c r="AS2" s="992"/>
      <c r="AT2" s="992"/>
    </row>
    <row r="3" spans="1:46" s="43" customFormat="1" ht="5.25" customHeight="1">
      <c r="A3" s="1325"/>
      <c r="B3" s="1323"/>
      <c r="C3" s="1323"/>
      <c r="D3" s="1323"/>
      <c r="E3" s="1323"/>
      <c r="F3" s="1323"/>
      <c r="G3" s="1323"/>
      <c r="H3" s="1323"/>
      <c r="I3" s="1323"/>
      <c r="J3" s="1323"/>
      <c r="K3" s="1324"/>
      <c r="L3" s="1052"/>
      <c r="M3" s="1053"/>
      <c r="N3" s="1053"/>
      <c r="O3" s="1053"/>
      <c r="P3" s="1053"/>
      <c r="Q3" s="1054"/>
      <c r="R3" s="1314"/>
      <c r="S3" s="1003"/>
      <c r="T3" s="1003"/>
      <c r="U3" s="1003"/>
      <c r="V3" s="1003"/>
      <c r="W3" s="1315"/>
      <c r="X3" s="202"/>
      <c r="Y3" s="202"/>
      <c r="Z3" s="202"/>
      <c r="AA3" s="202"/>
      <c r="AB3" s="202"/>
      <c r="AC3" s="202"/>
      <c r="AD3" s="202"/>
      <c r="AE3" s="202"/>
      <c r="AF3" s="202"/>
      <c r="AG3" s="202"/>
      <c r="AH3" s="202"/>
      <c r="AI3" s="1143"/>
      <c r="AJ3" s="1142"/>
      <c r="AK3" s="992"/>
      <c r="AL3" s="992"/>
      <c r="AM3" s="992"/>
      <c r="AN3" s="992"/>
      <c r="AO3" s="992"/>
      <c r="AP3" s="992"/>
      <c r="AQ3" s="992"/>
      <c r="AR3" s="992"/>
      <c r="AS3" s="992"/>
      <c r="AT3" s="992"/>
    </row>
    <row r="4" spans="1:46" s="43" customFormat="1" ht="5.25" customHeight="1">
      <c r="A4" s="1325"/>
      <c r="B4" s="1323"/>
      <c r="C4" s="1323"/>
      <c r="D4" s="1323"/>
      <c r="E4" s="1323"/>
      <c r="F4" s="1323"/>
      <c r="G4" s="1323"/>
      <c r="H4" s="1323"/>
      <c r="I4" s="1323"/>
      <c r="J4" s="1323"/>
      <c r="K4" s="1324"/>
      <c r="L4" s="1049" t="s">
        <v>673</v>
      </c>
      <c r="M4" s="1050"/>
      <c r="N4" s="1050"/>
      <c r="O4" s="1050"/>
      <c r="P4" s="1050"/>
      <c r="Q4" s="1051"/>
      <c r="R4" s="1314" t="s">
        <v>993</v>
      </c>
      <c r="S4" s="1003"/>
      <c r="T4" s="1003"/>
      <c r="U4" s="1003"/>
      <c r="V4" s="1003"/>
      <c r="W4" s="1315"/>
      <c r="X4" s="202"/>
      <c r="Y4" s="202"/>
      <c r="Z4" s="202"/>
      <c r="AA4" s="202"/>
      <c r="AB4" s="202"/>
      <c r="AC4" s="202"/>
      <c r="AD4" s="202"/>
      <c r="AE4" s="202"/>
      <c r="AF4" s="202"/>
      <c r="AG4" s="202"/>
      <c r="AH4" s="202"/>
      <c r="AI4" s="1143"/>
      <c r="AJ4" s="1142"/>
      <c r="AK4" s="992"/>
      <c r="AL4" s="992"/>
      <c r="AM4" s="992"/>
      <c r="AN4" s="992"/>
      <c r="AO4" s="992"/>
      <c r="AP4" s="992"/>
      <c r="AQ4" s="992"/>
      <c r="AR4" s="992"/>
      <c r="AS4" s="992"/>
      <c r="AT4" s="992"/>
    </row>
    <row r="5" spans="1:46" s="43" customFormat="1" ht="10.5" customHeight="1">
      <c r="A5" s="1325"/>
      <c r="B5" s="1323"/>
      <c r="C5" s="1323"/>
      <c r="D5" s="1323"/>
      <c r="E5" s="1323"/>
      <c r="F5" s="1323"/>
      <c r="G5" s="1323"/>
      <c r="H5" s="1323"/>
      <c r="I5" s="1323"/>
      <c r="J5" s="1323"/>
      <c r="K5" s="1324"/>
      <c r="L5" s="1142"/>
      <c r="M5" s="992"/>
      <c r="N5" s="992"/>
      <c r="O5" s="992"/>
      <c r="P5" s="992"/>
      <c r="Q5" s="1143"/>
      <c r="R5" s="1314"/>
      <c r="S5" s="1003"/>
      <c r="T5" s="1003"/>
      <c r="U5" s="1003"/>
      <c r="V5" s="1003"/>
      <c r="W5" s="1315"/>
      <c r="X5" s="202"/>
      <c r="Y5" s="202"/>
      <c r="Z5" s="202"/>
      <c r="AA5" s="202"/>
      <c r="AB5" s="202"/>
      <c r="AC5" s="202"/>
      <c r="AD5" s="202"/>
      <c r="AE5" s="202"/>
      <c r="AF5" s="202"/>
      <c r="AG5" s="202"/>
      <c r="AH5" s="202"/>
      <c r="AI5" s="1143"/>
      <c r="AJ5" s="1142"/>
      <c r="AK5" s="992"/>
      <c r="AL5" s="992"/>
      <c r="AM5" s="992"/>
      <c r="AN5" s="992"/>
      <c r="AO5" s="992"/>
      <c r="AP5" s="992"/>
      <c r="AQ5" s="992"/>
      <c r="AR5" s="992"/>
      <c r="AS5" s="992"/>
      <c r="AT5" s="992"/>
    </row>
    <row r="6" spans="1:46" s="43" customFormat="1" ht="10.5" customHeight="1">
      <c r="A6" s="1325"/>
      <c r="B6" s="1323"/>
      <c r="C6" s="1323"/>
      <c r="D6" s="1323"/>
      <c r="E6" s="1323"/>
      <c r="F6" s="1323"/>
      <c r="G6" s="1323"/>
      <c r="H6" s="1323"/>
      <c r="I6" s="1323"/>
      <c r="J6" s="1323"/>
      <c r="K6" s="1324"/>
      <c r="L6" s="1052"/>
      <c r="M6" s="1053"/>
      <c r="N6" s="1053"/>
      <c r="O6" s="1053"/>
      <c r="P6" s="1053"/>
      <c r="Q6" s="1054"/>
      <c r="R6" s="1316"/>
      <c r="S6" s="1317"/>
      <c r="T6" s="1317"/>
      <c r="U6" s="1317"/>
      <c r="V6" s="1317"/>
      <c r="W6" s="1318"/>
      <c r="X6" s="203"/>
      <c r="Y6" s="203"/>
      <c r="Z6" s="203"/>
      <c r="AA6" s="203"/>
      <c r="AB6" s="203"/>
      <c r="AC6" s="203"/>
      <c r="AD6" s="203"/>
      <c r="AE6" s="203"/>
      <c r="AF6" s="203"/>
      <c r="AG6" s="203"/>
      <c r="AH6" s="203"/>
      <c r="AI6" s="1054"/>
      <c r="AJ6" s="1142"/>
      <c r="AK6" s="992"/>
      <c r="AL6" s="992"/>
      <c r="AM6" s="992"/>
      <c r="AN6" s="992"/>
      <c r="AO6" s="992"/>
      <c r="AP6" s="992"/>
      <c r="AQ6" s="992"/>
      <c r="AR6" s="992"/>
      <c r="AS6" s="992"/>
      <c r="AT6" s="992"/>
    </row>
    <row r="7" spans="1:46" s="43" customFormat="1" ht="10.5" customHeight="1">
      <c r="A7" s="1319" t="s">
        <v>674</v>
      </c>
      <c r="B7" s="1320"/>
      <c r="C7" s="1320"/>
      <c r="D7" s="1320"/>
      <c r="E7" s="1320"/>
      <c r="F7" s="1320"/>
      <c r="G7" s="1320"/>
      <c r="H7" s="1320"/>
      <c r="I7" s="1320"/>
      <c r="J7" s="1320"/>
      <c r="K7" s="1320"/>
      <c r="L7" s="1320"/>
      <c r="M7" s="1320"/>
      <c r="N7" s="1320"/>
      <c r="O7" s="1321"/>
      <c r="P7" s="1319"/>
      <c r="Q7" s="1330"/>
      <c r="R7" s="1330"/>
      <c r="S7" s="1330"/>
      <c r="T7" s="1330"/>
      <c r="U7" s="1330"/>
      <c r="V7" s="1330"/>
      <c r="W7" s="1330"/>
      <c r="X7" s="1330"/>
      <c r="Y7" s="1330"/>
      <c r="Z7" s="1330"/>
      <c r="AA7" s="1330"/>
      <c r="AB7" s="1330"/>
      <c r="AC7" s="1331"/>
      <c r="AD7" s="1319" t="s">
        <v>675</v>
      </c>
      <c r="AE7" s="1330"/>
      <c r="AF7" s="1330"/>
      <c r="AG7" s="1330"/>
      <c r="AH7" s="1330"/>
      <c r="AI7" s="1331"/>
      <c r="AJ7" s="1142"/>
      <c r="AK7" s="992"/>
      <c r="AL7" s="992"/>
      <c r="AM7" s="992"/>
      <c r="AN7" s="992"/>
      <c r="AO7" s="992"/>
      <c r="AP7" s="992"/>
      <c r="AQ7" s="992"/>
      <c r="AR7" s="992"/>
      <c r="AS7" s="992"/>
      <c r="AT7" s="992"/>
    </row>
    <row r="8" spans="1:46" s="43" customFormat="1" ht="10.5" customHeight="1">
      <c r="A8" s="1322"/>
      <c r="B8" s="1323"/>
      <c r="C8" s="1323"/>
      <c r="D8" s="1323"/>
      <c r="E8" s="1323"/>
      <c r="F8" s="1323"/>
      <c r="G8" s="1323"/>
      <c r="H8" s="1323"/>
      <c r="I8" s="1323"/>
      <c r="J8" s="1323"/>
      <c r="K8" s="1323"/>
      <c r="L8" s="1323"/>
      <c r="M8" s="1323"/>
      <c r="N8" s="1323"/>
      <c r="O8" s="1324"/>
      <c r="P8" s="1332"/>
      <c r="Q8" s="1333"/>
      <c r="R8" s="1333"/>
      <c r="S8" s="1333"/>
      <c r="T8" s="1333"/>
      <c r="U8" s="1334"/>
      <c r="V8" s="1334"/>
      <c r="W8" s="44"/>
      <c r="X8" s="1334"/>
      <c r="Y8" s="1334"/>
      <c r="Z8" s="44"/>
      <c r="AA8" s="1334"/>
      <c r="AB8" s="1334"/>
      <c r="AC8" s="45"/>
      <c r="AD8" s="1049"/>
      <c r="AE8" s="1050"/>
      <c r="AF8" s="1050"/>
      <c r="AG8" s="1050"/>
      <c r="AH8" s="1050"/>
      <c r="AI8" s="1051"/>
      <c r="AJ8" s="1142"/>
      <c r="AK8" s="992"/>
      <c r="AL8" s="992"/>
      <c r="AM8" s="992"/>
      <c r="AN8" s="992"/>
      <c r="AO8" s="992"/>
      <c r="AP8" s="992"/>
      <c r="AQ8" s="992"/>
      <c r="AR8" s="992"/>
      <c r="AS8" s="992"/>
      <c r="AT8" s="992"/>
    </row>
    <row r="9" spans="1:46" s="43" customFormat="1" ht="10.5" customHeight="1">
      <c r="A9" s="1325"/>
      <c r="B9" s="1323"/>
      <c r="C9" s="1323"/>
      <c r="D9" s="1323"/>
      <c r="E9" s="1323"/>
      <c r="F9" s="1323"/>
      <c r="G9" s="1323"/>
      <c r="H9" s="1323"/>
      <c r="I9" s="1323"/>
      <c r="J9" s="1323"/>
      <c r="K9" s="1323"/>
      <c r="L9" s="1323"/>
      <c r="M9" s="1323"/>
      <c r="N9" s="1323"/>
      <c r="O9" s="1324"/>
      <c r="P9" s="1142"/>
      <c r="Q9" s="992"/>
      <c r="R9" s="992"/>
      <c r="S9" s="992"/>
      <c r="T9" s="992"/>
      <c r="U9" s="992"/>
      <c r="V9" s="992"/>
      <c r="W9" s="992"/>
      <c r="X9" s="992"/>
      <c r="Y9" s="992"/>
      <c r="Z9" s="992"/>
      <c r="AA9" s="992"/>
      <c r="AB9" s="1326"/>
      <c r="AC9" s="1327"/>
      <c r="AD9" s="1142"/>
      <c r="AE9" s="992"/>
      <c r="AF9" s="992"/>
      <c r="AG9" s="992"/>
      <c r="AH9" s="992"/>
      <c r="AI9" s="1143"/>
      <c r="AJ9" s="1142"/>
      <c r="AK9" s="992"/>
      <c r="AL9" s="992"/>
      <c r="AM9" s="992"/>
      <c r="AN9" s="992"/>
      <c r="AO9" s="992"/>
      <c r="AP9" s="992"/>
      <c r="AQ9" s="992"/>
      <c r="AR9" s="992"/>
      <c r="AS9" s="992"/>
      <c r="AT9" s="992"/>
    </row>
    <row r="10" spans="1:46" s="43" customFormat="1" ht="10.5" customHeight="1">
      <c r="A10" s="1325"/>
      <c r="B10" s="1323"/>
      <c r="C10" s="1323"/>
      <c r="D10" s="1323"/>
      <c r="E10" s="1323"/>
      <c r="F10" s="1323"/>
      <c r="G10" s="1323"/>
      <c r="H10" s="1323"/>
      <c r="I10" s="1323"/>
      <c r="J10" s="1323"/>
      <c r="K10" s="1323"/>
      <c r="L10" s="1323"/>
      <c r="M10" s="1323"/>
      <c r="N10" s="1323"/>
      <c r="O10" s="1324"/>
      <c r="P10" s="1052"/>
      <c r="Q10" s="1053"/>
      <c r="R10" s="1053"/>
      <c r="S10" s="1053"/>
      <c r="T10" s="1053"/>
      <c r="U10" s="1053"/>
      <c r="V10" s="1053"/>
      <c r="W10" s="1053"/>
      <c r="X10" s="1053"/>
      <c r="Y10" s="1053"/>
      <c r="Z10" s="1053"/>
      <c r="AA10" s="1053"/>
      <c r="AB10" s="1328"/>
      <c r="AC10" s="1329"/>
      <c r="AD10" s="1052"/>
      <c r="AE10" s="1053"/>
      <c r="AF10" s="1053"/>
      <c r="AG10" s="1053"/>
      <c r="AH10" s="1053"/>
      <c r="AI10" s="1054"/>
      <c r="AJ10" s="1142"/>
      <c r="AK10" s="992"/>
      <c r="AL10" s="992"/>
      <c r="AM10" s="992"/>
      <c r="AN10" s="992"/>
      <c r="AO10" s="992"/>
      <c r="AP10" s="992"/>
      <c r="AQ10" s="992"/>
      <c r="AR10" s="992"/>
      <c r="AS10" s="992"/>
      <c r="AT10" s="992"/>
    </row>
    <row r="11" spans="1:46" ht="6" customHeight="1">
      <c r="A11" s="1307" t="s">
        <v>677</v>
      </c>
      <c r="B11" s="1039"/>
      <c r="C11" s="1039"/>
      <c r="D11" s="1039"/>
      <c r="E11" s="1039"/>
      <c r="F11" s="1039"/>
      <c r="G11" s="1039"/>
      <c r="H11" s="1039"/>
      <c r="I11" s="1039"/>
      <c r="J11" s="1039"/>
      <c r="K11" s="1039"/>
      <c r="L11" s="1039"/>
      <c r="M11" s="1039"/>
      <c r="N11" s="1039"/>
      <c r="O11" s="1039"/>
      <c r="P11" s="1039"/>
      <c r="Q11" s="1039"/>
      <c r="R11" s="1039"/>
      <c r="S11" s="1039"/>
      <c r="T11" s="1039"/>
      <c r="U11" s="1039"/>
      <c r="V11" s="1039"/>
      <c r="W11" s="1039"/>
      <c r="X11" s="1039"/>
      <c r="Y11" s="1039"/>
      <c r="Z11" s="1039"/>
      <c r="AA11" s="1039"/>
      <c r="AB11" s="1039"/>
      <c r="AC11" s="1039"/>
      <c r="AD11" s="1039"/>
      <c r="AE11" s="1039"/>
      <c r="AF11" s="1039"/>
      <c r="AG11" s="1039"/>
      <c r="AH11" s="1039"/>
      <c r="AI11" s="1039"/>
      <c r="AJ11" s="1039"/>
      <c r="AK11" s="1039"/>
      <c r="AL11" s="1039"/>
      <c r="AM11" s="1039"/>
      <c r="AN11" s="1039"/>
      <c r="AO11" s="1039"/>
      <c r="AP11" s="1039"/>
      <c r="AQ11" s="1039"/>
      <c r="AR11" s="1039"/>
      <c r="AS11" s="1039"/>
      <c r="AT11" s="1039"/>
    </row>
    <row r="12" spans="1:46" ht="6.75" customHeight="1">
      <c r="A12" s="1039"/>
      <c r="B12" s="1039"/>
      <c r="C12" s="1039"/>
      <c r="D12" s="1039"/>
      <c r="E12" s="1039"/>
      <c r="F12" s="1039"/>
      <c r="G12" s="1039"/>
      <c r="H12" s="1039"/>
      <c r="I12" s="1039"/>
      <c r="J12" s="1039"/>
      <c r="K12" s="1039"/>
      <c r="L12" s="1039"/>
      <c r="M12" s="1039"/>
      <c r="N12" s="1039"/>
      <c r="O12" s="1039"/>
      <c r="P12" s="1039"/>
      <c r="Q12" s="1039"/>
      <c r="R12" s="1039"/>
      <c r="S12" s="1039"/>
      <c r="T12" s="1039"/>
      <c r="U12" s="1039"/>
      <c r="V12" s="1039"/>
      <c r="W12" s="1039"/>
      <c r="X12" s="1039"/>
      <c r="Y12" s="1039"/>
      <c r="Z12" s="1039"/>
      <c r="AA12" s="1039"/>
      <c r="AB12" s="1039"/>
      <c r="AC12" s="1039"/>
      <c r="AD12" s="1039"/>
      <c r="AE12" s="1039"/>
      <c r="AF12" s="1039"/>
      <c r="AG12" s="1039"/>
      <c r="AH12" s="1039"/>
      <c r="AI12" s="1039"/>
      <c r="AJ12" s="1039"/>
      <c r="AK12" s="1039"/>
      <c r="AL12" s="1039"/>
      <c r="AM12" s="1039"/>
      <c r="AN12" s="1039"/>
      <c r="AO12" s="1039"/>
      <c r="AP12" s="1039"/>
      <c r="AQ12" s="1039"/>
      <c r="AR12" s="1039"/>
      <c r="AS12" s="1039"/>
      <c r="AT12" s="1039"/>
    </row>
    <row r="13" spans="1:46" ht="10.5" customHeight="1">
      <c r="A13" s="1039"/>
      <c r="B13" s="1039"/>
      <c r="C13" s="1039"/>
      <c r="D13" s="1039"/>
      <c r="E13" s="1039"/>
      <c r="F13" s="1039"/>
      <c r="G13" s="1039"/>
      <c r="H13" s="1039"/>
      <c r="I13" s="1039"/>
      <c r="J13" s="1039"/>
      <c r="K13" s="1039"/>
      <c r="L13" s="1039"/>
      <c r="M13" s="1039"/>
      <c r="N13" s="1039"/>
      <c r="O13" s="1039"/>
      <c r="P13" s="1039"/>
      <c r="Q13" s="1039"/>
      <c r="R13" s="1039"/>
      <c r="S13" s="1039"/>
      <c r="T13" s="1039"/>
      <c r="U13" s="1039"/>
      <c r="V13" s="1039"/>
      <c r="W13" s="1039"/>
      <c r="X13" s="1039"/>
      <c r="Y13" s="1039"/>
      <c r="Z13" s="1039"/>
      <c r="AA13" s="1039"/>
      <c r="AB13" s="1039"/>
      <c r="AC13" s="1039"/>
      <c r="AD13" s="1039"/>
      <c r="AE13" s="1039"/>
      <c r="AF13" s="1039"/>
      <c r="AG13" s="1039"/>
      <c r="AH13" s="1039"/>
      <c r="AI13" s="1039"/>
      <c r="AJ13" s="1039"/>
      <c r="AK13" s="1039"/>
      <c r="AL13" s="1039"/>
      <c r="AM13" s="1039"/>
      <c r="AN13" s="1039"/>
      <c r="AO13" s="1039"/>
      <c r="AP13" s="1039"/>
      <c r="AQ13" s="1039"/>
      <c r="AR13" s="1039"/>
      <c r="AS13" s="1039"/>
      <c r="AT13" s="1039"/>
    </row>
    <row r="14" spans="1:46" ht="10.5" customHeight="1">
      <c r="A14" s="1039"/>
      <c r="B14" s="1039"/>
      <c r="C14" s="1039"/>
      <c r="D14" s="1039"/>
      <c r="E14" s="1039"/>
      <c r="F14" s="1039"/>
      <c r="G14" s="1039"/>
      <c r="H14" s="1039"/>
      <c r="I14" s="1039"/>
      <c r="J14" s="1039"/>
      <c r="K14" s="1039"/>
      <c r="L14" s="1039"/>
      <c r="M14" s="1039"/>
      <c r="N14" s="1039"/>
      <c r="O14" s="1039"/>
      <c r="P14" s="1039"/>
      <c r="Q14" s="1039"/>
      <c r="R14" s="1039"/>
      <c r="S14" s="1039"/>
      <c r="T14" s="1039"/>
      <c r="U14" s="1039"/>
      <c r="V14" s="1039"/>
      <c r="W14" s="1039"/>
      <c r="X14" s="1039"/>
      <c r="Y14" s="1039"/>
      <c r="Z14" s="1039"/>
      <c r="AA14" s="1039"/>
      <c r="AB14" s="1039"/>
      <c r="AC14" s="1039"/>
      <c r="AD14" s="1039"/>
      <c r="AE14" s="1039"/>
      <c r="AF14" s="1039"/>
      <c r="AG14" s="1039"/>
      <c r="AH14" s="1039"/>
      <c r="AI14" s="1039"/>
      <c r="AJ14" s="1039"/>
      <c r="AK14" s="1039"/>
      <c r="AL14" s="1039"/>
      <c r="AM14" s="1039"/>
      <c r="AN14" s="1039"/>
      <c r="AO14" s="1039"/>
      <c r="AP14" s="1039"/>
      <c r="AQ14" s="1039"/>
      <c r="AR14" s="1039"/>
      <c r="AS14" s="1039"/>
      <c r="AT14" s="1039"/>
    </row>
    <row r="15" spans="1:46" ht="6" customHeight="1">
      <c r="A15" s="1039"/>
      <c r="B15" s="1039"/>
      <c r="C15" s="1039"/>
      <c r="D15" s="1039"/>
      <c r="E15" s="1039"/>
      <c r="F15" s="1039"/>
      <c r="G15" s="1039"/>
      <c r="H15" s="1039"/>
      <c r="I15" s="1039"/>
      <c r="J15" s="1039"/>
      <c r="K15" s="1039"/>
      <c r="L15" s="1039"/>
      <c r="M15" s="1039"/>
      <c r="N15" s="1039"/>
      <c r="O15" s="1039"/>
      <c r="P15" s="1039"/>
      <c r="Q15" s="1039"/>
      <c r="R15" s="1039"/>
      <c r="S15" s="1039"/>
      <c r="T15" s="1039"/>
      <c r="U15" s="1039"/>
      <c r="V15" s="1039"/>
      <c r="W15" s="1039"/>
      <c r="X15" s="1039"/>
      <c r="Y15" s="1039"/>
      <c r="Z15" s="1039"/>
      <c r="AA15" s="1039"/>
      <c r="AB15" s="1039"/>
      <c r="AC15" s="1039"/>
      <c r="AD15" s="1039"/>
      <c r="AE15" s="1039"/>
      <c r="AF15" s="1039"/>
      <c r="AG15" s="1039"/>
      <c r="AH15" s="1039"/>
      <c r="AI15" s="1039"/>
      <c r="AJ15" s="1039"/>
      <c r="AK15" s="1039"/>
      <c r="AL15" s="1039"/>
      <c r="AM15" s="1039"/>
      <c r="AN15" s="1039"/>
      <c r="AO15" s="1039"/>
      <c r="AP15" s="1039"/>
      <c r="AQ15" s="1039"/>
      <c r="AR15" s="1039"/>
      <c r="AS15" s="1039"/>
      <c r="AT15" s="1039"/>
    </row>
    <row r="16" spans="1:46" ht="6.75" customHeight="1">
      <c r="A16" s="1039"/>
      <c r="B16" s="1039"/>
      <c r="C16" s="1039"/>
      <c r="D16" s="1039"/>
      <c r="E16" s="1039"/>
      <c r="F16" s="1039"/>
      <c r="G16" s="1039"/>
      <c r="H16" s="1039"/>
      <c r="I16" s="1039"/>
      <c r="J16" s="1039"/>
      <c r="K16" s="1039"/>
      <c r="L16" s="1039"/>
      <c r="M16" s="1039"/>
      <c r="N16" s="1039"/>
      <c r="O16" s="1039"/>
      <c r="P16" s="1039"/>
      <c r="Q16" s="1039"/>
      <c r="R16" s="1039"/>
      <c r="S16" s="1039"/>
      <c r="T16" s="1039"/>
      <c r="U16" s="1039"/>
      <c r="V16" s="1039"/>
      <c r="W16" s="1039"/>
      <c r="X16" s="1039"/>
      <c r="Y16" s="1039"/>
      <c r="Z16" s="1039"/>
      <c r="AA16" s="1039"/>
      <c r="AB16" s="1039"/>
      <c r="AC16" s="1039"/>
      <c r="AD16" s="1039"/>
      <c r="AE16" s="1039"/>
      <c r="AF16" s="1039"/>
      <c r="AG16" s="1039"/>
      <c r="AH16" s="1039"/>
      <c r="AI16" s="1039"/>
      <c r="AJ16" s="1039"/>
      <c r="AK16" s="1039"/>
      <c r="AL16" s="1039"/>
      <c r="AM16" s="1039"/>
      <c r="AN16" s="1039"/>
      <c r="AO16" s="1039"/>
      <c r="AP16" s="1039"/>
      <c r="AQ16" s="1039"/>
      <c r="AR16" s="1039"/>
      <c r="AS16" s="1039"/>
      <c r="AT16" s="1039"/>
    </row>
    <row r="17" spans="1:46" ht="3.75" customHeight="1">
      <c r="A17" s="1039"/>
      <c r="B17" s="1039"/>
      <c r="C17" s="1039"/>
      <c r="D17" s="1039"/>
      <c r="E17" s="1039"/>
      <c r="F17" s="1039"/>
      <c r="G17" s="1039"/>
      <c r="H17" s="1039"/>
      <c r="I17" s="1039"/>
      <c r="J17" s="1039"/>
      <c r="K17" s="1039"/>
      <c r="L17" s="1039"/>
      <c r="M17" s="1039"/>
      <c r="N17" s="1039"/>
      <c r="O17" s="1039"/>
      <c r="P17" s="1039"/>
      <c r="Q17" s="1039"/>
      <c r="R17" s="1039"/>
      <c r="S17" s="1039"/>
      <c r="T17" s="1039"/>
      <c r="U17" s="1039"/>
      <c r="V17" s="1039"/>
      <c r="W17" s="1039"/>
      <c r="X17" s="1039"/>
      <c r="Y17" s="1039"/>
      <c r="Z17" s="1039"/>
      <c r="AA17" s="1039"/>
      <c r="AB17" s="1039"/>
      <c r="AC17" s="1039"/>
      <c r="AD17" s="1039"/>
      <c r="AE17" s="1039"/>
      <c r="AF17" s="1039"/>
      <c r="AG17" s="1039"/>
      <c r="AH17" s="1039"/>
      <c r="AI17" s="1039"/>
      <c r="AJ17" s="1039"/>
      <c r="AK17" s="1039"/>
      <c r="AL17" s="1039"/>
      <c r="AM17" s="1039"/>
      <c r="AN17" s="1039"/>
      <c r="AO17" s="1039"/>
      <c r="AP17" s="1039"/>
      <c r="AQ17" s="1039"/>
      <c r="AR17" s="1039"/>
      <c r="AS17" s="1039"/>
      <c r="AT17" s="1039"/>
    </row>
    <row r="18" spans="1:46" ht="5.25" customHeight="1">
      <c r="A18" s="1039"/>
      <c r="B18" s="1039"/>
      <c r="C18" s="1039"/>
      <c r="D18" s="1039"/>
      <c r="E18" s="1039"/>
      <c r="F18" s="1039"/>
      <c r="G18" s="1039"/>
      <c r="H18" s="1039"/>
      <c r="I18" s="1039"/>
      <c r="J18" s="1039"/>
      <c r="K18" s="1039"/>
      <c r="L18" s="1039"/>
      <c r="M18" s="1039"/>
      <c r="N18" s="1039"/>
      <c r="O18" s="1039"/>
      <c r="P18" s="1039"/>
      <c r="Q18" s="1039"/>
      <c r="R18" s="1039"/>
      <c r="S18" s="1039"/>
      <c r="T18" s="1039"/>
      <c r="U18" s="1039"/>
      <c r="V18" s="1039"/>
      <c r="W18" s="1039"/>
      <c r="X18" s="1039"/>
      <c r="Y18" s="1039"/>
      <c r="Z18" s="1039"/>
      <c r="AA18" s="1039"/>
      <c r="AB18" s="1039"/>
      <c r="AC18" s="1039"/>
      <c r="AD18" s="1039"/>
      <c r="AE18" s="1039"/>
      <c r="AF18" s="1039"/>
      <c r="AG18" s="1039"/>
      <c r="AH18" s="1039"/>
      <c r="AI18" s="1039"/>
      <c r="AJ18" s="1039"/>
      <c r="AK18" s="1039"/>
      <c r="AL18" s="1039"/>
      <c r="AM18" s="1039"/>
      <c r="AN18" s="1039"/>
      <c r="AO18" s="1039"/>
      <c r="AP18" s="1039"/>
      <c r="AQ18" s="1039"/>
      <c r="AR18" s="1039"/>
      <c r="AS18" s="1039"/>
      <c r="AT18" s="1039"/>
    </row>
    <row r="19" spans="1:46" ht="39" customHeight="1">
      <c r="A19" s="1306" t="s">
        <v>991</v>
      </c>
      <c r="B19" s="1306"/>
      <c r="C19" s="1306"/>
      <c r="D19" s="1306"/>
      <c r="E19" s="1306"/>
      <c r="F19" s="1306"/>
      <c r="G19" s="1306"/>
      <c r="H19" s="1306"/>
      <c r="I19" s="1306"/>
      <c r="J19" s="1306"/>
      <c r="K19" s="1306"/>
      <c r="L19" s="1306"/>
      <c r="M19" s="1306"/>
      <c r="N19" s="1306"/>
      <c r="O19" s="1306"/>
      <c r="P19" s="1306"/>
      <c r="Q19" s="1306"/>
      <c r="R19" s="1306"/>
      <c r="S19" s="1306"/>
      <c r="T19" s="1306"/>
      <c r="U19" s="1306"/>
      <c r="V19" s="1306"/>
      <c r="W19" s="1306"/>
      <c r="X19" s="1306"/>
      <c r="Y19" s="1306"/>
      <c r="Z19" s="1306"/>
      <c r="AA19" s="1306"/>
      <c r="AB19" s="1306"/>
      <c r="AC19" s="1306"/>
      <c r="AD19" s="1306"/>
      <c r="AE19" s="1306"/>
      <c r="AF19" s="1306"/>
      <c r="AG19" s="1306"/>
      <c r="AH19" s="1306"/>
      <c r="AI19" s="1306"/>
      <c r="AJ19" s="1306"/>
      <c r="AK19" s="1306"/>
      <c r="AL19" s="1306"/>
      <c r="AM19" s="1306"/>
      <c r="AN19" s="1306"/>
      <c r="AO19" s="1306"/>
      <c r="AP19" s="1306"/>
      <c r="AQ19" s="1306"/>
      <c r="AR19" s="1306"/>
      <c r="AS19" s="1306"/>
      <c r="AT19" s="1306"/>
    </row>
    <row r="20" spans="1:46" s="3" customFormat="1" ht="10.5" customHeight="1">
      <c r="A20" s="1305" t="s">
        <v>678</v>
      </c>
      <c r="B20" s="1039"/>
      <c r="C20" s="1039"/>
      <c r="D20" s="1039"/>
      <c r="E20" s="1039"/>
      <c r="F20" s="1039"/>
      <c r="G20" s="1039"/>
      <c r="H20" s="1039"/>
      <c r="I20" s="1039"/>
      <c r="J20" s="1039"/>
      <c r="K20" s="1039"/>
      <c r="L20" s="1039"/>
      <c r="M20" s="1039"/>
      <c r="N20" s="1039"/>
      <c r="O20" s="1039"/>
      <c r="P20" s="1039"/>
      <c r="Q20" s="1039"/>
      <c r="R20" s="1039"/>
      <c r="S20" s="1039"/>
      <c r="T20" s="1039"/>
      <c r="U20" s="1039"/>
      <c r="V20" s="1039"/>
      <c r="W20" s="1039"/>
      <c r="X20" s="1039"/>
      <c r="Y20" s="1039"/>
      <c r="Z20" s="1039"/>
      <c r="AA20" s="1039"/>
      <c r="AB20" s="1039"/>
      <c r="AC20" s="1039"/>
      <c r="AD20" s="1039"/>
      <c r="AE20" s="1039"/>
      <c r="AF20" s="1039"/>
      <c r="AG20" s="1039"/>
      <c r="AH20" s="1039"/>
      <c r="AI20" s="1039"/>
      <c r="AJ20" s="1039"/>
      <c r="AK20" s="1039"/>
      <c r="AL20" s="1039"/>
      <c r="AM20" s="1039"/>
      <c r="AN20" s="1039"/>
      <c r="AO20" s="1039"/>
      <c r="AP20" s="1039"/>
      <c r="AQ20" s="1039"/>
      <c r="AR20" s="1039"/>
      <c r="AS20" s="1039"/>
      <c r="AT20" s="1039"/>
    </row>
    <row r="21" spans="1:46" s="3" customFormat="1" ht="10.5" customHeight="1">
      <c r="A21" s="1039"/>
      <c r="B21" s="1039"/>
      <c r="C21" s="1039"/>
      <c r="D21" s="1039"/>
      <c r="E21" s="1039"/>
      <c r="F21" s="1039"/>
      <c r="G21" s="1039"/>
      <c r="H21" s="1039"/>
      <c r="I21" s="1039"/>
      <c r="J21" s="1039"/>
      <c r="K21" s="1039"/>
      <c r="L21" s="1039"/>
      <c r="M21" s="1039"/>
      <c r="N21" s="1039"/>
      <c r="O21" s="1039"/>
      <c r="P21" s="1039"/>
      <c r="Q21" s="1039"/>
      <c r="R21" s="1039"/>
      <c r="S21" s="1039"/>
      <c r="T21" s="1039"/>
      <c r="U21" s="1039"/>
      <c r="V21" s="1039"/>
      <c r="W21" s="1039"/>
      <c r="X21" s="1039"/>
      <c r="Y21" s="1039"/>
      <c r="Z21" s="1039"/>
      <c r="AA21" s="1039"/>
      <c r="AB21" s="1039"/>
      <c r="AC21" s="1039"/>
      <c r="AD21" s="1039"/>
      <c r="AE21" s="1039"/>
      <c r="AF21" s="1039"/>
      <c r="AG21" s="1039"/>
      <c r="AH21" s="1039"/>
      <c r="AI21" s="1039"/>
      <c r="AJ21" s="1039"/>
      <c r="AK21" s="1039"/>
      <c r="AL21" s="1039"/>
      <c r="AM21" s="1039"/>
      <c r="AN21" s="1039"/>
      <c r="AO21" s="1039"/>
      <c r="AP21" s="1039"/>
      <c r="AQ21" s="1039"/>
      <c r="AR21" s="1039"/>
      <c r="AS21" s="1039"/>
      <c r="AT21" s="1039"/>
    </row>
    <row r="22" spans="1:46" s="3" customFormat="1" ht="10.5" customHeight="1">
      <c r="A22" s="1308"/>
      <c r="B22" s="1308"/>
      <c r="C22" s="1308"/>
      <c r="D22" s="1308"/>
      <c r="E22" s="1308"/>
      <c r="F22" s="1308"/>
      <c r="G22" s="1308"/>
      <c r="H22" s="1308"/>
      <c r="I22" s="1308"/>
      <c r="J22" s="1308"/>
      <c r="K22" s="1308"/>
      <c r="L22" s="1308"/>
      <c r="M22" s="1308"/>
      <c r="N22" s="1308"/>
      <c r="O22" s="1308"/>
      <c r="P22" s="1308"/>
      <c r="Q22" s="1308"/>
      <c r="R22" s="1308"/>
      <c r="S22" s="1308"/>
      <c r="T22" s="1308"/>
      <c r="U22" s="1308"/>
      <c r="V22" s="1308"/>
      <c r="W22" s="1308"/>
      <c r="X22" s="1308"/>
      <c r="Y22" s="1308"/>
      <c r="Z22" s="1308"/>
      <c r="AA22" s="1308"/>
      <c r="AB22" s="1308"/>
      <c r="AC22" s="1308"/>
      <c r="AD22" s="1308"/>
      <c r="AE22" s="1308"/>
      <c r="AF22" s="1308"/>
      <c r="AG22" s="1308"/>
      <c r="AH22" s="1308"/>
      <c r="AI22" s="1308"/>
      <c r="AJ22" s="1308"/>
      <c r="AK22" s="1308"/>
      <c r="AL22" s="1308"/>
      <c r="AM22" s="1308"/>
      <c r="AN22" s="1308"/>
      <c r="AO22" s="1308"/>
      <c r="AP22" s="1308"/>
      <c r="AQ22" s="1308"/>
      <c r="AR22" s="1308"/>
      <c r="AS22" s="1308"/>
      <c r="AT22" s="1308"/>
    </row>
    <row r="23" spans="1:46" s="3" customFormat="1" ht="10.5" customHeight="1">
      <c r="A23" s="1305" t="s">
        <v>679</v>
      </c>
      <c r="B23" s="1039"/>
      <c r="C23" s="1039"/>
      <c r="D23" s="1039"/>
      <c r="E23" s="1039"/>
      <c r="F23" s="1039"/>
      <c r="G23" s="1039"/>
      <c r="H23" s="1039"/>
      <c r="I23" s="1039"/>
      <c r="J23" s="1039"/>
      <c r="K23" s="1039"/>
      <c r="L23" s="1039"/>
      <c r="M23" s="1039"/>
      <c r="N23" s="1039"/>
      <c r="O23" s="1039"/>
      <c r="P23" s="1039"/>
      <c r="Q23" s="1039"/>
      <c r="R23" s="1039"/>
      <c r="S23" s="1039"/>
      <c r="T23" s="1039"/>
      <c r="U23" s="1039"/>
      <c r="V23" s="1039"/>
      <c r="W23" s="1039"/>
      <c r="X23" s="1039"/>
      <c r="Y23" s="1039"/>
      <c r="Z23" s="1039"/>
      <c r="AA23" s="1039"/>
      <c r="AB23" s="1039"/>
      <c r="AC23" s="1039"/>
      <c r="AD23" s="1039"/>
      <c r="AE23" s="1039"/>
      <c r="AF23" s="1039"/>
      <c r="AG23" s="1039"/>
      <c r="AH23" s="1039"/>
      <c r="AI23" s="1039"/>
      <c r="AJ23" s="1039"/>
      <c r="AK23" s="1039"/>
      <c r="AL23" s="1039"/>
      <c r="AM23" s="1039"/>
      <c r="AN23" s="1039"/>
      <c r="AO23" s="1039"/>
      <c r="AP23" s="1039"/>
      <c r="AQ23" s="1039"/>
      <c r="AR23" s="1039"/>
      <c r="AS23" s="1039"/>
      <c r="AT23" s="1039"/>
    </row>
    <row r="24" spans="1:46" s="3" customFormat="1" ht="10.5" customHeight="1">
      <c r="A24" s="1039"/>
      <c r="B24" s="1039"/>
      <c r="C24" s="1039"/>
      <c r="D24" s="1039"/>
      <c r="E24" s="1039"/>
      <c r="F24" s="1039"/>
      <c r="G24" s="1039"/>
      <c r="H24" s="1039"/>
      <c r="I24" s="1039"/>
      <c r="J24" s="1039"/>
      <c r="K24" s="1039"/>
      <c r="L24" s="1039"/>
      <c r="M24" s="1039"/>
      <c r="N24" s="1039"/>
      <c r="O24" s="1039"/>
      <c r="P24" s="1039"/>
      <c r="Q24" s="1039"/>
      <c r="R24" s="1039"/>
      <c r="S24" s="1039"/>
      <c r="T24" s="1039"/>
      <c r="U24" s="1039"/>
      <c r="V24" s="1039"/>
      <c r="W24" s="1039"/>
      <c r="X24" s="1039"/>
      <c r="Y24" s="1039"/>
      <c r="Z24" s="1039"/>
      <c r="AA24" s="1039"/>
      <c r="AB24" s="1039"/>
      <c r="AC24" s="1039"/>
      <c r="AD24" s="1039"/>
      <c r="AE24" s="1039"/>
      <c r="AF24" s="1039"/>
      <c r="AG24" s="1039"/>
      <c r="AH24" s="1039"/>
      <c r="AI24" s="1039"/>
      <c r="AJ24" s="1039"/>
      <c r="AK24" s="1039"/>
      <c r="AL24" s="1039"/>
      <c r="AM24" s="1039"/>
      <c r="AN24" s="1039"/>
      <c r="AO24" s="1039"/>
      <c r="AP24" s="1039"/>
      <c r="AQ24" s="1039"/>
      <c r="AR24" s="1039"/>
      <c r="AS24" s="1039"/>
      <c r="AT24" s="1039"/>
    </row>
    <row r="25" spans="1:46" s="3" customFormat="1" ht="10.5" customHeight="1">
      <c r="A25" s="1305" t="s">
        <v>1041</v>
      </c>
      <c r="B25" s="1305"/>
      <c r="C25" s="1305"/>
      <c r="D25" s="1305"/>
      <c r="E25" s="1305"/>
      <c r="F25" s="1305"/>
      <c r="G25" s="1305"/>
      <c r="H25" s="1305"/>
      <c r="I25" s="1305"/>
      <c r="J25" s="1305"/>
      <c r="K25" s="1305"/>
      <c r="L25" s="1305"/>
      <c r="M25" s="1305"/>
      <c r="N25" s="1305"/>
      <c r="O25" s="1305"/>
      <c r="P25" s="1305"/>
      <c r="Q25" s="1305"/>
      <c r="R25" s="1305"/>
      <c r="S25" s="1305"/>
      <c r="T25" s="1305"/>
      <c r="U25" s="1305"/>
      <c r="V25" s="1305"/>
      <c r="W25" s="1305"/>
      <c r="X25" s="1305"/>
      <c r="Y25" s="1305"/>
      <c r="Z25" s="1305"/>
      <c r="AA25" s="1305"/>
      <c r="AB25" s="1305"/>
      <c r="AC25" s="1305"/>
      <c r="AD25" s="1305"/>
      <c r="AE25" s="48"/>
      <c r="AF25" s="48"/>
      <c r="AG25" s="48"/>
      <c r="AH25" s="48"/>
      <c r="AI25" s="48"/>
      <c r="AJ25" s="48"/>
      <c r="AK25" s="48"/>
      <c r="AL25" s="48"/>
      <c r="AM25" s="48"/>
      <c r="AN25" s="48"/>
      <c r="AO25" s="48"/>
      <c r="AP25" s="48"/>
      <c r="AQ25" s="48"/>
      <c r="AR25" s="48"/>
      <c r="AS25" s="48"/>
      <c r="AT25" s="48"/>
    </row>
    <row r="26" spans="1:46" s="3" customFormat="1" ht="10.5" customHeight="1">
      <c r="A26" s="1305"/>
      <c r="B26" s="1305"/>
      <c r="C26" s="1305"/>
      <c r="D26" s="1305"/>
      <c r="E26" s="1305"/>
      <c r="F26" s="1305"/>
      <c r="G26" s="1305"/>
      <c r="H26" s="1305"/>
      <c r="I26" s="1305"/>
      <c r="J26" s="1305"/>
      <c r="K26" s="1305"/>
      <c r="L26" s="1305"/>
      <c r="M26" s="1305"/>
      <c r="N26" s="1305"/>
      <c r="O26" s="1305"/>
      <c r="P26" s="1305"/>
      <c r="Q26" s="1305"/>
      <c r="R26" s="1305"/>
      <c r="S26" s="1305"/>
      <c r="T26" s="1305"/>
      <c r="U26" s="1305"/>
      <c r="V26" s="1305"/>
      <c r="W26" s="1305"/>
      <c r="X26" s="1305"/>
      <c r="Y26" s="1305"/>
      <c r="Z26" s="1305"/>
      <c r="AA26" s="1305"/>
      <c r="AB26" s="1305"/>
      <c r="AC26" s="1305"/>
      <c r="AD26" s="1305"/>
      <c r="AE26" s="48"/>
      <c r="AF26" s="48"/>
      <c r="AG26" s="48"/>
      <c r="AH26" s="48"/>
      <c r="AI26" s="1310" t="s">
        <v>649</v>
      </c>
      <c r="AJ26" s="1310"/>
      <c r="AK26" s="1281">
        <f>入力基本情報!N22</f>
        <v>0</v>
      </c>
      <c r="AL26" s="1281"/>
      <c r="AM26" s="114" t="s">
        <v>368</v>
      </c>
      <c r="AN26" s="1281">
        <f>入力基本情報!P22</f>
        <v>0</v>
      </c>
      <c r="AO26" s="1281"/>
      <c r="AP26" s="114" t="s">
        <v>680</v>
      </c>
      <c r="AQ26" s="1281">
        <f>入力基本情報!R22</f>
        <v>0</v>
      </c>
      <c r="AR26" s="1281"/>
      <c r="AS26" s="114" t="s">
        <v>682</v>
      </c>
      <c r="AT26" s="48"/>
    </row>
    <row r="27" spans="1:46" s="3" customFormat="1" ht="7.5" customHeight="1">
      <c r="A27" s="1309"/>
      <c r="B27" s="1308"/>
      <c r="C27" s="1308"/>
      <c r="D27" s="1308"/>
      <c r="E27" s="1308"/>
      <c r="F27" s="1308"/>
      <c r="G27" s="1308"/>
      <c r="H27" s="1308"/>
      <c r="I27" s="1308"/>
      <c r="J27" s="1308"/>
      <c r="K27" s="1308"/>
      <c r="L27" s="1308"/>
      <c r="M27" s="1308"/>
      <c r="N27" s="1308"/>
      <c r="O27" s="1308"/>
      <c r="P27" s="1308"/>
      <c r="Q27" s="1308"/>
      <c r="R27" s="1308"/>
      <c r="S27" s="1308"/>
      <c r="T27" s="1308"/>
      <c r="U27" s="1308"/>
      <c r="V27" s="1308"/>
      <c r="W27" s="1308"/>
      <c r="X27" s="1308"/>
      <c r="Y27" s="1308"/>
      <c r="Z27" s="1308"/>
      <c r="AA27" s="1308"/>
      <c r="AB27" s="1308"/>
      <c r="AC27" s="1308"/>
      <c r="AD27" s="1308"/>
      <c r="AE27" s="1308"/>
      <c r="AF27" s="1308"/>
      <c r="AG27" s="1308"/>
      <c r="AH27" s="1308"/>
      <c r="AI27" s="1308"/>
      <c r="AJ27" s="1308"/>
      <c r="AK27" s="1308"/>
      <c r="AL27" s="1308"/>
      <c r="AM27" s="1308"/>
      <c r="AN27" s="1308"/>
      <c r="AO27" s="1308"/>
      <c r="AP27" s="1308"/>
      <c r="AQ27" s="1308"/>
      <c r="AR27" s="1308"/>
      <c r="AS27" s="1308"/>
      <c r="AT27" s="1308"/>
    </row>
    <row r="28" spans="1:46" s="3" customFormat="1" ht="11.25" customHeight="1">
      <c r="A28" s="1263"/>
      <c r="B28" s="1266"/>
      <c r="C28" s="1266"/>
      <c r="D28" s="1266"/>
      <c r="E28" s="1267" t="s">
        <v>10</v>
      </c>
      <c r="F28" s="1268"/>
      <c r="G28" s="1268"/>
      <c r="H28" s="1268"/>
      <c r="I28" s="46"/>
      <c r="J28" s="1269" t="str">
        <f>IF(LEN(入力基本情報!C29)=0,"",入力基本情報!C29)</f>
        <v/>
      </c>
      <c r="K28" s="1270"/>
      <c r="L28" s="1270"/>
      <c r="M28" s="1270"/>
      <c r="N28" s="1270"/>
      <c r="O28" s="1270"/>
      <c r="P28" s="1270"/>
      <c r="Q28" s="1270"/>
      <c r="R28" s="1270"/>
      <c r="S28" s="1270"/>
      <c r="T28" s="1270"/>
      <c r="U28" s="1270"/>
      <c r="V28" s="1270"/>
      <c r="W28" s="1270"/>
      <c r="X28" s="1270"/>
      <c r="Y28" s="1270"/>
      <c r="Z28" s="1270"/>
      <c r="AA28" s="1270"/>
      <c r="AB28" s="1270"/>
      <c r="AC28" s="1270"/>
      <c r="AD28" s="1270"/>
      <c r="AE28" s="1270"/>
      <c r="AF28" s="1270"/>
      <c r="AG28" s="1270"/>
      <c r="AH28" s="1270"/>
      <c r="AI28" s="1270"/>
      <c r="AJ28" s="1270"/>
      <c r="AK28" s="1270"/>
      <c r="AL28" s="1270"/>
      <c r="AM28" s="1270"/>
      <c r="AN28" s="1270"/>
      <c r="AO28" s="1270"/>
      <c r="AP28" s="1270"/>
      <c r="AQ28" s="1270"/>
      <c r="AR28" s="1270"/>
      <c r="AS28" s="1270"/>
      <c r="AT28" s="1271"/>
    </row>
    <row r="29" spans="1:46" s="3" customFormat="1" ht="11.25" customHeight="1">
      <c r="A29" s="1264"/>
      <c r="B29" s="1141" t="s">
        <v>304</v>
      </c>
      <c r="C29" s="1141"/>
      <c r="D29" s="1141"/>
      <c r="E29" s="1141"/>
      <c r="F29" s="1141"/>
      <c r="G29" s="1141"/>
      <c r="H29" s="1141"/>
      <c r="I29" s="1286"/>
      <c r="J29" s="1290" t="str">
        <f>IF(LEN(入力基本情報!C30)=0,"",入力基本情報!C30)</f>
        <v/>
      </c>
      <c r="K29" s="1290"/>
      <c r="L29" s="1290"/>
      <c r="M29" s="1290"/>
      <c r="N29" s="1290"/>
      <c r="O29" s="1290"/>
      <c r="P29" s="1290"/>
      <c r="Q29" s="1290"/>
      <c r="R29" s="1290"/>
      <c r="S29" s="1290"/>
      <c r="T29" s="1290"/>
      <c r="U29" s="1290"/>
      <c r="V29" s="1290"/>
      <c r="W29" s="1290"/>
      <c r="X29" s="1290"/>
      <c r="Y29" s="1290"/>
      <c r="Z29" s="1290"/>
      <c r="AA29" s="1290"/>
      <c r="AB29" s="1290"/>
      <c r="AC29" s="1290"/>
      <c r="AD29" s="1290"/>
      <c r="AE29" s="1290"/>
      <c r="AF29" s="1290"/>
      <c r="AG29" s="1290"/>
      <c r="AH29" s="1290"/>
      <c r="AI29" s="1290"/>
      <c r="AJ29" s="1290"/>
      <c r="AK29" s="1290"/>
      <c r="AL29" s="1290"/>
      <c r="AM29" s="1290"/>
      <c r="AN29" s="63"/>
      <c r="AO29" s="63"/>
      <c r="AP29" s="63"/>
      <c r="AQ29" s="63"/>
      <c r="AR29" s="63"/>
      <c r="AS29" s="63"/>
      <c r="AT29" s="64"/>
    </row>
    <row r="30" spans="1:46" s="3" customFormat="1" ht="11.25" customHeight="1">
      <c r="A30" s="1264"/>
      <c r="B30" s="1141"/>
      <c r="C30" s="1141"/>
      <c r="D30" s="1141"/>
      <c r="E30" s="1141"/>
      <c r="F30" s="1141"/>
      <c r="G30" s="1141"/>
      <c r="H30" s="1141"/>
      <c r="I30" s="1287"/>
      <c r="J30" s="1293"/>
      <c r="K30" s="1293"/>
      <c r="L30" s="1293"/>
      <c r="M30" s="1293"/>
      <c r="N30" s="1293"/>
      <c r="O30" s="1293"/>
      <c r="P30" s="1293"/>
      <c r="Q30" s="1293"/>
      <c r="R30" s="1293"/>
      <c r="S30" s="1293"/>
      <c r="T30" s="1293"/>
      <c r="U30" s="1293"/>
      <c r="V30" s="1293"/>
      <c r="W30" s="1293"/>
      <c r="X30" s="1293"/>
      <c r="Y30" s="1293"/>
      <c r="Z30" s="1293"/>
      <c r="AA30" s="1293"/>
      <c r="AB30" s="1293"/>
      <c r="AC30" s="1293"/>
      <c r="AD30" s="1293"/>
      <c r="AE30" s="1293"/>
      <c r="AF30" s="1293"/>
      <c r="AG30" s="1293"/>
      <c r="AH30" s="1293"/>
      <c r="AI30" s="1293"/>
      <c r="AJ30" s="1293"/>
      <c r="AK30" s="1293"/>
      <c r="AL30" s="1293"/>
      <c r="AM30" s="1293"/>
      <c r="AN30" s="65"/>
      <c r="AO30" s="65"/>
      <c r="AP30" s="65"/>
      <c r="AQ30" s="65"/>
      <c r="AR30" s="65"/>
      <c r="AS30" s="65"/>
      <c r="AT30" s="66"/>
    </row>
    <row r="31" spans="1:46" s="3" customFormat="1" ht="11.25" customHeight="1">
      <c r="A31" s="1264"/>
      <c r="B31" s="1141"/>
      <c r="C31" s="1141"/>
      <c r="D31" s="1141"/>
      <c r="E31" s="1141"/>
      <c r="F31" s="1141"/>
      <c r="G31" s="1141"/>
      <c r="H31" s="1141"/>
      <c r="I31" s="1287"/>
      <c r="J31" s="1293"/>
      <c r="K31" s="1293"/>
      <c r="L31" s="1293"/>
      <c r="M31" s="1293"/>
      <c r="N31" s="1293"/>
      <c r="O31" s="1293"/>
      <c r="P31" s="1293"/>
      <c r="Q31" s="1293"/>
      <c r="R31" s="1293"/>
      <c r="S31" s="1293"/>
      <c r="T31" s="1293"/>
      <c r="U31" s="1293"/>
      <c r="V31" s="1293"/>
      <c r="W31" s="1293"/>
      <c r="X31" s="1293"/>
      <c r="Y31" s="1293"/>
      <c r="Z31" s="1293"/>
      <c r="AA31" s="1293"/>
      <c r="AB31" s="1293"/>
      <c r="AC31" s="1293"/>
      <c r="AD31" s="1293"/>
      <c r="AE31" s="1293"/>
      <c r="AF31" s="1293"/>
      <c r="AG31" s="1293"/>
      <c r="AH31" s="1293"/>
      <c r="AI31" s="1293"/>
      <c r="AJ31" s="1293"/>
      <c r="AK31" s="1293"/>
      <c r="AL31" s="1293"/>
      <c r="AM31" s="1293"/>
      <c r="AN31" s="65"/>
      <c r="AO31" s="65"/>
      <c r="AP31" s="65"/>
      <c r="AQ31" s="65"/>
      <c r="AR31" s="65"/>
      <c r="AS31" s="65"/>
      <c r="AT31" s="66"/>
    </row>
    <row r="32" spans="1:46" s="3" customFormat="1" ht="11.25" customHeight="1">
      <c r="A32" s="1264"/>
      <c r="B32" s="1141"/>
      <c r="C32" s="1141"/>
      <c r="D32" s="1141"/>
      <c r="E32" s="1141"/>
      <c r="F32" s="1141"/>
      <c r="G32" s="1141"/>
      <c r="H32" s="1141"/>
      <c r="I32" s="1287"/>
      <c r="J32" s="1293"/>
      <c r="K32" s="1293"/>
      <c r="L32" s="1293"/>
      <c r="M32" s="1293"/>
      <c r="N32" s="1293"/>
      <c r="O32" s="1293"/>
      <c r="P32" s="1293"/>
      <c r="Q32" s="1293"/>
      <c r="R32" s="1293"/>
      <c r="S32" s="1293"/>
      <c r="T32" s="1293"/>
      <c r="U32" s="1293"/>
      <c r="V32" s="1293"/>
      <c r="W32" s="1293"/>
      <c r="X32" s="1293"/>
      <c r="Y32" s="1293"/>
      <c r="Z32" s="1293"/>
      <c r="AA32" s="1293"/>
      <c r="AB32" s="1293"/>
      <c r="AC32" s="1293"/>
      <c r="AD32" s="1293"/>
      <c r="AE32" s="1293"/>
      <c r="AF32" s="1293"/>
      <c r="AG32" s="1293"/>
      <c r="AH32" s="1293"/>
      <c r="AI32" s="1293"/>
      <c r="AJ32" s="1293"/>
      <c r="AK32" s="1293"/>
      <c r="AL32" s="1293"/>
      <c r="AM32" s="1293"/>
      <c r="AN32" s="65"/>
      <c r="AO32" s="65"/>
      <c r="AP32" s="65"/>
      <c r="AQ32" s="65"/>
      <c r="AR32" s="65"/>
      <c r="AS32" s="65"/>
      <c r="AT32" s="66"/>
    </row>
    <row r="33" spans="1:46" s="3" customFormat="1" ht="11.25" customHeight="1">
      <c r="A33" s="1265"/>
      <c r="B33" s="1285"/>
      <c r="C33" s="1285"/>
      <c r="D33" s="1285"/>
      <c r="E33" s="1285"/>
      <c r="F33" s="1285"/>
      <c r="G33" s="1285"/>
      <c r="H33" s="1285"/>
      <c r="I33" s="1288"/>
      <c r="J33" s="1293"/>
      <c r="K33" s="1293"/>
      <c r="L33" s="1293"/>
      <c r="M33" s="1293"/>
      <c r="N33" s="1293"/>
      <c r="O33" s="1293"/>
      <c r="P33" s="1293"/>
      <c r="Q33" s="1293"/>
      <c r="R33" s="1293"/>
      <c r="S33" s="1293"/>
      <c r="T33" s="1293"/>
      <c r="U33" s="1293"/>
      <c r="V33" s="1293"/>
      <c r="W33" s="1293"/>
      <c r="X33" s="1293"/>
      <c r="Y33" s="1293"/>
      <c r="Z33" s="1293"/>
      <c r="AA33" s="1293"/>
      <c r="AB33" s="1293"/>
      <c r="AC33" s="1293"/>
      <c r="AD33" s="1293"/>
      <c r="AE33" s="1293"/>
      <c r="AF33" s="1293"/>
      <c r="AG33" s="1293"/>
      <c r="AH33" s="1293"/>
      <c r="AI33" s="1293"/>
      <c r="AJ33" s="1293"/>
      <c r="AK33" s="1293"/>
      <c r="AL33" s="1293"/>
      <c r="AM33" s="1293"/>
      <c r="AN33" s="67"/>
      <c r="AO33" s="67"/>
      <c r="AP33" s="67"/>
      <c r="AQ33" s="67"/>
      <c r="AR33" s="67"/>
      <c r="AS33" s="67"/>
      <c r="AT33" s="68"/>
    </row>
    <row r="34" spans="1:46" s="3" customFormat="1" ht="11.25" customHeight="1">
      <c r="A34" s="1263"/>
      <c r="B34" s="1266"/>
      <c r="C34" s="1266"/>
      <c r="D34" s="1266"/>
      <c r="E34" s="1267" t="s">
        <v>10</v>
      </c>
      <c r="F34" s="1268"/>
      <c r="G34" s="1268"/>
      <c r="H34" s="1268"/>
      <c r="I34" s="47"/>
      <c r="J34" s="1269" t="str">
        <f>IF(LEN(入力基本情報!C42)=0,"",入力基本情報!C42)</f>
        <v/>
      </c>
      <c r="K34" s="1270"/>
      <c r="L34" s="1270"/>
      <c r="M34" s="1270"/>
      <c r="N34" s="1270"/>
      <c r="O34" s="1270"/>
      <c r="P34" s="1270"/>
      <c r="Q34" s="1270"/>
      <c r="R34" s="1270"/>
      <c r="S34" s="1270"/>
      <c r="T34" s="1270"/>
      <c r="U34" s="1270"/>
      <c r="V34" s="1270"/>
      <c r="W34" s="1270"/>
      <c r="X34" s="1270"/>
      <c r="Y34" s="1270"/>
      <c r="Z34" s="1270"/>
      <c r="AA34" s="1271"/>
      <c r="AB34" s="1272" t="s">
        <v>13</v>
      </c>
      <c r="AC34" s="1273"/>
      <c r="AD34" s="1273"/>
      <c r="AE34" s="1274"/>
      <c r="AF34" s="1278" t="str">
        <f>IF(入力基本情報!C44="年号を選んでください","",入力基本情報!C44)</f>
        <v/>
      </c>
      <c r="AG34" s="1279"/>
      <c r="AH34" s="1279"/>
      <c r="AI34" s="1279">
        <f>入力基本情報!D44</f>
        <v>0</v>
      </c>
      <c r="AJ34" s="1282"/>
      <c r="AK34" s="1279" t="s">
        <v>1</v>
      </c>
      <c r="AL34" s="1282"/>
      <c r="AM34" s="1279">
        <f>入力基本情報!F44</f>
        <v>0</v>
      </c>
      <c r="AN34" s="1282"/>
      <c r="AO34" s="1279" t="s">
        <v>252</v>
      </c>
      <c r="AP34" s="1282"/>
      <c r="AQ34" s="1279">
        <f>入力基本情報!I44</f>
        <v>0</v>
      </c>
      <c r="AR34" s="1282"/>
      <c r="AS34" s="1279" t="s">
        <v>676</v>
      </c>
      <c r="AT34" s="1283"/>
    </row>
    <row r="35" spans="1:46" s="3" customFormat="1" ht="11.25" customHeight="1">
      <c r="A35" s="1264"/>
      <c r="B35" s="1141" t="s">
        <v>291</v>
      </c>
      <c r="C35" s="1141"/>
      <c r="D35" s="1141"/>
      <c r="E35" s="1141"/>
      <c r="F35" s="1141"/>
      <c r="G35" s="1141"/>
      <c r="H35" s="1141"/>
      <c r="I35" s="1286"/>
      <c r="J35" s="1289" t="str">
        <f>IF(LEN(入力基本情報!C43)=0,"",入力基本情報!C43)</f>
        <v/>
      </c>
      <c r="K35" s="1290"/>
      <c r="L35" s="1290"/>
      <c r="M35" s="1290"/>
      <c r="N35" s="1290"/>
      <c r="O35" s="1290"/>
      <c r="P35" s="1290"/>
      <c r="Q35" s="1290"/>
      <c r="R35" s="1290"/>
      <c r="S35" s="1290"/>
      <c r="T35" s="1290"/>
      <c r="U35" s="1290"/>
      <c r="V35" s="1290"/>
      <c r="W35" s="1290"/>
      <c r="X35" s="1290"/>
      <c r="Y35" s="1290"/>
      <c r="Z35" s="1290"/>
      <c r="AA35" s="1291"/>
      <c r="AB35" s="1275"/>
      <c r="AC35" s="1276"/>
      <c r="AD35" s="1276"/>
      <c r="AE35" s="1277"/>
      <c r="AF35" s="1280"/>
      <c r="AG35" s="1281"/>
      <c r="AH35" s="1281"/>
      <c r="AI35" s="1139"/>
      <c r="AJ35" s="1139"/>
      <c r="AK35" s="1139"/>
      <c r="AL35" s="1139"/>
      <c r="AM35" s="1139"/>
      <c r="AN35" s="1139"/>
      <c r="AO35" s="1139"/>
      <c r="AP35" s="1139"/>
      <c r="AQ35" s="1139"/>
      <c r="AR35" s="1139"/>
      <c r="AS35" s="1281"/>
      <c r="AT35" s="1284"/>
    </row>
    <row r="36" spans="1:46" s="3" customFormat="1" ht="11.25" customHeight="1">
      <c r="A36" s="1264"/>
      <c r="B36" s="1141"/>
      <c r="C36" s="1141"/>
      <c r="D36" s="1141"/>
      <c r="E36" s="1141"/>
      <c r="F36" s="1141"/>
      <c r="G36" s="1141"/>
      <c r="H36" s="1141"/>
      <c r="I36" s="1287"/>
      <c r="J36" s="1292"/>
      <c r="K36" s="1293"/>
      <c r="L36" s="1293"/>
      <c r="M36" s="1293"/>
      <c r="N36" s="1293"/>
      <c r="O36" s="1293"/>
      <c r="P36" s="1293"/>
      <c r="Q36" s="1293"/>
      <c r="R36" s="1293"/>
      <c r="S36" s="1293"/>
      <c r="T36" s="1293"/>
      <c r="U36" s="1293"/>
      <c r="V36" s="1293"/>
      <c r="W36" s="1293"/>
      <c r="X36" s="1293"/>
      <c r="Y36" s="1293"/>
      <c r="Z36" s="1293"/>
      <c r="AA36" s="1294"/>
      <c r="AB36" s="1275"/>
      <c r="AC36" s="1276"/>
      <c r="AD36" s="1276"/>
      <c r="AE36" s="1277"/>
      <c r="AF36" s="1280"/>
      <c r="AG36" s="1281"/>
      <c r="AH36" s="1281"/>
      <c r="AI36" s="1139"/>
      <c r="AJ36" s="1139"/>
      <c r="AK36" s="1139"/>
      <c r="AL36" s="1139"/>
      <c r="AM36" s="1139"/>
      <c r="AN36" s="1139"/>
      <c r="AO36" s="1139"/>
      <c r="AP36" s="1139"/>
      <c r="AQ36" s="1139"/>
      <c r="AR36" s="1139"/>
      <c r="AS36" s="1281"/>
      <c r="AT36" s="1284"/>
    </row>
    <row r="37" spans="1:46" s="3" customFormat="1" ht="11.25" customHeight="1">
      <c r="A37" s="1264"/>
      <c r="B37" s="1141"/>
      <c r="C37" s="1141"/>
      <c r="D37" s="1141"/>
      <c r="E37" s="1141"/>
      <c r="F37" s="1141"/>
      <c r="G37" s="1141"/>
      <c r="H37" s="1141"/>
      <c r="I37" s="1287"/>
      <c r="J37" s="1292"/>
      <c r="K37" s="1293"/>
      <c r="L37" s="1293"/>
      <c r="M37" s="1293"/>
      <c r="N37" s="1293"/>
      <c r="O37" s="1293"/>
      <c r="P37" s="1293"/>
      <c r="Q37" s="1293"/>
      <c r="R37" s="1293"/>
      <c r="S37" s="1293"/>
      <c r="T37" s="1293"/>
      <c r="U37" s="1293"/>
      <c r="V37" s="1293"/>
      <c r="W37" s="1293"/>
      <c r="X37" s="1293"/>
      <c r="Y37" s="1293"/>
      <c r="Z37" s="1293"/>
      <c r="AA37" s="1294"/>
      <c r="AB37" s="1275" t="s">
        <v>346</v>
      </c>
      <c r="AC37" s="1276"/>
      <c r="AD37" s="1276"/>
      <c r="AE37" s="1277"/>
      <c r="AF37" s="1280" t="str">
        <f>IF(入力基本情報!C45="性別を選んでください","",入力基本情報!C45)</f>
        <v/>
      </c>
      <c r="AG37" s="1281"/>
      <c r="AH37" s="1281"/>
      <c r="AI37" s="1281"/>
      <c r="AJ37" s="1281"/>
      <c r="AK37" s="1281"/>
      <c r="AL37" s="1281"/>
      <c r="AM37" s="1281"/>
      <c r="AN37" s="1281"/>
      <c r="AO37" s="1281"/>
      <c r="AP37" s="1281"/>
      <c r="AQ37" s="1281"/>
      <c r="AR37" s="1281"/>
      <c r="AS37" s="1281"/>
      <c r="AT37" s="1301"/>
    </row>
    <row r="38" spans="1:46" s="3" customFormat="1" ht="6.75" customHeight="1">
      <c r="A38" s="1264"/>
      <c r="B38" s="1141"/>
      <c r="C38" s="1141"/>
      <c r="D38" s="1141"/>
      <c r="E38" s="1141"/>
      <c r="F38" s="1141"/>
      <c r="G38" s="1141"/>
      <c r="H38" s="1141"/>
      <c r="I38" s="1287"/>
      <c r="J38" s="1292"/>
      <c r="K38" s="1293"/>
      <c r="L38" s="1293"/>
      <c r="M38" s="1293"/>
      <c r="N38" s="1293"/>
      <c r="O38" s="1293"/>
      <c r="P38" s="1293"/>
      <c r="Q38" s="1293"/>
      <c r="R38" s="1293"/>
      <c r="S38" s="1293"/>
      <c r="T38" s="1293"/>
      <c r="U38" s="1293"/>
      <c r="V38" s="1293"/>
      <c r="W38" s="1293"/>
      <c r="X38" s="1293"/>
      <c r="Y38" s="1293"/>
      <c r="Z38" s="1293"/>
      <c r="AA38" s="1294"/>
      <c r="AB38" s="1275"/>
      <c r="AC38" s="1276"/>
      <c r="AD38" s="1276"/>
      <c r="AE38" s="1277"/>
      <c r="AF38" s="1280"/>
      <c r="AG38" s="1281"/>
      <c r="AH38" s="1281"/>
      <c r="AI38" s="1281"/>
      <c r="AJ38" s="1281"/>
      <c r="AK38" s="1281"/>
      <c r="AL38" s="1281"/>
      <c r="AM38" s="1281"/>
      <c r="AN38" s="1281"/>
      <c r="AO38" s="1281"/>
      <c r="AP38" s="1281"/>
      <c r="AQ38" s="1281"/>
      <c r="AR38" s="1281"/>
      <c r="AS38" s="1281"/>
      <c r="AT38" s="1301"/>
    </row>
    <row r="39" spans="1:46" s="3" customFormat="1" ht="6" customHeight="1">
      <c r="A39" s="1265"/>
      <c r="B39" s="1285"/>
      <c r="C39" s="1285"/>
      <c r="D39" s="1285"/>
      <c r="E39" s="1285"/>
      <c r="F39" s="1285"/>
      <c r="G39" s="1285"/>
      <c r="H39" s="1285"/>
      <c r="I39" s="1288"/>
      <c r="J39" s="1295"/>
      <c r="K39" s="1296"/>
      <c r="L39" s="1296"/>
      <c r="M39" s="1296"/>
      <c r="N39" s="1296"/>
      <c r="O39" s="1296"/>
      <c r="P39" s="1296"/>
      <c r="Q39" s="1296"/>
      <c r="R39" s="1296"/>
      <c r="S39" s="1296"/>
      <c r="T39" s="1296"/>
      <c r="U39" s="1296"/>
      <c r="V39" s="1296"/>
      <c r="W39" s="1296"/>
      <c r="X39" s="1296"/>
      <c r="Y39" s="1296"/>
      <c r="Z39" s="1296"/>
      <c r="AA39" s="1297"/>
      <c r="AB39" s="1298"/>
      <c r="AC39" s="1299"/>
      <c r="AD39" s="1299"/>
      <c r="AE39" s="1300"/>
      <c r="AF39" s="1302"/>
      <c r="AG39" s="1303"/>
      <c r="AH39" s="1303"/>
      <c r="AI39" s="1303"/>
      <c r="AJ39" s="1303"/>
      <c r="AK39" s="1303"/>
      <c r="AL39" s="1303"/>
      <c r="AM39" s="1303"/>
      <c r="AN39" s="1303"/>
      <c r="AO39" s="1303"/>
      <c r="AP39" s="1303"/>
      <c r="AQ39" s="1303"/>
      <c r="AR39" s="1303"/>
      <c r="AS39" s="1303"/>
      <c r="AT39" s="1304"/>
    </row>
    <row r="40" spans="1:46" s="69" customFormat="1" ht="12" customHeight="1">
      <c r="A40" s="1167"/>
      <c r="B40" s="1244"/>
      <c r="C40" s="1244"/>
      <c r="D40" s="1244"/>
      <c r="E40" s="1244"/>
      <c r="F40" s="1244"/>
      <c r="G40" s="1244"/>
      <c r="H40" s="1244"/>
      <c r="I40" s="199"/>
      <c r="J40" s="1260"/>
      <c r="K40" s="1261"/>
      <c r="L40" s="1261"/>
      <c r="M40" s="1261"/>
      <c r="N40" s="1261"/>
      <c r="O40" s="1261"/>
      <c r="P40" s="1261"/>
      <c r="Q40" s="1261"/>
      <c r="R40" s="1261"/>
      <c r="S40" s="1261"/>
      <c r="T40" s="1261"/>
      <c r="U40" s="1261"/>
      <c r="V40" s="1261"/>
      <c r="W40" s="1261"/>
      <c r="X40" s="1261"/>
      <c r="Y40" s="1261"/>
      <c r="Z40" s="1261"/>
      <c r="AA40" s="1261"/>
      <c r="AB40" s="1261"/>
      <c r="AC40" s="1261"/>
      <c r="AD40" s="1261"/>
      <c r="AE40" s="1261"/>
      <c r="AF40" s="1261"/>
      <c r="AG40" s="1261"/>
      <c r="AH40" s="1261"/>
      <c r="AI40" s="1261"/>
      <c r="AJ40" s="1261"/>
      <c r="AK40" s="1261"/>
      <c r="AL40" s="1261"/>
      <c r="AM40" s="1261"/>
      <c r="AN40" s="1261"/>
      <c r="AO40" s="1261"/>
      <c r="AP40" s="1261"/>
      <c r="AQ40" s="1261"/>
      <c r="AR40" s="1261"/>
      <c r="AS40" s="1261"/>
      <c r="AT40" s="1262"/>
    </row>
    <row r="41" spans="1:46" s="69" customFormat="1" ht="12" customHeight="1">
      <c r="A41" s="1227"/>
      <c r="B41" s="1234" t="s">
        <v>27</v>
      </c>
      <c r="C41" s="1234"/>
      <c r="D41" s="1234"/>
      <c r="E41" s="1234"/>
      <c r="F41" s="1234"/>
      <c r="G41" s="1234"/>
      <c r="H41" s="1234"/>
      <c r="I41" s="382"/>
      <c r="J41" s="1241" t="str">
        <f>IF(LEN(入力基本情報!C31)=0,"〒",_xlfn.CONCAT("〒　",入力基本情報!C31,"-",入力基本情報!G31))</f>
        <v>〒</v>
      </c>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3"/>
    </row>
    <row r="42" spans="1:46" s="69" customFormat="1" ht="12" customHeight="1">
      <c r="A42" s="1227"/>
      <c r="B42" s="1234"/>
      <c r="C42" s="1234"/>
      <c r="D42" s="1234"/>
      <c r="E42" s="1234"/>
      <c r="F42" s="1234"/>
      <c r="G42" s="1234"/>
      <c r="H42" s="1234"/>
      <c r="I42" s="1191"/>
      <c r="J42" s="1200" t="str">
        <f>IF(LEN(入力基本情報!C32)=0,"",入力基本情報!C32)</f>
        <v/>
      </c>
      <c r="K42" s="1201"/>
      <c r="L42" s="1201"/>
      <c r="M42" s="1201"/>
      <c r="N42" s="1201"/>
      <c r="O42" s="1201"/>
      <c r="P42" s="1201"/>
      <c r="Q42" s="1201"/>
      <c r="R42" s="1201"/>
      <c r="S42" s="1201"/>
      <c r="T42" s="1201"/>
      <c r="U42" s="1201"/>
      <c r="V42" s="1201"/>
      <c r="W42" s="1201"/>
      <c r="X42" s="1201"/>
      <c r="Y42" s="1201"/>
      <c r="Z42" s="1201"/>
      <c r="AA42" s="1201"/>
      <c r="AB42" s="1201"/>
      <c r="AC42" s="1201"/>
      <c r="AD42" s="1201"/>
      <c r="AE42" s="1201"/>
      <c r="AF42" s="1201"/>
      <c r="AG42" s="1235" t="s">
        <v>30</v>
      </c>
      <c r="AH42" s="1235"/>
      <c r="AI42" s="1235"/>
      <c r="AJ42" s="1213" t="str">
        <f>IF(LEN(入力基本情報!D33)=0,"",入力基本情報!D33)</f>
        <v/>
      </c>
      <c r="AK42" s="1213"/>
      <c r="AL42" s="1213"/>
      <c r="AM42" s="1237" t="s">
        <v>256</v>
      </c>
      <c r="AN42" s="1236" t="str">
        <f>IF(LEN(入力基本情報!F33)=0,"",入力基本情報!F33)</f>
        <v/>
      </c>
      <c r="AO42" s="1236"/>
      <c r="AP42" s="1236"/>
      <c r="AQ42" s="1237" t="s">
        <v>7</v>
      </c>
      <c r="AR42" s="1236" t="str">
        <f>IF(LEN(入力基本情報!J33)=0,"",入力基本情報!J33)</f>
        <v/>
      </c>
      <c r="AS42" s="1236"/>
      <c r="AT42" s="1238"/>
    </row>
    <row r="43" spans="1:46" s="69" customFormat="1" ht="12" customHeight="1">
      <c r="A43" s="1227"/>
      <c r="B43" s="617" t="s">
        <v>975</v>
      </c>
      <c r="C43" s="617"/>
      <c r="D43" s="617"/>
      <c r="E43" s="617"/>
      <c r="F43" s="617"/>
      <c r="G43" s="617"/>
      <c r="H43" s="617"/>
      <c r="I43" s="1191"/>
      <c r="J43" s="1200"/>
      <c r="K43" s="1201"/>
      <c r="L43" s="1201"/>
      <c r="M43" s="1201"/>
      <c r="N43" s="1201"/>
      <c r="O43" s="1201"/>
      <c r="P43" s="1201"/>
      <c r="Q43" s="1201"/>
      <c r="R43" s="1201"/>
      <c r="S43" s="1201"/>
      <c r="T43" s="1201"/>
      <c r="U43" s="1201"/>
      <c r="V43" s="1201"/>
      <c r="W43" s="1201"/>
      <c r="X43" s="1201"/>
      <c r="Y43" s="1201"/>
      <c r="Z43" s="1201"/>
      <c r="AA43" s="1201"/>
      <c r="AB43" s="1201"/>
      <c r="AC43" s="1201"/>
      <c r="AD43" s="1201"/>
      <c r="AE43" s="1201"/>
      <c r="AF43" s="1201"/>
      <c r="AG43" s="1235"/>
      <c r="AH43" s="1235"/>
      <c r="AI43" s="1235"/>
      <c r="AJ43" s="1213"/>
      <c r="AK43" s="1213"/>
      <c r="AL43" s="1213"/>
      <c r="AM43" s="1237"/>
      <c r="AN43" s="1236"/>
      <c r="AO43" s="1236"/>
      <c r="AP43" s="1236"/>
      <c r="AQ43" s="1237"/>
      <c r="AR43" s="1236"/>
      <c r="AS43" s="1236"/>
      <c r="AT43" s="1238"/>
    </row>
    <row r="44" spans="1:46" s="69" customFormat="1" ht="12" customHeight="1">
      <c r="A44" s="1227"/>
      <c r="B44" s="617"/>
      <c r="C44" s="617"/>
      <c r="D44" s="617"/>
      <c r="E44" s="617"/>
      <c r="F44" s="617"/>
      <c r="G44" s="617"/>
      <c r="H44" s="617"/>
      <c r="I44" s="1191"/>
      <c r="J44" s="1200"/>
      <c r="K44" s="1201"/>
      <c r="L44" s="1201"/>
      <c r="M44" s="1201"/>
      <c r="N44" s="1201"/>
      <c r="O44" s="1201"/>
      <c r="P44" s="1201"/>
      <c r="Q44" s="1201"/>
      <c r="R44" s="1201"/>
      <c r="S44" s="1201"/>
      <c r="T44" s="1201"/>
      <c r="U44" s="1201"/>
      <c r="V44" s="1201"/>
      <c r="W44" s="1201"/>
      <c r="X44" s="1201"/>
      <c r="Y44" s="1201"/>
      <c r="Z44" s="1201"/>
      <c r="AA44" s="1201"/>
      <c r="AB44" s="1201"/>
      <c r="AC44" s="1201"/>
      <c r="AD44" s="1201"/>
      <c r="AE44" s="1201"/>
      <c r="AF44" s="1201"/>
      <c r="AG44" s="1235" t="s">
        <v>34</v>
      </c>
      <c r="AH44" s="1235"/>
      <c r="AI44" s="1235"/>
      <c r="AJ44" s="1236" t="str">
        <f>IF(LEN(入力基本情報!D34)=0,"",入力基本情報!D34)</f>
        <v/>
      </c>
      <c r="AK44" s="1236"/>
      <c r="AL44" s="1236"/>
      <c r="AM44" s="1237" t="s">
        <v>256</v>
      </c>
      <c r="AN44" s="1236" t="str">
        <f>IF(LEN(入力基本情報!F34)=0,"",入力基本情報!F34)</f>
        <v/>
      </c>
      <c r="AO44" s="1236"/>
      <c r="AP44" s="1236"/>
      <c r="AQ44" s="1237" t="s">
        <v>7</v>
      </c>
      <c r="AR44" s="1236" t="str">
        <f>IF(LEN(入力基本情報!J34)=0,"",入力基本情報!J34)</f>
        <v/>
      </c>
      <c r="AS44" s="1236"/>
      <c r="AT44" s="1238"/>
    </row>
    <row r="45" spans="1:46" s="69" customFormat="1" ht="12" customHeight="1">
      <c r="A45" s="1168"/>
      <c r="B45" s="1239"/>
      <c r="C45" s="1239"/>
      <c r="D45" s="1239"/>
      <c r="E45" s="1239"/>
      <c r="F45" s="1239"/>
      <c r="G45" s="1239"/>
      <c r="H45" s="1239"/>
      <c r="I45" s="1172"/>
      <c r="J45" s="1203"/>
      <c r="K45" s="1204"/>
      <c r="L45" s="1204"/>
      <c r="M45" s="1204"/>
      <c r="N45" s="1204"/>
      <c r="O45" s="1204"/>
      <c r="P45" s="1204"/>
      <c r="Q45" s="1204"/>
      <c r="R45" s="1204"/>
      <c r="S45" s="1204"/>
      <c r="T45" s="1204"/>
      <c r="U45" s="1204"/>
      <c r="V45" s="1204"/>
      <c r="W45" s="1204"/>
      <c r="X45" s="1204"/>
      <c r="Y45" s="1204"/>
      <c r="Z45" s="1204"/>
      <c r="AA45" s="1204"/>
      <c r="AB45" s="1204"/>
      <c r="AC45" s="1204"/>
      <c r="AD45" s="1204"/>
      <c r="AE45" s="1204"/>
      <c r="AF45" s="1204"/>
      <c r="AG45" s="1240"/>
      <c r="AH45" s="1240"/>
      <c r="AI45" s="1240"/>
      <c r="AJ45" s="1236"/>
      <c r="AK45" s="1236"/>
      <c r="AL45" s="1236"/>
      <c r="AM45" s="1237"/>
      <c r="AN45" s="1236"/>
      <c r="AO45" s="1236"/>
      <c r="AP45" s="1236"/>
      <c r="AQ45" s="1237"/>
      <c r="AR45" s="1236"/>
      <c r="AS45" s="1236"/>
      <c r="AT45" s="1238"/>
    </row>
    <row r="46" spans="1:46" s="69" customFormat="1" ht="12" customHeight="1">
      <c r="A46" s="1187"/>
      <c r="B46" s="1166"/>
      <c r="C46" s="1166"/>
      <c r="D46" s="1166"/>
      <c r="E46" s="1245" t="s">
        <v>10</v>
      </c>
      <c r="F46" s="1246"/>
      <c r="G46" s="1246"/>
      <c r="H46" s="1246"/>
      <c r="I46" s="198"/>
      <c r="J46" s="1247" t="str">
        <f>IF(LEN(入力基本情報!C75)=0,"",入力基本情報!C75)</f>
        <v/>
      </c>
      <c r="K46" s="1248"/>
      <c r="L46" s="1248"/>
      <c r="M46" s="1248"/>
      <c r="N46" s="1248"/>
      <c r="O46" s="1248"/>
      <c r="P46" s="1248"/>
      <c r="Q46" s="1248"/>
      <c r="R46" s="1248"/>
      <c r="S46" s="1248"/>
      <c r="T46" s="1248"/>
      <c r="U46" s="1248"/>
      <c r="V46" s="1248"/>
      <c r="W46" s="1248"/>
      <c r="X46" s="1248"/>
      <c r="Y46" s="1248"/>
      <c r="Z46" s="1248"/>
      <c r="AA46" s="1248"/>
      <c r="AB46" s="1248"/>
      <c r="AC46" s="1248"/>
      <c r="AD46" s="1248"/>
      <c r="AE46" s="1248"/>
      <c r="AF46" s="1248"/>
      <c r="AG46" s="1248"/>
      <c r="AH46" s="1248"/>
      <c r="AI46" s="1248"/>
      <c r="AJ46" s="1248"/>
      <c r="AK46" s="1248"/>
      <c r="AL46" s="1248"/>
      <c r="AM46" s="1248"/>
      <c r="AN46" s="1248"/>
      <c r="AO46" s="1248"/>
      <c r="AP46" s="1248"/>
      <c r="AQ46" s="1248"/>
      <c r="AR46" s="1248"/>
      <c r="AS46" s="1248"/>
      <c r="AT46" s="1249"/>
    </row>
    <row r="47" spans="1:46" s="69" customFormat="1" ht="12" customHeight="1">
      <c r="A47" s="1188"/>
      <c r="B47" s="1250" t="s">
        <v>976</v>
      </c>
      <c r="C47" s="1190"/>
      <c r="D47" s="1190"/>
      <c r="E47" s="1190"/>
      <c r="F47" s="1190"/>
      <c r="G47" s="1190"/>
      <c r="H47" s="1190"/>
      <c r="I47" s="1171"/>
      <c r="J47" s="1251" t="str">
        <f>IF(LEN(入力基本情報!C76)=0,"",入力基本情報!C76)</f>
        <v/>
      </c>
      <c r="K47" s="1252"/>
      <c r="L47" s="1252"/>
      <c r="M47" s="1252"/>
      <c r="N47" s="1252"/>
      <c r="O47" s="1252"/>
      <c r="P47" s="1252"/>
      <c r="Q47" s="1252"/>
      <c r="R47" s="1252"/>
      <c r="S47" s="1252"/>
      <c r="T47" s="1252"/>
      <c r="U47" s="1252"/>
      <c r="V47" s="1252"/>
      <c r="W47" s="1252"/>
      <c r="X47" s="1252"/>
      <c r="Y47" s="1252"/>
      <c r="Z47" s="1252"/>
      <c r="AA47" s="1252"/>
      <c r="AB47" s="1252"/>
      <c r="AC47" s="1252"/>
      <c r="AD47" s="1252"/>
      <c r="AE47" s="1252"/>
      <c r="AF47" s="1252"/>
      <c r="AG47" s="1252"/>
      <c r="AH47" s="1252"/>
      <c r="AI47" s="1252"/>
      <c r="AJ47" s="1252"/>
      <c r="AK47" s="1252"/>
      <c r="AL47" s="1252"/>
      <c r="AM47" s="1252"/>
      <c r="AN47" s="1252"/>
      <c r="AO47" s="1252"/>
      <c r="AP47" s="1252"/>
      <c r="AQ47" s="1252"/>
      <c r="AR47" s="1252"/>
      <c r="AS47" s="1252"/>
      <c r="AT47" s="1253"/>
    </row>
    <row r="48" spans="1:46" s="69" customFormat="1" ht="12" customHeight="1">
      <c r="A48" s="1188"/>
      <c r="B48" s="1190"/>
      <c r="C48" s="1190"/>
      <c r="D48" s="1190"/>
      <c r="E48" s="1190"/>
      <c r="F48" s="1190"/>
      <c r="G48" s="1190"/>
      <c r="H48" s="1190"/>
      <c r="I48" s="1191"/>
      <c r="J48" s="1254"/>
      <c r="K48" s="1255"/>
      <c r="L48" s="1255"/>
      <c r="M48" s="1255"/>
      <c r="N48" s="1255"/>
      <c r="O48" s="1255"/>
      <c r="P48" s="1255"/>
      <c r="Q48" s="1255"/>
      <c r="R48" s="1255"/>
      <c r="S48" s="1255"/>
      <c r="T48" s="1255"/>
      <c r="U48" s="1255"/>
      <c r="V48" s="1255"/>
      <c r="W48" s="1255"/>
      <c r="X48" s="1255"/>
      <c r="Y48" s="1255"/>
      <c r="Z48" s="1255"/>
      <c r="AA48" s="1255"/>
      <c r="AB48" s="1255"/>
      <c r="AC48" s="1255"/>
      <c r="AD48" s="1255"/>
      <c r="AE48" s="1255"/>
      <c r="AF48" s="1255"/>
      <c r="AG48" s="1255"/>
      <c r="AH48" s="1255"/>
      <c r="AI48" s="1255"/>
      <c r="AJ48" s="1255"/>
      <c r="AK48" s="1255"/>
      <c r="AL48" s="1255"/>
      <c r="AM48" s="1255"/>
      <c r="AN48" s="1255"/>
      <c r="AO48" s="1255"/>
      <c r="AP48" s="1255"/>
      <c r="AQ48" s="1255"/>
      <c r="AR48" s="1255"/>
      <c r="AS48" s="1255"/>
      <c r="AT48" s="1256"/>
    </row>
    <row r="49" spans="1:46" s="69" customFormat="1" ht="12" customHeight="1">
      <c r="A49" s="1189"/>
      <c r="B49" s="1170"/>
      <c r="C49" s="1170"/>
      <c r="D49" s="1170"/>
      <c r="E49" s="1170"/>
      <c r="F49" s="1170"/>
      <c r="G49" s="1170"/>
      <c r="H49" s="1170"/>
      <c r="I49" s="1172"/>
      <c r="J49" s="1257"/>
      <c r="K49" s="1258"/>
      <c r="L49" s="1258"/>
      <c r="M49" s="1258"/>
      <c r="N49" s="1258"/>
      <c r="O49" s="1258"/>
      <c r="P49" s="1258"/>
      <c r="Q49" s="1258"/>
      <c r="R49" s="1258"/>
      <c r="S49" s="1258"/>
      <c r="T49" s="1258"/>
      <c r="U49" s="1258"/>
      <c r="V49" s="1258"/>
      <c r="W49" s="1258"/>
      <c r="X49" s="1258"/>
      <c r="Y49" s="1258"/>
      <c r="Z49" s="1258"/>
      <c r="AA49" s="1258"/>
      <c r="AB49" s="1258"/>
      <c r="AC49" s="1258"/>
      <c r="AD49" s="1258"/>
      <c r="AE49" s="1258"/>
      <c r="AF49" s="1258"/>
      <c r="AG49" s="1258"/>
      <c r="AH49" s="1258"/>
      <c r="AI49" s="1258"/>
      <c r="AJ49" s="1258"/>
      <c r="AK49" s="1258"/>
      <c r="AL49" s="1258"/>
      <c r="AM49" s="1258"/>
      <c r="AN49" s="1258"/>
      <c r="AO49" s="1258"/>
      <c r="AP49" s="1258"/>
      <c r="AQ49" s="1258"/>
      <c r="AR49" s="1258"/>
      <c r="AS49" s="1258"/>
      <c r="AT49" s="1259"/>
    </row>
    <row r="50" spans="1:46" s="69" customFormat="1" ht="12" customHeight="1">
      <c r="A50" s="1167"/>
      <c r="B50" s="1244"/>
      <c r="C50" s="1244"/>
      <c r="D50" s="1244"/>
      <c r="E50" s="1244"/>
      <c r="F50" s="1244"/>
      <c r="G50" s="1244"/>
      <c r="H50" s="1244"/>
      <c r="I50" s="199"/>
      <c r="J50" s="1231"/>
      <c r="K50" s="1232"/>
      <c r="L50" s="1232"/>
      <c r="M50" s="1232"/>
      <c r="N50" s="1232"/>
      <c r="O50" s="1232"/>
      <c r="P50" s="1232"/>
      <c r="Q50" s="1232"/>
      <c r="R50" s="1232"/>
      <c r="S50" s="1232"/>
      <c r="T50" s="1232"/>
      <c r="U50" s="1232"/>
      <c r="V50" s="1232"/>
      <c r="W50" s="1232"/>
      <c r="X50" s="1232"/>
      <c r="Y50" s="1232"/>
      <c r="Z50" s="1232"/>
      <c r="AA50" s="1232"/>
      <c r="AB50" s="1232"/>
      <c r="AC50" s="1232"/>
      <c r="AD50" s="1232"/>
      <c r="AE50" s="1232"/>
      <c r="AF50" s="1232"/>
      <c r="AG50" s="1232"/>
      <c r="AH50" s="1232"/>
      <c r="AI50" s="1232"/>
      <c r="AJ50" s="1232"/>
      <c r="AK50" s="1232"/>
      <c r="AL50" s="1232"/>
      <c r="AM50" s="1232"/>
      <c r="AN50" s="1232"/>
      <c r="AO50" s="1232"/>
      <c r="AP50" s="1232"/>
      <c r="AQ50" s="1232"/>
      <c r="AR50" s="1232"/>
      <c r="AS50" s="1232"/>
      <c r="AT50" s="1233"/>
    </row>
    <row r="51" spans="1:46" s="69" customFormat="1" ht="12" customHeight="1">
      <c r="A51" s="1227"/>
      <c r="B51" s="1234" t="s">
        <v>305</v>
      </c>
      <c r="C51" s="1234"/>
      <c r="D51" s="1234"/>
      <c r="E51" s="1234"/>
      <c r="F51" s="1234"/>
      <c r="G51" s="1234"/>
      <c r="H51" s="1234"/>
      <c r="I51" s="382"/>
      <c r="J51" s="1241" t="str">
        <f>IF(LEN(入力基本情報!C77)=0,"〒",_xlfn.CONCAT("〒　",入力基本情報!C77,"-",入力基本情報!G77))</f>
        <v>〒</v>
      </c>
      <c r="K51" s="1242"/>
      <c r="L51" s="1242"/>
      <c r="M51" s="1242"/>
      <c r="N51" s="1242"/>
      <c r="O51" s="1242"/>
      <c r="P51" s="1242"/>
      <c r="Q51" s="1242"/>
      <c r="R51" s="1242"/>
      <c r="S51" s="1242"/>
      <c r="T51" s="1242"/>
      <c r="U51" s="1242"/>
      <c r="V51" s="1242"/>
      <c r="W51" s="1242"/>
      <c r="X51" s="1242"/>
      <c r="Y51" s="1242"/>
      <c r="Z51" s="1242"/>
      <c r="AA51" s="1242"/>
      <c r="AB51" s="1242"/>
      <c r="AC51" s="1242"/>
      <c r="AD51" s="1242"/>
      <c r="AE51" s="1242"/>
      <c r="AF51" s="1242"/>
      <c r="AG51" s="1242"/>
      <c r="AH51" s="1242"/>
      <c r="AI51" s="1242"/>
      <c r="AJ51" s="1242"/>
      <c r="AK51" s="1242"/>
      <c r="AL51" s="1242"/>
      <c r="AM51" s="1242"/>
      <c r="AN51" s="1242"/>
      <c r="AO51" s="1242"/>
      <c r="AP51" s="1242"/>
      <c r="AQ51" s="1242"/>
      <c r="AR51" s="1242"/>
      <c r="AS51" s="1242"/>
      <c r="AT51" s="1243"/>
    </row>
    <row r="52" spans="1:46" s="69" customFormat="1" ht="12" customHeight="1">
      <c r="A52" s="1227"/>
      <c r="B52" s="1234"/>
      <c r="C52" s="1234"/>
      <c r="D52" s="1234"/>
      <c r="E52" s="1234"/>
      <c r="F52" s="1234"/>
      <c r="G52" s="1234"/>
      <c r="H52" s="1234"/>
      <c r="I52" s="1191"/>
      <c r="J52" s="1200" t="str">
        <f>IF(LEN(入力基本情報!C78)=0,"",入力基本情報!C78)</f>
        <v/>
      </c>
      <c r="K52" s="1201"/>
      <c r="L52" s="1201"/>
      <c r="M52" s="1201"/>
      <c r="N52" s="1201"/>
      <c r="O52" s="1201"/>
      <c r="P52" s="1201"/>
      <c r="Q52" s="1201"/>
      <c r="R52" s="1201"/>
      <c r="S52" s="1201"/>
      <c r="T52" s="1201"/>
      <c r="U52" s="1201"/>
      <c r="V52" s="1201"/>
      <c r="W52" s="1201"/>
      <c r="X52" s="1201"/>
      <c r="Y52" s="1201"/>
      <c r="Z52" s="1201"/>
      <c r="AA52" s="1201"/>
      <c r="AB52" s="1201"/>
      <c r="AC52" s="1201"/>
      <c r="AD52" s="1201"/>
      <c r="AE52" s="1201"/>
      <c r="AF52" s="1201"/>
      <c r="AG52" s="1235" t="s">
        <v>30</v>
      </c>
      <c r="AH52" s="1235"/>
      <c r="AI52" s="1235"/>
      <c r="AJ52" s="1236" t="str">
        <f>IF(LEN(入力基本情報!D79)=0,"",入力基本情報!D79)</f>
        <v/>
      </c>
      <c r="AK52" s="1236"/>
      <c r="AL52" s="1236"/>
      <c r="AM52" s="1237" t="s">
        <v>256</v>
      </c>
      <c r="AN52" s="1236" t="str">
        <f>IF(LEN(入力基本情報!F79)=0,"",入力基本情報!F79)</f>
        <v/>
      </c>
      <c r="AO52" s="1236"/>
      <c r="AP52" s="1236"/>
      <c r="AQ52" s="1237" t="s">
        <v>7</v>
      </c>
      <c r="AR52" s="1236" t="str">
        <f>IF(LEN(入力基本情報!J79)=0,"",入力基本情報!J79)</f>
        <v/>
      </c>
      <c r="AS52" s="1236"/>
      <c r="AT52" s="1238"/>
    </row>
    <row r="53" spans="1:46" s="69" customFormat="1" ht="12" customHeight="1">
      <c r="A53" s="1227"/>
      <c r="B53" s="617" t="s">
        <v>975</v>
      </c>
      <c r="C53" s="617"/>
      <c r="D53" s="617"/>
      <c r="E53" s="617"/>
      <c r="F53" s="617"/>
      <c r="G53" s="617"/>
      <c r="H53" s="617"/>
      <c r="I53" s="1191"/>
      <c r="J53" s="1200"/>
      <c r="K53" s="1201"/>
      <c r="L53" s="1201"/>
      <c r="M53" s="1201"/>
      <c r="N53" s="1201"/>
      <c r="O53" s="1201"/>
      <c r="P53" s="1201"/>
      <c r="Q53" s="1201"/>
      <c r="R53" s="1201"/>
      <c r="S53" s="1201"/>
      <c r="T53" s="1201"/>
      <c r="U53" s="1201"/>
      <c r="V53" s="1201"/>
      <c r="W53" s="1201"/>
      <c r="X53" s="1201"/>
      <c r="Y53" s="1201"/>
      <c r="Z53" s="1201"/>
      <c r="AA53" s="1201"/>
      <c r="AB53" s="1201"/>
      <c r="AC53" s="1201"/>
      <c r="AD53" s="1201"/>
      <c r="AE53" s="1201"/>
      <c r="AF53" s="1201"/>
      <c r="AG53" s="1235"/>
      <c r="AH53" s="1235"/>
      <c r="AI53" s="1235"/>
      <c r="AJ53" s="1236"/>
      <c r="AK53" s="1236"/>
      <c r="AL53" s="1236"/>
      <c r="AM53" s="1237"/>
      <c r="AN53" s="1236"/>
      <c r="AO53" s="1236"/>
      <c r="AP53" s="1236"/>
      <c r="AQ53" s="1237"/>
      <c r="AR53" s="1236"/>
      <c r="AS53" s="1236"/>
      <c r="AT53" s="1238"/>
    </row>
    <row r="54" spans="1:46" s="69" customFormat="1" ht="12" customHeight="1">
      <c r="A54" s="1227"/>
      <c r="B54" s="617"/>
      <c r="C54" s="617"/>
      <c r="D54" s="617"/>
      <c r="E54" s="617"/>
      <c r="F54" s="617"/>
      <c r="G54" s="617"/>
      <c r="H54" s="617"/>
      <c r="I54" s="1191"/>
      <c r="J54" s="1200"/>
      <c r="K54" s="1201"/>
      <c r="L54" s="1201"/>
      <c r="M54" s="1201"/>
      <c r="N54" s="1201"/>
      <c r="O54" s="1201"/>
      <c r="P54" s="1201"/>
      <c r="Q54" s="1201"/>
      <c r="R54" s="1201"/>
      <c r="S54" s="1201"/>
      <c r="T54" s="1201"/>
      <c r="U54" s="1201"/>
      <c r="V54" s="1201"/>
      <c r="W54" s="1201"/>
      <c r="X54" s="1201"/>
      <c r="Y54" s="1201"/>
      <c r="Z54" s="1201"/>
      <c r="AA54" s="1201"/>
      <c r="AB54" s="1201"/>
      <c r="AC54" s="1201"/>
      <c r="AD54" s="1201"/>
      <c r="AE54" s="1201"/>
      <c r="AF54" s="1201"/>
      <c r="AG54" s="1235" t="s">
        <v>34</v>
      </c>
      <c r="AH54" s="1235"/>
      <c r="AI54" s="1235"/>
      <c r="AJ54" s="1236" t="str">
        <f>IF(LEN(入力基本情報!D80)=0,"",入力基本情報!D80)</f>
        <v/>
      </c>
      <c r="AK54" s="1236"/>
      <c r="AL54" s="1236"/>
      <c r="AM54" s="1237" t="s">
        <v>256</v>
      </c>
      <c r="AN54" s="1236" t="str">
        <f>IF(LEN(入力基本情報!F80)=0,"",入力基本情報!F80)</f>
        <v/>
      </c>
      <c r="AO54" s="1236"/>
      <c r="AP54" s="1236"/>
      <c r="AQ54" s="1237" t="s">
        <v>7</v>
      </c>
      <c r="AR54" s="1236" t="str">
        <f>IF(LEN(入力基本情報!J80)=0,"",入力基本情報!J80)</f>
        <v/>
      </c>
      <c r="AS54" s="1236"/>
      <c r="AT54" s="1238"/>
    </row>
    <row r="55" spans="1:46" s="69" customFormat="1" ht="12" customHeight="1">
      <c r="A55" s="1168"/>
      <c r="B55" s="1239"/>
      <c r="C55" s="1239"/>
      <c r="D55" s="1239"/>
      <c r="E55" s="1239"/>
      <c r="F55" s="1239"/>
      <c r="G55" s="1239"/>
      <c r="H55" s="1239"/>
      <c r="I55" s="1172"/>
      <c r="J55" s="1203"/>
      <c r="K55" s="1204"/>
      <c r="L55" s="1204"/>
      <c r="M55" s="1204"/>
      <c r="N55" s="1204"/>
      <c r="O55" s="1204"/>
      <c r="P55" s="1204"/>
      <c r="Q55" s="1204"/>
      <c r="R55" s="1204"/>
      <c r="S55" s="1204"/>
      <c r="T55" s="1204"/>
      <c r="U55" s="1204"/>
      <c r="V55" s="1204"/>
      <c r="W55" s="1204"/>
      <c r="X55" s="1204"/>
      <c r="Y55" s="1204"/>
      <c r="Z55" s="1204"/>
      <c r="AA55" s="1204"/>
      <c r="AB55" s="1204"/>
      <c r="AC55" s="1204"/>
      <c r="AD55" s="1204"/>
      <c r="AE55" s="1204"/>
      <c r="AF55" s="1204"/>
      <c r="AG55" s="1240"/>
      <c r="AH55" s="1240"/>
      <c r="AI55" s="1240"/>
      <c r="AJ55" s="1236"/>
      <c r="AK55" s="1236"/>
      <c r="AL55" s="1236"/>
      <c r="AM55" s="1237"/>
      <c r="AN55" s="1236"/>
      <c r="AO55" s="1236"/>
      <c r="AP55" s="1236"/>
      <c r="AQ55" s="1237"/>
      <c r="AR55" s="1236"/>
      <c r="AS55" s="1236"/>
      <c r="AT55" s="1238"/>
    </row>
    <row r="56" spans="1:46" s="69" customFormat="1" ht="12" customHeight="1">
      <c r="A56" s="1187"/>
      <c r="B56" s="1169" t="s">
        <v>977</v>
      </c>
      <c r="C56" s="1169"/>
      <c r="D56" s="1169"/>
      <c r="E56" s="1169"/>
      <c r="F56" s="1169"/>
      <c r="G56" s="1169"/>
      <c r="H56" s="1169"/>
      <c r="I56" s="1171"/>
      <c r="J56" s="1192" t="s">
        <v>978</v>
      </c>
      <c r="K56" s="1193"/>
      <c r="L56" s="1193"/>
      <c r="M56" s="1193"/>
      <c r="N56" s="1193"/>
      <c r="O56" s="1193"/>
      <c r="P56" s="1193"/>
      <c r="Q56" s="1193"/>
      <c r="R56" s="1193"/>
      <c r="S56" s="1193"/>
      <c r="T56" s="1193"/>
      <c r="U56" s="1193"/>
      <c r="V56" s="1193"/>
      <c r="W56" s="1193"/>
      <c r="X56" s="1193"/>
      <c r="Y56" s="1193"/>
      <c r="Z56" s="1193"/>
      <c r="AA56" s="1193"/>
      <c r="AB56" s="1193"/>
      <c r="AC56" s="1193"/>
      <c r="AD56" s="1193"/>
      <c r="AE56" s="1193"/>
      <c r="AF56" s="1194"/>
      <c r="AG56" s="1192" t="s">
        <v>979</v>
      </c>
      <c r="AH56" s="1193"/>
      <c r="AI56" s="1193"/>
      <c r="AJ56" s="1193"/>
      <c r="AK56" s="1193"/>
      <c r="AL56" s="1193"/>
      <c r="AM56" s="1193"/>
      <c r="AN56" s="1193"/>
      <c r="AO56" s="1193"/>
      <c r="AP56" s="1193"/>
      <c r="AQ56" s="1193"/>
      <c r="AR56" s="1193"/>
      <c r="AS56" s="1193"/>
      <c r="AT56" s="1194"/>
    </row>
    <row r="57" spans="1:46" s="69" customFormat="1" ht="12" customHeight="1">
      <c r="A57" s="1188"/>
      <c r="B57" s="1190"/>
      <c r="C57" s="1190"/>
      <c r="D57" s="1190"/>
      <c r="E57" s="1190"/>
      <c r="F57" s="1190"/>
      <c r="G57" s="1190"/>
      <c r="H57" s="1190"/>
      <c r="I57" s="1191"/>
      <c r="J57" s="1198" t="str">
        <f>IF(LEN(入力基本情報!C91)=0,"〒",_xlfn.CONCAT("〒　",入力基本情報!C91,"-",入力基本情報!G91))</f>
        <v>〒</v>
      </c>
      <c r="K57" s="1199"/>
      <c r="L57" s="1199"/>
      <c r="M57" s="1199"/>
      <c r="N57" s="1199"/>
      <c r="O57" s="1199"/>
      <c r="P57" s="1195" t="s">
        <v>30</v>
      </c>
      <c r="Q57" s="1195"/>
      <c r="R57" s="1195"/>
      <c r="S57" s="1196" t="str">
        <f>IF(LEN(入力基本情報!D93)=0,"",入力基本情報!D93)</f>
        <v/>
      </c>
      <c r="T57" s="1196"/>
      <c r="U57" s="1196"/>
      <c r="V57" s="1196"/>
      <c r="W57" s="200" t="s">
        <v>6</v>
      </c>
      <c r="X57" s="1196" t="str">
        <f>IF(LEN(入力基本情報!F93)=0,"",入力基本情報!F93)</f>
        <v/>
      </c>
      <c r="Y57" s="1196"/>
      <c r="Z57" s="1196"/>
      <c r="AA57" s="1196"/>
      <c r="AB57" s="200" t="s">
        <v>18</v>
      </c>
      <c r="AC57" s="1196" t="str">
        <f>IF(LEN(入力基本情報!J93)=0,"",入力基本情報!J93)</f>
        <v/>
      </c>
      <c r="AD57" s="1196"/>
      <c r="AE57" s="1196"/>
      <c r="AF57" s="1197"/>
      <c r="AG57" s="1206" t="str">
        <f>IF(LEN(入力基本情報!C87)=0,"",入力基本情報!C87)</f>
        <v/>
      </c>
      <c r="AH57" s="1207"/>
      <c r="AI57" s="1207"/>
      <c r="AJ57" s="1207"/>
      <c r="AK57" s="1207"/>
      <c r="AL57" s="1207"/>
      <c r="AM57" s="1207"/>
      <c r="AN57" s="1207"/>
      <c r="AO57" s="1207"/>
      <c r="AP57" s="1207"/>
      <c r="AQ57" s="1207"/>
      <c r="AR57" s="1207"/>
      <c r="AS57" s="1207"/>
      <c r="AT57" s="1208"/>
    </row>
    <row r="58" spans="1:46" s="69" customFormat="1" ht="12" customHeight="1">
      <c r="A58" s="1188"/>
      <c r="B58" s="1190" t="s">
        <v>980</v>
      </c>
      <c r="C58" s="1190"/>
      <c r="D58" s="1190"/>
      <c r="E58" s="1190"/>
      <c r="F58" s="1190"/>
      <c r="G58" s="1190"/>
      <c r="H58" s="1190"/>
      <c r="I58" s="1191"/>
      <c r="J58" s="1200" t="str">
        <f>IF(LEN(入力基本情報!C92)=0,"",入力基本情報!C92)</f>
        <v/>
      </c>
      <c r="K58" s="1201"/>
      <c r="L58" s="1201"/>
      <c r="M58" s="1201"/>
      <c r="N58" s="1201"/>
      <c r="O58" s="1201"/>
      <c r="P58" s="1201"/>
      <c r="Q58" s="1201"/>
      <c r="R58" s="1201"/>
      <c r="S58" s="1201"/>
      <c r="T58" s="1201"/>
      <c r="U58" s="1201"/>
      <c r="V58" s="1201"/>
      <c r="W58" s="1201"/>
      <c r="X58" s="1201"/>
      <c r="Y58" s="1201"/>
      <c r="Z58" s="1201"/>
      <c r="AA58" s="1201"/>
      <c r="AB58" s="1201"/>
      <c r="AC58" s="1201"/>
      <c r="AD58" s="1201"/>
      <c r="AE58" s="1201"/>
      <c r="AF58" s="1202"/>
      <c r="AG58" s="1209"/>
      <c r="AH58" s="1210"/>
      <c r="AI58" s="1210"/>
      <c r="AJ58" s="1210"/>
      <c r="AK58" s="1210"/>
      <c r="AL58" s="1210"/>
      <c r="AM58" s="1210"/>
      <c r="AN58" s="1210"/>
      <c r="AO58" s="1210"/>
      <c r="AP58" s="1210"/>
      <c r="AQ58" s="1210"/>
      <c r="AR58" s="1210"/>
      <c r="AS58" s="1210"/>
      <c r="AT58" s="1211"/>
    </row>
    <row r="59" spans="1:46" s="69" customFormat="1" ht="12" customHeight="1">
      <c r="A59" s="1188"/>
      <c r="B59" s="1190"/>
      <c r="C59" s="1190"/>
      <c r="D59" s="1190"/>
      <c r="E59" s="1190"/>
      <c r="F59" s="1190"/>
      <c r="G59" s="1190"/>
      <c r="H59" s="1190"/>
      <c r="I59" s="1191"/>
      <c r="J59" s="1200"/>
      <c r="K59" s="1201"/>
      <c r="L59" s="1201"/>
      <c r="M59" s="1201"/>
      <c r="N59" s="1201"/>
      <c r="O59" s="1201"/>
      <c r="P59" s="1201"/>
      <c r="Q59" s="1201"/>
      <c r="R59" s="1201"/>
      <c r="S59" s="1201"/>
      <c r="T59" s="1201"/>
      <c r="U59" s="1201"/>
      <c r="V59" s="1201"/>
      <c r="W59" s="1201"/>
      <c r="X59" s="1201"/>
      <c r="Y59" s="1201"/>
      <c r="Z59" s="1201"/>
      <c r="AA59" s="1201"/>
      <c r="AB59" s="1201"/>
      <c r="AC59" s="1201"/>
      <c r="AD59" s="1201"/>
      <c r="AE59" s="1201"/>
      <c r="AF59" s="1202"/>
      <c r="AG59" s="1212" t="str">
        <f>IF(LEN(入力基本情報!C88)=0,"",入力基本情報!C88)</f>
        <v/>
      </c>
      <c r="AH59" s="1213"/>
      <c r="AI59" s="1213"/>
      <c r="AJ59" s="1213"/>
      <c r="AK59" s="1213"/>
      <c r="AL59" s="1213"/>
      <c r="AM59" s="1213"/>
      <c r="AN59" s="1213"/>
      <c r="AO59" s="1213"/>
      <c r="AP59" s="1213"/>
      <c r="AQ59" s="1213"/>
      <c r="AR59" s="1213"/>
      <c r="AS59" s="1213"/>
      <c r="AT59" s="1214"/>
    </row>
    <row r="60" spans="1:46" s="69" customFormat="1" ht="12" customHeight="1">
      <c r="A60" s="1188"/>
      <c r="B60" s="1190" t="s">
        <v>981</v>
      </c>
      <c r="C60" s="1190"/>
      <c r="D60" s="1190"/>
      <c r="E60" s="1190"/>
      <c r="F60" s="1190"/>
      <c r="G60" s="1190"/>
      <c r="H60" s="1190"/>
      <c r="I60" s="1191"/>
      <c r="J60" s="1200"/>
      <c r="K60" s="1201"/>
      <c r="L60" s="1201"/>
      <c r="M60" s="1201"/>
      <c r="N60" s="1201"/>
      <c r="O60" s="1201"/>
      <c r="P60" s="1201"/>
      <c r="Q60" s="1201"/>
      <c r="R60" s="1201"/>
      <c r="S60" s="1201"/>
      <c r="T60" s="1201"/>
      <c r="U60" s="1201"/>
      <c r="V60" s="1201"/>
      <c r="W60" s="1201"/>
      <c r="X60" s="1201"/>
      <c r="Y60" s="1201"/>
      <c r="Z60" s="1201"/>
      <c r="AA60" s="1201"/>
      <c r="AB60" s="1201"/>
      <c r="AC60" s="1201"/>
      <c r="AD60" s="1201"/>
      <c r="AE60" s="1201"/>
      <c r="AF60" s="1202"/>
      <c r="AG60" s="1212"/>
      <c r="AH60" s="1213"/>
      <c r="AI60" s="1213"/>
      <c r="AJ60" s="1213"/>
      <c r="AK60" s="1213"/>
      <c r="AL60" s="1213"/>
      <c r="AM60" s="1213"/>
      <c r="AN60" s="1213"/>
      <c r="AO60" s="1213"/>
      <c r="AP60" s="1213"/>
      <c r="AQ60" s="1213"/>
      <c r="AR60" s="1213"/>
      <c r="AS60" s="1213"/>
      <c r="AT60" s="1214"/>
    </row>
    <row r="61" spans="1:46" s="69" customFormat="1" ht="12" customHeight="1">
      <c r="A61" s="1189"/>
      <c r="B61" s="1170"/>
      <c r="C61" s="1170"/>
      <c r="D61" s="1170"/>
      <c r="E61" s="1170"/>
      <c r="F61" s="1170"/>
      <c r="G61" s="1170"/>
      <c r="H61" s="1170"/>
      <c r="I61" s="1172"/>
      <c r="J61" s="1203"/>
      <c r="K61" s="1204"/>
      <c r="L61" s="1204"/>
      <c r="M61" s="1204"/>
      <c r="N61" s="1204"/>
      <c r="O61" s="1204"/>
      <c r="P61" s="1204"/>
      <c r="Q61" s="1204"/>
      <c r="R61" s="1204"/>
      <c r="S61" s="1204"/>
      <c r="T61" s="1204"/>
      <c r="U61" s="1204"/>
      <c r="V61" s="1204"/>
      <c r="W61" s="1204"/>
      <c r="X61" s="1204"/>
      <c r="Y61" s="1204"/>
      <c r="Z61" s="1204"/>
      <c r="AA61" s="1204"/>
      <c r="AB61" s="1204"/>
      <c r="AC61" s="1204"/>
      <c r="AD61" s="1204"/>
      <c r="AE61" s="1204"/>
      <c r="AF61" s="1205"/>
      <c r="AG61" s="1215"/>
      <c r="AH61" s="1216"/>
      <c r="AI61" s="1216"/>
      <c r="AJ61" s="1216"/>
      <c r="AK61" s="1216"/>
      <c r="AL61" s="1216"/>
      <c r="AM61" s="1216"/>
      <c r="AN61" s="1216"/>
      <c r="AO61" s="1216"/>
      <c r="AP61" s="1216"/>
      <c r="AQ61" s="1216"/>
      <c r="AR61" s="1216"/>
      <c r="AS61" s="1216"/>
      <c r="AT61" s="1217"/>
    </row>
    <row r="62" spans="1:46" s="69" customFormat="1" ht="12" customHeight="1">
      <c r="A62" s="1167"/>
      <c r="B62" s="1169" t="s">
        <v>255</v>
      </c>
      <c r="C62" s="1169"/>
      <c r="D62" s="1169"/>
      <c r="E62" s="1169"/>
      <c r="F62" s="1169"/>
      <c r="G62" s="1169"/>
      <c r="H62" s="1169"/>
      <c r="I62" s="1171"/>
      <c r="J62" s="1071" t="str">
        <f>IF(OR(入力基本情報!C24="免許地を選んでください",LEN(入力基本情報!C24)=0),"国土交通大臣　愛知県知事　（　　　）　第　　　　　　　　　　　　　　号　令和　　年　　月　　日免許",_xlfn.CONCAT(入力基本情報!C24,入力基本情報!E24,"　",入力基本情報!F24,"　",入力基本情報!J24,"　",入力基本情報!K24,"　号　",入力基本情報!H24,"　",入力基本情報!E25,"　",入力基本情報!F25,"　年　",入力基本情報!H25,"　月　",入力基本情報!J25,"　日　免許"))</f>
        <v>国土交通大臣　愛知県知事　（　　　）　第　　　　　　　　　　　　　　号　令和　　年　　月　　日免許</v>
      </c>
      <c r="K62" s="1072"/>
      <c r="L62" s="1072"/>
      <c r="M62" s="1072"/>
      <c r="N62" s="1072"/>
      <c r="O62" s="1072"/>
      <c r="P62" s="1072"/>
      <c r="Q62" s="1072"/>
      <c r="R62" s="1072"/>
      <c r="S62" s="1072"/>
      <c r="T62" s="1072"/>
      <c r="U62" s="1072"/>
      <c r="V62" s="1072"/>
      <c r="W62" s="1072"/>
      <c r="X62" s="1072"/>
      <c r="Y62" s="1072"/>
      <c r="Z62" s="1072"/>
      <c r="AA62" s="1072"/>
      <c r="AB62" s="1072"/>
      <c r="AC62" s="1072"/>
      <c r="AD62" s="1072"/>
      <c r="AE62" s="1072"/>
      <c r="AF62" s="1072"/>
      <c r="AG62" s="1072"/>
      <c r="AH62" s="1072"/>
      <c r="AI62" s="1072"/>
      <c r="AJ62" s="1072"/>
      <c r="AK62" s="1072"/>
      <c r="AL62" s="1072"/>
      <c r="AM62" s="1072"/>
      <c r="AN62" s="1072"/>
      <c r="AO62" s="1072"/>
      <c r="AP62" s="1072"/>
      <c r="AQ62" s="1072"/>
      <c r="AR62" s="1072"/>
      <c r="AS62" s="1072"/>
      <c r="AT62" s="1218"/>
    </row>
    <row r="63" spans="1:46" s="69" customFormat="1" ht="12" customHeight="1">
      <c r="A63" s="1168"/>
      <c r="B63" s="1170"/>
      <c r="C63" s="1170"/>
      <c r="D63" s="1170"/>
      <c r="E63" s="1170"/>
      <c r="F63" s="1170"/>
      <c r="G63" s="1170"/>
      <c r="H63" s="1170"/>
      <c r="I63" s="1172"/>
      <c r="J63" s="1219"/>
      <c r="K63" s="1220"/>
      <c r="L63" s="1220"/>
      <c r="M63" s="1220"/>
      <c r="N63" s="1220"/>
      <c r="O63" s="1220"/>
      <c r="P63" s="1220"/>
      <c r="Q63" s="1220"/>
      <c r="R63" s="1220"/>
      <c r="S63" s="1220"/>
      <c r="T63" s="1220"/>
      <c r="U63" s="1220"/>
      <c r="V63" s="1220"/>
      <c r="W63" s="1220"/>
      <c r="X63" s="1220"/>
      <c r="Y63" s="1220"/>
      <c r="Z63" s="1220"/>
      <c r="AA63" s="1220"/>
      <c r="AB63" s="1220"/>
      <c r="AC63" s="1220"/>
      <c r="AD63" s="1220"/>
      <c r="AE63" s="1220"/>
      <c r="AF63" s="1220"/>
      <c r="AG63" s="1220"/>
      <c r="AH63" s="1220"/>
      <c r="AI63" s="1220"/>
      <c r="AJ63" s="1220"/>
      <c r="AK63" s="1220"/>
      <c r="AL63" s="1220"/>
      <c r="AM63" s="1220"/>
      <c r="AN63" s="1220"/>
      <c r="AO63" s="1220"/>
      <c r="AP63" s="1220"/>
      <c r="AQ63" s="1220"/>
      <c r="AR63" s="1220"/>
      <c r="AS63" s="1220"/>
      <c r="AT63" s="1221"/>
    </row>
    <row r="64" spans="1:46" s="69" customFormat="1" ht="15.75" customHeight="1">
      <c r="A64" s="1166"/>
      <c r="B64" s="1166"/>
      <c r="C64" s="1166"/>
      <c r="D64" s="1166"/>
      <c r="E64" s="1166"/>
      <c r="F64" s="1166"/>
      <c r="G64" s="1166"/>
      <c r="H64" s="1166"/>
      <c r="I64" s="1166"/>
      <c r="J64" s="1166"/>
      <c r="K64" s="1166"/>
      <c r="L64" s="1166"/>
      <c r="M64" s="1166"/>
      <c r="N64" s="1166"/>
      <c r="O64" s="1166"/>
      <c r="P64" s="1166"/>
      <c r="Q64" s="1166"/>
      <c r="R64" s="1166"/>
      <c r="S64" s="1166"/>
      <c r="T64" s="1166"/>
      <c r="U64" s="1166"/>
      <c r="V64" s="1166"/>
      <c r="W64" s="1166"/>
      <c r="X64" s="1166"/>
      <c r="Y64" s="1166"/>
      <c r="Z64" s="1166"/>
      <c r="AA64" s="1166"/>
      <c r="AB64" s="1166"/>
      <c r="AC64" s="1166"/>
      <c r="AD64" s="1166"/>
      <c r="AE64" s="1166"/>
      <c r="AF64" s="1166"/>
      <c r="AG64" s="1166"/>
      <c r="AH64" s="1166"/>
      <c r="AI64" s="1166"/>
      <c r="AJ64" s="1166"/>
      <c r="AK64" s="1166"/>
      <c r="AL64" s="1166"/>
      <c r="AM64" s="1166"/>
      <c r="AN64" s="1166"/>
      <c r="AO64" s="1166"/>
      <c r="AP64" s="1166"/>
      <c r="AQ64" s="1166"/>
      <c r="AR64" s="1166"/>
      <c r="AS64" s="1166"/>
      <c r="AT64" s="1166"/>
    </row>
    <row r="65" spans="1:46" s="69" customFormat="1" ht="16.5" customHeight="1">
      <c r="A65" s="382"/>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1173" t="s">
        <v>982</v>
      </c>
      <c r="AB65" s="1173"/>
      <c r="AC65" s="1173"/>
      <c r="AD65" s="1173"/>
      <c r="AE65" s="1173"/>
      <c r="AF65" s="1173"/>
      <c r="AG65" s="1173"/>
      <c r="AH65" s="1173"/>
      <c r="AI65" s="1173"/>
      <c r="AJ65" s="1173"/>
      <c r="AK65" s="1173"/>
      <c r="AL65" s="1173"/>
      <c r="AM65" s="1173"/>
      <c r="AN65" s="1173"/>
      <c r="AO65" s="1173"/>
      <c r="AP65" s="1173"/>
      <c r="AQ65" s="1173"/>
      <c r="AR65" s="1173"/>
      <c r="AS65" s="1173"/>
      <c r="AT65" s="1173"/>
    </row>
    <row r="66" spans="1:46" s="69" customFormat="1" ht="10.5" customHeight="1">
      <c r="A66" s="382"/>
      <c r="B66" s="382"/>
      <c r="C66" s="382"/>
      <c r="D66" s="382"/>
      <c r="E66" s="382"/>
      <c r="F66" s="382"/>
      <c r="G66" s="382"/>
      <c r="H66" s="382"/>
      <c r="I66" s="382"/>
      <c r="J66" s="382"/>
      <c r="K66" s="382"/>
      <c r="L66" s="382"/>
      <c r="M66" s="382"/>
      <c r="N66" s="382"/>
      <c r="O66" s="382"/>
      <c r="P66" s="382"/>
      <c r="Q66" s="382"/>
      <c r="R66" s="382"/>
      <c r="S66" s="382"/>
      <c r="T66" s="382"/>
      <c r="U66" s="382"/>
      <c r="V66" s="382"/>
      <c r="W66" s="382"/>
      <c r="X66" s="382"/>
      <c r="Y66" s="382"/>
      <c r="Z66" s="382"/>
      <c r="AA66" s="1167"/>
      <c r="AB66" s="1166"/>
      <c r="AC66" s="1166"/>
      <c r="AD66" s="1166"/>
      <c r="AE66" s="1171"/>
      <c r="AF66" s="1167" t="s">
        <v>983</v>
      </c>
      <c r="AG66" s="1166"/>
      <c r="AH66" s="1166"/>
      <c r="AI66" s="1166"/>
      <c r="AJ66" s="1171"/>
      <c r="AK66" s="1167" t="s">
        <v>984</v>
      </c>
      <c r="AL66" s="1166"/>
      <c r="AM66" s="1166"/>
      <c r="AN66" s="1166"/>
      <c r="AO66" s="1171"/>
      <c r="AP66" s="1167" t="s">
        <v>985</v>
      </c>
      <c r="AQ66" s="1166"/>
      <c r="AR66" s="1166"/>
      <c r="AS66" s="1166"/>
      <c r="AT66" s="1171"/>
    </row>
    <row r="67" spans="1:46" s="69" customFormat="1" ht="10.5" customHeight="1">
      <c r="A67" s="382"/>
      <c r="B67" s="382"/>
      <c r="C67" s="382"/>
      <c r="D67" s="382"/>
      <c r="E67" s="382"/>
      <c r="F67" s="382"/>
      <c r="G67" s="382"/>
      <c r="H67" s="382"/>
      <c r="I67" s="382"/>
      <c r="J67" s="382"/>
      <c r="K67" s="382"/>
      <c r="L67" s="382"/>
      <c r="M67" s="382"/>
      <c r="N67" s="382"/>
      <c r="O67" s="382"/>
      <c r="P67" s="382"/>
      <c r="Q67" s="382"/>
      <c r="R67" s="382"/>
      <c r="S67" s="382"/>
      <c r="T67" s="382"/>
      <c r="U67" s="382"/>
      <c r="V67" s="382"/>
      <c r="W67" s="382"/>
      <c r="X67" s="382"/>
      <c r="Y67" s="382"/>
      <c r="Z67" s="382"/>
      <c r="AA67" s="1168"/>
      <c r="AB67" s="1174"/>
      <c r="AC67" s="1174"/>
      <c r="AD67" s="1174"/>
      <c r="AE67" s="1172"/>
      <c r="AF67" s="1168"/>
      <c r="AG67" s="1174"/>
      <c r="AH67" s="1174"/>
      <c r="AI67" s="1174"/>
      <c r="AJ67" s="1172"/>
      <c r="AK67" s="1168"/>
      <c r="AL67" s="1174"/>
      <c r="AM67" s="1174"/>
      <c r="AN67" s="1174"/>
      <c r="AO67" s="1172"/>
      <c r="AP67" s="1168"/>
      <c r="AQ67" s="1174"/>
      <c r="AR67" s="1174"/>
      <c r="AS67" s="1174"/>
      <c r="AT67" s="1172"/>
    </row>
    <row r="68" spans="1:46" s="69" customFormat="1" ht="10.5" customHeight="1">
      <c r="A68" s="382"/>
      <c r="B68" s="382"/>
      <c r="C68" s="382"/>
      <c r="D68" s="382"/>
      <c r="E68" s="382"/>
      <c r="F68" s="382"/>
      <c r="G68" s="382"/>
      <c r="H68" s="382"/>
      <c r="I68" s="382"/>
      <c r="J68" s="382"/>
      <c r="K68" s="382"/>
      <c r="L68" s="382"/>
      <c r="M68" s="382"/>
      <c r="N68" s="382"/>
      <c r="O68" s="382"/>
      <c r="P68" s="382"/>
      <c r="Q68" s="382"/>
      <c r="R68" s="382"/>
      <c r="S68" s="382"/>
      <c r="T68" s="382"/>
      <c r="U68" s="382"/>
      <c r="V68" s="382"/>
      <c r="W68" s="382"/>
      <c r="X68" s="382"/>
      <c r="Y68" s="382"/>
      <c r="Z68" s="382"/>
      <c r="AA68" s="1167" t="s">
        <v>986</v>
      </c>
      <c r="AB68" s="1166"/>
      <c r="AC68" s="1166"/>
      <c r="AD68" s="1166"/>
      <c r="AE68" s="1171"/>
      <c r="AF68" s="1167"/>
      <c r="AG68" s="1166"/>
      <c r="AH68" s="1166"/>
      <c r="AI68" s="1166"/>
      <c r="AJ68" s="1171"/>
      <c r="AK68" s="1167"/>
      <c r="AL68" s="1166"/>
      <c r="AM68" s="1166"/>
      <c r="AN68" s="1166"/>
      <c r="AO68" s="1171"/>
      <c r="AP68" s="1167"/>
      <c r="AQ68" s="1166"/>
      <c r="AR68" s="1166"/>
      <c r="AS68" s="1166"/>
      <c r="AT68" s="1171"/>
    </row>
    <row r="69" spans="1:46" s="69" customFormat="1" ht="10.5" customHeight="1">
      <c r="A69" s="382"/>
      <c r="B69" s="382"/>
      <c r="C69" s="382"/>
      <c r="D69" s="382"/>
      <c r="E69" s="382"/>
      <c r="F69" s="382"/>
      <c r="G69" s="382"/>
      <c r="H69" s="382"/>
      <c r="I69" s="382"/>
      <c r="J69" s="382"/>
      <c r="K69" s="382"/>
      <c r="L69" s="382"/>
      <c r="M69" s="382"/>
      <c r="N69" s="382"/>
      <c r="O69" s="382"/>
      <c r="P69" s="382"/>
      <c r="Q69" s="382"/>
      <c r="R69" s="382"/>
      <c r="S69" s="382"/>
      <c r="T69" s="382"/>
      <c r="U69" s="382"/>
      <c r="V69" s="382"/>
      <c r="W69" s="382"/>
      <c r="X69" s="382"/>
      <c r="Y69" s="382"/>
      <c r="Z69" s="382"/>
      <c r="AA69" s="1168"/>
      <c r="AB69" s="1174"/>
      <c r="AC69" s="1174"/>
      <c r="AD69" s="1174"/>
      <c r="AE69" s="1172"/>
      <c r="AF69" s="1168"/>
      <c r="AG69" s="1174"/>
      <c r="AH69" s="1174"/>
      <c r="AI69" s="1174"/>
      <c r="AJ69" s="1172"/>
      <c r="AK69" s="1168"/>
      <c r="AL69" s="1174"/>
      <c r="AM69" s="1174"/>
      <c r="AN69" s="1174"/>
      <c r="AO69" s="1172"/>
      <c r="AP69" s="1168"/>
      <c r="AQ69" s="1174"/>
      <c r="AR69" s="1174"/>
      <c r="AS69" s="1174"/>
      <c r="AT69" s="1172"/>
    </row>
    <row r="70" spans="1:46" s="69" customFormat="1" ht="10.5" customHeight="1">
      <c r="A70" s="382"/>
      <c r="B70" s="382"/>
      <c r="C70" s="382"/>
      <c r="D70" s="382"/>
      <c r="E70" s="382"/>
      <c r="F70" s="382"/>
      <c r="G70" s="382"/>
      <c r="H70" s="382"/>
      <c r="I70" s="382"/>
      <c r="J70" s="382"/>
      <c r="K70" s="382"/>
      <c r="L70" s="382"/>
      <c r="M70" s="382"/>
      <c r="N70" s="382"/>
      <c r="O70" s="382"/>
      <c r="P70" s="382"/>
      <c r="Q70" s="382"/>
      <c r="R70" s="382"/>
      <c r="S70" s="382"/>
      <c r="T70" s="382"/>
      <c r="U70" s="382"/>
      <c r="V70" s="382"/>
      <c r="W70" s="382"/>
      <c r="X70" s="382"/>
      <c r="Y70" s="382"/>
      <c r="Z70" s="382"/>
      <c r="AA70" s="1167" t="s">
        <v>987</v>
      </c>
      <c r="AB70" s="1166"/>
      <c r="AC70" s="1166"/>
      <c r="AD70" s="1166"/>
      <c r="AE70" s="1171"/>
      <c r="AF70" s="1175" t="s">
        <v>261</v>
      </c>
      <c r="AG70" s="1176"/>
      <c r="AH70" s="1176"/>
      <c r="AI70" s="1176"/>
      <c r="AJ70" s="1177"/>
      <c r="AK70" s="1167"/>
      <c r="AL70" s="1166"/>
      <c r="AM70" s="1166"/>
      <c r="AN70" s="1166"/>
      <c r="AO70" s="1171"/>
      <c r="AP70" s="1167"/>
      <c r="AQ70" s="1166"/>
      <c r="AR70" s="1166"/>
      <c r="AS70" s="1166"/>
      <c r="AT70" s="1171"/>
    </row>
    <row r="71" spans="1:46" s="69" customFormat="1" ht="10.5" customHeight="1">
      <c r="A71" s="1181" t="s">
        <v>681</v>
      </c>
      <c r="B71" s="1181"/>
      <c r="C71" s="1181"/>
      <c r="D71" s="1181"/>
      <c r="E71" s="1181"/>
      <c r="F71" s="1182" t="s">
        <v>988</v>
      </c>
      <c r="G71" s="1182"/>
      <c r="H71" s="1182"/>
      <c r="I71" s="1182"/>
      <c r="J71" s="1182"/>
      <c r="K71" s="1183"/>
      <c r="L71" s="1183"/>
      <c r="M71" s="1183"/>
      <c r="N71" s="1183"/>
      <c r="O71" s="1183"/>
      <c r="P71" s="1183"/>
      <c r="Q71" s="1183"/>
      <c r="R71" s="1183"/>
      <c r="S71" s="1183"/>
      <c r="T71" s="1183"/>
      <c r="U71" s="1183"/>
      <c r="V71" s="1183"/>
      <c r="W71" s="1183"/>
      <c r="X71" s="1183"/>
      <c r="Y71" s="1183"/>
      <c r="Z71" s="1183"/>
      <c r="AA71" s="1168"/>
      <c r="AB71" s="1174"/>
      <c r="AC71" s="1174"/>
      <c r="AD71" s="1174"/>
      <c r="AE71" s="1172"/>
      <c r="AF71" s="1178"/>
      <c r="AG71" s="1179"/>
      <c r="AH71" s="1179"/>
      <c r="AI71" s="1179"/>
      <c r="AJ71" s="1180"/>
      <c r="AK71" s="1168"/>
      <c r="AL71" s="1174"/>
      <c r="AM71" s="1174"/>
      <c r="AN71" s="1174"/>
      <c r="AO71" s="1172"/>
      <c r="AP71" s="1168"/>
      <c r="AQ71" s="1174"/>
      <c r="AR71" s="1174"/>
      <c r="AS71" s="1174"/>
      <c r="AT71" s="1172"/>
    </row>
    <row r="72" spans="1:46" s="69" customFormat="1" ht="10.5" customHeight="1">
      <c r="A72" s="1181"/>
      <c r="B72" s="1181"/>
      <c r="C72" s="1181"/>
      <c r="D72" s="1181"/>
      <c r="E72" s="1181"/>
      <c r="F72" s="1182"/>
      <c r="G72" s="1182"/>
      <c r="H72" s="1182"/>
      <c r="I72" s="1182"/>
      <c r="J72" s="1182"/>
      <c r="K72" s="1183"/>
      <c r="L72" s="1183"/>
      <c r="M72" s="1183"/>
      <c r="N72" s="1183"/>
      <c r="O72" s="1183"/>
      <c r="P72" s="1183"/>
      <c r="Q72" s="1183"/>
      <c r="R72" s="1183"/>
      <c r="S72" s="1183"/>
      <c r="T72" s="1183"/>
      <c r="U72" s="1183"/>
      <c r="V72" s="1183"/>
      <c r="W72" s="1183"/>
      <c r="X72" s="1183"/>
      <c r="Y72" s="1183"/>
      <c r="Z72" s="1183"/>
      <c r="AA72" s="1184"/>
      <c r="AB72" s="1185"/>
      <c r="AC72" s="1185"/>
      <c r="AD72" s="1185"/>
      <c r="AE72" s="1185"/>
      <c r="AF72" s="1185"/>
      <c r="AG72" s="1185"/>
      <c r="AH72" s="1185"/>
      <c r="AI72" s="1185"/>
      <c r="AJ72" s="1185"/>
      <c r="AK72" s="1185"/>
      <c r="AL72" s="1185"/>
      <c r="AM72" s="1185"/>
      <c r="AN72" s="1185"/>
      <c r="AO72" s="1185"/>
      <c r="AP72" s="1185"/>
      <c r="AQ72" s="1185"/>
      <c r="AR72" s="1185"/>
      <c r="AS72" s="1185"/>
      <c r="AT72" s="1185"/>
    </row>
    <row r="73" spans="1:46" s="69" customFormat="1" ht="10.5" customHeight="1">
      <c r="A73" s="1186"/>
      <c r="B73" s="1186"/>
      <c r="C73" s="1186"/>
      <c r="D73" s="1186"/>
      <c r="E73" s="1186"/>
      <c r="F73" s="1186"/>
      <c r="G73" s="1186"/>
      <c r="H73" s="1186"/>
      <c r="I73" s="1186"/>
      <c r="J73" s="1186"/>
      <c r="K73" s="1183"/>
      <c r="L73" s="1183"/>
      <c r="M73" s="1183"/>
      <c r="N73" s="1183"/>
      <c r="O73" s="1183"/>
      <c r="P73" s="1183"/>
      <c r="Q73" s="1183"/>
      <c r="R73" s="1183"/>
      <c r="S73" s="1183"/>
      <c r="T73" s="1183"/>
      <c r="U73" s="1183"/>
      <c r="V73" s="1183"/>
      <c r="W73" s="1183"/>
      <c r="X73" s="1183"/>
      <c r="Y73" s="1183"/>
      <c r="Z73" s="1183"/>
      <c r="AA73" s="1222" t="s">
        <v>983</v>
      </c>
      <c r="AB73" s="1223"/>
      <c r="AC73" s="1223"/>
      <c r="AD73" s="1223"/>
      <c r="AE73" s="1224"/>
      <c r="AF73" s="1167" t="s">
        <v>989</v>
      </c>
      <c r="AG73" s="1166"/>
      <c r="AH73" s="1166"/>
      <c r="AI73" s="1166"/>
      <c r="AJ73" s="1166"/>
      <c r="AK73" s="1166"/>
      <c r="AL73" s="1166"/>
      <c r="AM73" s="1171"/>
      <c r="AN73" s="1227"/>
      <c r="AO73" s="382"/>
      <c r="AP73" s="382"/>
      <c r="AQ73" s="382"/>
      <c r="AR73" s="382"/>
      <c r="AS73" s="382"/>
      <c r="AT73" s="382"/>
    </row>
    <row r="74" spans="1:46" s="69" customFormat="1" ht="10.5" customHeight="1">
      <c r="A74" s="1186"/>
      <c r="B74" s="1186"/>
      <c r="C74" s="1186"/>
      <c r="D74" s="1186"/>
      <c r="E74" s="1186"/>
      <c r="F74" s="1186"/>
      <c r="G74" s="1186"/>
      <c r="H74" s="1186"/>
      <c r="I74" s="1186"/>
      <c r="J74" s="1186"/>
      <c r="K74" s="1183"/>
      <c r="L74" s="1183"/>
      <c r="M74" s="1183"/>
      <c r="N74" s="1183"/>
      <c r="O74" s="1183"/>
      <c r="P74" s="1183"/>
      <c r="Q74" s="1183"/>
      <c r="R74" s="1183"/>
      <c r="S74" s="1183"/>
      <c r="T74" s="1183"/>
      <c r="U74" s="1183"/>
      <c r="V74" s="1183"/>
      <c r="W74" s="1183"/>
      <c r="X74" s="1183"/>
      <c r="Y74" s="1183"/>
      <c r="Z74" s="1183"/>
      <c r="AA74" s="1225"/>
      <c r="AB74" s="567"/>
      <c r="AC74" s="567"/>
      <c r="AD74" s="567"/>
      <c r="AE74" s="1226"/>
      <c r="AF74" s="1227"/>
      <c r="AG74" s="382"/>
      <c r="AH74" s="382"/>
      <c r="AI74" s="382"/>
      <c r="AJ74" s="382"/>
      <c r="AK74" s="382"/>
      <c r="AL74" s="382"/>
      <c r="AM74" s="1191"/>
      <c r="AN74" s="1227"/>
      <c r="AO74" s="382"/>
      <c r="AP74" s="382"/>
      <c r="AQ74" s="382"/>
      <c r="AR74" s="382"/>
      <c r="AS74" s="382"/>
      <c r="AT74" s="382"/>
    </row>
    <row r="75" spans="1:46" s="69" customFormat="1" ht="10.5" customHeight="1">
      <c r="A75" s="1186"/>
      <c r="B75" s="1186"/>
      <c r="C75" s="1186"/>
      <c r="D75" s="1186"/>
      <c r="E75" s="1186"/>
      <c r="F75" s="1186"/>
      <c r="G75" s="1186"/>
      <c r="H75" s="1186"/>
      <c r="I75" s="1186"/>
      <c r="J75" s="1186"/>
      <c r="K75" s="1183"/>
      <c r="L75" s="1183"/>
      <c r="M75" s="1183"/>
      <c r="N75" s="1183"/>
      <c r="O75" s="1183"/>
      <c r="P75" s="1183"/>
      <c r="Q75" s="1183"/>
      <c r="R75" s="1183"/>
      <c r="S75" s="1183"/>
      <c r="T75" s="1183"/>
      <c r="U75" s="1183"/>
      <c r="V75" s="1183"/>
      <c r="W75" s="1183"/>
      <c r="X75" s="1183"/>
      <c r="Y75" s="1183"/>
      <c r="Z75" s="1183"/>
      <c r="AA75" s="1225" t="s">
        <v>990</v>
      </c>
      <c r="AB75" s="567"/>
      <c r="AC75" s="567"/>
      <c r="AD75" s="567"/>
      <c r="AE75" s="1226"/>
      <c r="AF75" s="1227"/>
      <c r="AG75" s="382"/>
      <c r="AH75" s="382"/>
      <c r="AI75" s="382"/>
      <c r="AJ75" s="382"/>
      <c r="AK75" s="382"/>
      <c r="AL75" s="382"/>
      <c r="AM75" s="1191"/>
      <c r="AN75" s="1227"/>
      <c r="AO75" s="382"/>
      <c r="AP75" s="382"/>
      <c r="AQ75" s="382"/>
      <c r="AR75" s="382"/>
      <c r="AS75" s="382"/>
      <c r="AT75" s="382"/>
    </row>
    <row r="76" spans="1:46" s="69" customFormat="1" ht="10.5" customHeight="1">
      <c r="A76" s="1186"/>
      <c r="B76" s="1186"/>
      <c r="C76" s="1186"/>
      <c r="D76" s="1186"/>
      <c r="E76" s="1186"/>
      <c r="F76" s="1186"/>
      <c r="G76" s="1186"/>
      <c r="H76" s="1186"/>
      <c r="I76" s="1186"/>
      <c r="J76" s="1186"/>
      <c r="K76" s="1183"/>
      <c r="L76" s="1183"/>
      <c r="M76" s="1183"/>
      <c r="N76" s="1183"/>
      <c r="O76" s="1183"/>
      <c r="P76" s="1183"/>
      <c r="Q76" s="1183"/>
      <c r="R76" s="1183"/>
      <c r="S76" s="1183"/>
      <c r="T76" s="1183"/>
      <c r="U76" s="1183"/>
      <c r="V76" s="1183"/>
      <c r="W76" s="1183"/>
      <c r="X76" s="1183"/>
      <c r="Y76" s="1183"/>
      <c r="Z76" s="1183"/>
      <c r="AA76" s="1228"/>
      <c r="AB76" s="1229"/>
      <c r="AC76" s="1229"/>
      <c r="AD76" s="1229"/>
      <c r="AE76" s="1230"/>
      <c r="AF76" s="1168"/>
      <c r="AG76" s="1174"/>
      <c r="AH76" s="1174"/>
      <c r="AI76" s="1174"/>
      <c r="AJ76" s="1174"/>
      <c r="AK76" s="1174"/>
      <c r="AL76" s="1174"/>
      <c r="AM76" s="1172"/>
      <c r="AN76" s="1227"/>
      <c r="AO76" s="382"/>
      <c r="AP76" s="382"/>
      <c r="AQ76" s="382"/>
      <c r="AR76" s="382"/>
      <c r="AS76" s="382"/>
      <c r="AT76" s="382"/>
    </row>
  </sheetData>
  <sheetProtection algorithmName="SHA-512" hashValue="b49hRu/K/8dtSWznkB9ZFcEwJZIXOh/fhPu95BWggElEPQVR4DE1VRoc6dD3JWY39XYaqQIPducEMS0o0xKv7w==" saltValue="PoR9idbJEExh+wXoLp91hw==" spinCount="100000" sheet="1" objects="1" scenarios="1"/>
  <protectedRanges>
    <protectedRange sqref="J40 J50" name="範囲1"/>
  </protectedRanges>
  <mergeCells count="149">
    <mergeCell ref="R1:W3"/>
    <mergeCell ref="R4:W6"/>
    <mergeCell ref="A1:K1"/>
    <mergeCell ref="L1:P3"/>
    <mergeCell ref="Q1:Q3"/>
    <mergeCell ref="AI1:AI3"/>
    <mergeCell ref="AJ1:AT10"/>
    <mergeCell ref="A2:K6"/>
    <mergeCell ref="L4:P6"/>
    <mergeCell ref="Q4:Q6"/>
    <mergeCell ref="P9:S10"/>
    <mergeCell ref="T9:AA10"/>
    <mergeCell ref="AB9:AC10"/>
    <mergeCell ref="AI4:AI6"/>
    <mergeCell ref="A7:O7"/>
    <mergeCell ref="P7:AC7"/>
    <mergeCell ref="AD7:AI7"/>
    <mergeCell ref="A8:O10"/>
    <mergeCell ref="P8:T8"/>
    <mergeCell ref="U8:V8"/>
    <mergeCell ref="X8:Y8"/>
    <mergeCell ref="AA8:AB8"/>
    <mergeCell ref="AD8:AI10"/>
    <mergeCell ref="A23:AT24"/>
    <mergeCell ref="A19:AT19"/>
    <mergeCell ref="A11:AT18"/>
    <mergeCell ref="A20:AT21"/>
    <mergeCell ref="A22:AT22"/>
    <mergeCell ref="A25:AD26"/>
    <mergeCell ref="A27:AT27"/>
    <mergeCell ref="A28:A33"/>
    <mergeCell ref="B28:D28"/>
    <mergeCell ref="E28:H28"/>
    <mergeCell ref="J28:AT28"/>
    <mergeCell ref="B29:H33"/>
    <mergeCell ref="I29:I33"/>
    <mergeCell ref="AI26:AJ26"/>
    <mergeCell ref="AK26:AL26"/>
    <mergeCell ref="AN26:AO26"/>
    <mergeCell ref="AQ26:AR26"/>
    <mergeCell ref="J29:AM33"/>
    <mergeCell ref="AQ44:AQ45"/>
    <mergeCell ref="AR44:AT45"/>
    <mergeCell ref="A34:A39"/>
    <mergeCell ref="B34:D34"/>
    <mergeCell ref="E34:H34"/>
    <mergeCell ref="J34:AA34"/>
    <mergeCell ref="AB34:AE36"/>
    <mergeCell ref="AF34:AH36"/>
    <mergeCell ref="AI34:AJ36"/>
    <mergeCell ref="AK34:AL36"/>
    <mergeCell ref="AM34:AN36"/>
    <mergeCell ref="AO34:AP36"/>
    <mergeCell ref="AQ34:AR36"/>
    <mergeCell ref="AS34:AT36"/>
    <mergeCell ref="B35:H39"/>
    <mergeCell ref="I35:I39"/>
    <mergeCell ref="J35:AA39"/>
    <mergeCell ref="AB37:AE39"/>
    <mergeCell ref="AF37:AT39"/>
    <mergeCell ref="J41:AT41"/>
    <mergeCell ref="B40:H40"/>
    <mergeCell ref="J52:AF55"/>
    <mergeCell ref="A46:A49"/>
    <mergeCell ref="B46:D46"/>
    <mergeCell ref="E46:H46"/>
    <mergeCell ref="J46:AT46"/>
    <mergeCell ref="B47:H49"/>
    <mergeCell ref="I47:I49"/>
    <mergeCell ref="J47:AT49"/>
    <mergeCell ref="A40:A45"/>
    <mergeCell ref="J40:AT40"/>
    <mergeCell ref="B41:H42"/>
    <mergeCell ref="I41:I45"/>
    <mergeCell ref="AG42:AI43"/>
    <mergeCell ref="AJ42:AL43"/>
    <mergeCell ref="AM42:AM43"/>
    <mergeCell ref="AN42:AP43"/>
    <mergeCell ref="AQ42:AQ43"/>
    <mergeCell ref="AR42:AT43"/>
    <mergeCell ref="B43:H45"/>
    <mergeCell ref="AG44:AI45"/>
    <mergeCell ref="AJ44:AL45"/>
    <mergeCell ref="AM44:AM45"/>
    <mergeCell ref="AN44:AP45"/>
    <mergeCell ref="J42:AF45"/>
    <mergeCell ref="J62:AT63"/>
    <mergeCell ref="AA73:AE74"/>
    <mergeCell ref="AF73:AM76"/>
    <mergeCell ref="AN73:AT76"/>
    <mergeCell ref="AA75:AE76"/>
    <mergeCell ref="A50:A55"/>
    <mergeCell ref="J50:AT50"/>
    <mergeCell ref="B51:H52"/>
    <mergeCell ref="I51:I55"/>
    <mergeCell ref="AG52:AI53"/>
    <mergeCell ref="AJ52:AL53"/>
    <mergeCell ref="AM52:AM53"/>
    <mergeCell ref="AN52:AP53"/>
    <mergeCell ref="AQ52:AQ53"/>
    <mergeCell ref="AR52:AT53"/>
    <mergeCell ref="B53:H55"/>
    <mergeCell ref="AG54:AI55"/>
    <mergeCell ref="AJ54:AL55"/>
    <mergeCell ref="AM54:AM55"/>
    <mergeCell ref="AN54:AP55"/>
    <mergeCell ref="AQ54:AQ55"/>
    <mergeCell ref="AR54:AT55"/>
    <mergeCell ref="J51:AT51"/>
    <mergeCell ref="B50:H50"/>
    <mergeCell ref="A56:A61"/>
    <mergeCell ref="B56:H57"/>
    <mergeCell ref="I56:I61"/>
    <mergeCell ref="J56:AF56"/>
    <mergeCell ref="AG56:AT56"/>
    <mergeCell ref="P57:R57"/>
    <mergeCell ref="S57:V57"/>
    <mergeCell ref="X57:AA57"/>
    <mergeCell ref="AC57:AF57"/>
    <mergeCell ref="B58:H59"/>
    <mergeCell ref="B60:H61"/>
    <mergeCell ref="J57:O57"/>
    <mergeCell ref="J58:AF61"/>
    <mergeCell ref="AG57:AT58"/>
    <mergeCell ref="AG59:AT61"/>
    <mergeCell ref="A64:AT64"/>
    <mergeCell ref="A62:A63"/>
    <mergeCell ref="B62:H63"/>
    <mergeCell ref="I62:I63"/>
    <mergeCell ref="A65:Z70"/>
    <mergeCell ref="AA65:AT65"/>
    <mergeCell ref="AA66:AE67"/>
    <mergeCell ref="AF66:AJ67"/>
    <mergeCell ref="AK66:AO67"/>
    <mergeCell ref="AP66:AT67"/>
    <mergeCell ref="AA68:AE69"/>
    <mergeCell ref="AF68:AJ69"/>
    <mergeCell ref="AK68:AO69"/>
    <mergeCell ref="AP68:AT69"/>
    <mergeCell ref="AA70:AE71"/>
    <mergeCell ref="AF70:AJ71"/>
    <mergeCell ref="AK70:AO71"/>
    <mergeCell ref="AP70:AT71"/>
    <mergeCell ref="A71:E72"/>
    <mergeCell ref="F71:J72"/>
    <mergeCell ref="K71:Z76"/>
    <mergeCell ref="AA72:AT72"/>
    <mergeCell ref="A73:E76"/>
    <mergeCell ref="F73:J76"/>
  </mergeCells>
  <phoneticPr fontId="2"/>
  <dataValidations count="1">
    <dataValidation imeMode="fullKatakana" allowBlank="1" showInputMessage="1" showErrorMessage="1" sqref="J28:AT28 J34:AA34 J40:AT40 HR40:JB40 RN40:SX40 ABJ40:ACT40 ALF40:AMP40 AVB40:AWL40 BEX40:BGH40 BOT40:BQD40 BYP40:BZZ40 CIL40:CJV40 CSH40:CTR40 DCD40:DDN40 DLZ40:DNJ40 DVV40:DXF40 EFR40:EHB40 EPN40:EQX40 EZJ40:FAT40 FJF40:FKP40 FTB40:FUL40 GCX40:GEH40 GMT40:GOD40 GWP40:GXZ40 HGL40:HHV40 HQH40:HRR40 IAD40:IBN40 IJZ40:ILJ40 ITV40:IVF40 JDR40:JFB40 JNN40:JOX40 JXJ40:JYT40 KHF40:KIP40 KRB40:KSL40 LAX40:LCH40 LKT40:LMD40 LUP40:LVZ40 MEL40:MFV40 MOH40:MPR40 MYD40:MZN40 NHZ40:NJJ40 NRV40:NTF40 OBR40:ODB40 OLN40:OMX40 OVJ40:OWT40 PFF40:PGP40 PPB40:PQL40 PYX40:QAH40 QIT40:QKD40 QSP40:QTZ40 RCL40:RDV40 RMH40:RNR40 RWD40:RXN40 SFZ40:SHJ40 SPV40:SRF40 SZR40:TBB40 TJN40:TKX40 TTJ40:TUT40 UDF40:UEP40 UNB40:UOL40 UWX40:UYH40 VGT40:VID40 VQP40:VRZ40 WAL40:WBV40 WKH40:WLR40 WUD40:WVN40 J46:AT46 HR46:JB46 RN46:SX46 ABJ46:ACT46 ALF46:AMP46 AVB46:AWL46 BEX46:BGH46 BOT46:BQD46 BYP46:BZZ46 CIL46:CJV46 CSH46:CTR46 DCD46:DDN46 DLZ46:DNJ46 DVV46:DXF46 EFR46:EHB46 EPN46:EQX46 EZJ46:FAT46 FJF46:FKP46 FTB46:FUL46 GCX46:GEH46 GMT46:GOD46 GWP46:GXZ46 HGL46:HHV46 HQH46:HRR46 IAD46:IBN46 IJZ46:ILJ46 ITV46:IVF46 JDR46:JFB46 JNN46:JOX46 JXJ46:JYT46 KHF46:KIP46 KRB46:KSL46 LAX46:LCH46 LKT46:LMD46 LUP46:LVZ46 MEL46:MFV46 MOH46:MPR46 MYD46:MZN46 NHZ46:NJJ46 NRV46:NTF46 OBR46:ODB46 OLN46:OMX46 OVJ46:OWT46 PFF46:PGP46 PPB46:PQL46 PYX46:QAH46 QIT46:QKD46 QSP46:QTZ46 RCL46:RDV46 RMH46:RNR46 RWD46:RXN46 SFZ46:SHJ46 SPV46:SRF46 SZR46:TBB46 TJN46:TKX46 TTJ46:TUT46 UDF46:UEP46 UNB46:UOL46 UWX46:UYH46 VGT46:VID46 VQP46:VRZ46 WAL46:WBV46 WKH46:WLR46 WUD46:WVN46 J50:AT50 HR50:JB50 RN50:SX50 ABJ50:ACT50 ALF50:AMP50 AVB50:AWL50 BEX50:BGH50 BOT50:BQD50 BYP50:BZZ50 CIL50:CJV50 CSH50:CTR50 DCD50:DDN50 DLZ50:DNJ50 DVV50:DXF50 EFR50:EHB50 EPN50:EQX50 EZJ50:FAT50 FJF50:FKP50 FTB50:FUL50 GCX50:GEH50 GMT50:GOD50 GWP50:GXZ50 HGL50:HHV50 HQH50:HRR50 IAD50:IBN50 IJZ50:ILJ50 ITV50:IVF50 JDR50:JFB50 JNN50:JOX50 JXJ50:JYT50 KHF50:KIP50 KRB50:KSL50 LAX50:LCH50 LKT50:LMD50 LUP50:LVZ50 MEL50:MFV50 MOH50:MPR50 MYD50:MZN50 NHZ50:NJJ50 NRV50:NTF50 OBR50:ODB50 OLN50:OMX50 OVJ50:OWT50 PFF50:PGP50 PPB50:PQL50 PYX50:QAH50 QIT50:QKD50 QSP50:QTZ50 RCL50:RDV50 RMH50:RNR50 RWD50:RXN50 SFZ50:SHJ50 SPV50:SRF50 SZR50:TBB50 TJN50:TKX50 TTJ50:TUT50 UDF50:UEP50 UNB50:UOL50 UWX50:UYH50 VGT50:VID50 VQP50:VRZ50 WAL50:WBV50 WKH50:WLR50 WUD50:WVN50" xr:uid="{00000000-0002-0000-0D00-000000000000}"/>
  </dataValidations>
  <pageMargins left="0.59055118110236227" right="0.11811023622047245" top="0.39370078740157483" bottom="0.19685039370078741" header="0" footer="0"/>
  <pageSetup paperSize="9"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1">
    <tabColor rgb="FF92D050"/>
  </sheetPr>
  <dimension ref="A1:BN79"/>
  <sheetViews>
    <sheetView showZeros="0" view="pageBreakPreview" zoomScaleNormal="100" zoomScaleSheetLayoutView="100" workbookViewId="0">
      <selection sqref="A1:BC1"/>
    </sheetView>
  </sheetViews>
  <sheetFormatPr defaultColWidth="1.875" defaultRowHeight="11.25" customHeight="1"/>
  <cols>
    <col min="1" max="56" width="1.875" style="7"/>
    <col min="57" max="60" width="1.875" style="7" hidden="1" customWidth="1"/>
    <col min="61" max="61" width="19.5" style="7" hidden="1" customWidth="1"/>
    <col min="62" max="65" width="1.875" style="7" customWidth="1"/>
    <col min="66" max="312" width="1.875" style="7"/>
    <col min="313" max="317" width="0" style="7" hidden="1" customWidth="1"/>
    <col min="318" max="321" width="1.875" style="7" customWidth="1"/>
    <col min="322" max="568" width="1.875" style="7"/>
    <col min="569" max="573" width="0" style="7" hidden="1" customWidth="1"/>
    <col min="574" max="577" width="1.875" style="7" customWidth="1"/>
    <col min="578" max="824" width="1.875" style="7"/>
    <col min="825" max="829" width="0" style="7" hidden="1" customWidth="1"/>
    <col min="830" max="833" width="1.875" style="7" customWidth="1"/>
    <col min="834" max="1080" width="1.875" style="7"/>
    <col min="1081" max="1085" width="0" style="7" hidden="1" customWidth="1"/>
    <col min="1086" max="1089" width="1.875" style="7" customWidth="1"/>
    <col min="1090" max="1336" width="1.875" style="7"/>
    <col min="1337" max="1341" width="0" style="7" hidden="1" customWidth="1"/>
    <col min="1342" max="1345" width="1.875" style="7" customWidth="1"/>
    <col min="1346" max="1592" width="1.875" style="7"/>
    <col min="1593" max="1597" width="0" style="7" hidden="1" customWidth="1"/>
    <col min="1598" max="1601" width="1.875" style="7" customWidth="1"/>
    <col min="1602" max="1848" width="1.875" style="7"/>
    <col min="1849" max="1853" width="0" style="7" hidden="1" customWidth="1"/>
    <col min="1854" max="1857" width="1.875" style="7" customWidth="1"/>
    <col min="1858" max="2104" width="1.875" style="7"/>
    <col min="2105" max="2109" width="0" style="7" hidden="1" customWidth="1"/>
    <col min="2110" max="2113" width="1.875" style="7" customWidth="1"/>
    <col min="2114" max="2360" width="1.875" style="7"/>
    <col min="2361" max="2365" width="0" style="7" hidden="1" customWidth="1"/>
    <col min="2366" max="2369" width="1.875" style="7" customWidth="1"/>
    <col min="2370" max="2616" width="1.875" style="7"/>
    <col min="2617" max="2621" width="0" style="7" hidden="1" customWidth="1"/>
    <col min="2622" max="2625" width="1.875" style="7" customWidth="1"/>
    <col min="2626" max="2872" width="1.875" style="7"/>
    <col min="2873" max="2877" width="0" style="7" hidden="1" customWidth="1"/>
    <col min="2878" max="2881" width="1.875" style="7" customWidth="1"/>
    <col min="2882" max="3128" width="1.875" style="7"/>
    <col min="3129" max="3133" width="0" style="7" hidden="1" customWidth="1"/>
    <col min="3134" max="3137" width="1.875" style="7" customWidth="1"/>
    <col min="3138" max="3384" width="1.875" style="7"/>
    <col min="3385" max="3389" width="0" style="7" hidden="1" customWidth="1"/>
    <col min="3390" max="3393" width="1.875" style="7" customWidth="1"/>
    <col min="3394" max="3640" width="1.875" style="7"/>
    <col min="3641" max="3645" width="0" style="7" hidden="1" customWidth="1"/>
    <col min="3646" max="3649" width="1.875" style="7" customWidth="1"/>
    <col min="3650" max="3896" width="1.875" style="7"/>
    <col min="3897" max="3901" width="0" style="7" hidden="1" customWidth="1"/>
    <col min="3902" max="3905" width="1.875" style="7" customWidth="1"/>
    <col min="3906" max="4152" width="1.875" style="7"/>
    <col min="4153" max="4157" width="0" style="7" hidden="1" customWidth="1"/>
    <col min="4158" max="4161" width="1.875" style="7" customWidth="1"/>
    <col min="4162" max="4408" width="1.875" style="7"/>
    <col min="4409" max="4413" width="0" style="7" hidden="1" customWidth="1"/>
    <col min="4414" max="4417" width="1.875" style="7" customWidth="1"/>
    <col min="4418" max="4664" width="1.875" style="7"/>
    <col min="4665" max="4669" width="0" style="7" hidden="1" customWidth="1"/>
    <col min="4670" max="4673" width="1.875" style="7" customWidth="1"/>
    <col min="4674" max="4920" width="1.875" style="7"/>
    <col min="4921" max="4925" width="0" style="7" hidden="1" customWidth="1"/>
    <col min="4926" max="4929" width="1.875" style="7" customWidth="1"/>
    <col min="4930" max="5176" width="1.875" style="7"/>
    <col min="5177" max="5181" width="0" style="7" hidden="1" customWidth="1"/>
    <col min="5182" max="5185" width="1.875" style="7" customWidth="1"/>
    <col min="5186" max="5432" width="1.875" style="7"/>
    <col min="5433" max="5437" width="0" style="7" hidden="1" customWidth="1"/>
    <col min="5438" max="5441" width="1.875" style="7" customWidth="1"/>
    <col min="5442" max="5688" width="1.875" style="7"/>
    <col min="5689" max="5693" width="0" style="7" hidden="1" customWidth="1"/>
    <col min="5694" max="5697" width="1.875" style="7" customWidth="1"/>
    <col min="5698" max="5944" width="1.875" style="7"/>
    <col min="5945" max="5949" width="0" style="7" hidden="1" customWidth="1"/>
    <col min="5950" max="5953" width="1.875" style="7" customWidth="1"/>
    <col min="5954" max="6200" width="1.875" style="7"/>
    <col min="6201" max="6205" width="0" style="7" hidden="1" customWidth="1"/>
    <col min="6206" max="6209" width="1.875" style="7" customWidth="1"/>
    <col min="6210" max="6456" width="1.875" style="7"/>
    <col min="6457" max="6461" width="0" style="7" hidden="1" customWidth="1"/>
    <col min="6462" max="6465" width="1.875" style="7" customWidth="1"/>
    <col min="6466" max="6712" width="1.875" style="7"/>
    <col min="6713" max="6717" width="0" style="7" hidden="1" customWidth="1"/>
    <col min="6718" max="6721" width="1.875" style="7" customWidth="1"/>
    <col min="6722" max="6968" width="1.875" style="7"/>
    <col min="6969" max="6973" width="0" style="7" hidden="1" customWidth="1"/>
    <col min="6974" max="6977" width="1.875" style="7" customWidth="1"/>
    <col min="6978" max="7224" width="1.875" style="7"/>
    <col min="7225" max="7229" width="0" style="7" hidden="1" customWidth="1"/>
    <col min="7230" max="7233" width="1.875" style="7" customWidth="1"/>
    <col min="7234" max="7480" width="1.875" style="7"/>
    <col min="7481" max="7485" width="0" style="7" hidden="1" customWidth="1"/>
    <col min="7486" max="7489" width="1.875" style="7" customWidth="1"/>
    <col min="7490" max="7736" width="1.875" style="7"/>
    <col min="7737" max="7741" width="0" style="7" hidden="1" customWidth="1"/>
    <col min="7742" max="7745" width="1.875" style="7" customWidth="1"/>
    <col min="7746" max="7992" width="1.875" style="7"/>
    <col min="7993" max="7997" width="0" style="7" hidden="1" customWidth="1"/>
    <col min="7998" max="8001" width="1.875" style="7" customWidth="1"/>
    <col min="8002" max="8248" width="1.875" style="7"/>
    <col min="8249" max="8253" width="0" style="7" hidden="1" customWidth="1"/>
    <col min="8254" max="8257" width="1.875" style="7" customWidth="1"/>
    <col min="8258" max="8504" width="1.875" style="7"/>
    <col min="8505" max="8509" width="0" style="7" hidden="1" customWidth="1"/>
    <col min="8510" max="8513" width="1.875" style="7" customWidth="1"/>
    <col min="8514" max="8760" width="1.875" style="7"/>
    <col min="8761" max="8765" width="0" style="7" hidden="1" customWidth="1"/>
    <col min="8766" max="8769" width="1.875" style="7" customWidth="1"/>
    <col min="8770" max="9016" width="1.875" style="7"/>
    <col min="9017" max="9021" width="0" style="7" hidden="1" customWidth="1"/>
    <col min="9022" max="9025" width="1.875" style="7" customWidth="1"/>
    <col min="9026" max="9272" width="1.875" style="7"/>
    <col min="9273" max="9277" width="0" style="7" hidden="1" customWidth="1"/>
    <col min="9278" max="9281" width="1.875" style="7" customWidth="1"/>
    <col min="9282" max="9528" width="1.875" style="7"/>
    <col min="9529" max="9533" width="0" style="7" hidden="1" customWidth="1"/>
    <col min="9534" max="9537" width="1.875" style="7" customWidth="1"/>
    <col min="9538" max="9784" width="1.875" style="7"/>
    <col min="9785" max="9789" width="0" style="7" hidden="1" customWidth="1"/>
    <col min="9790" max="9793" width="1.875" style="7" customWidth="1"/>
    <col min="9794" max="10040" width="1.875" style="7"/>
    <col min="10041" max="10045" width="0" style="7" hidden="1" customWidth="1"/>
    <col min="10046" max="10049" width="1.875" style="7" customWidth="1"/>
    <col min="10050" max="10296" width="1.875" style="7"/>
    <col min="10297" max="10301" width="0" style="7" hidden="1" customWidth="1"/>
    <col min="10302" max="10305" width="1.875" style="7" customWidth="1"/>
    <col min="10306" max="10552" width="1.875" style="7"/>
    <col min="10553" max="10557" width="0" style="7" hidden="1" customWidth="1"/>
    <col min="10558" max="10561" width="1.875" style="7" customWidth="1"/>
    <col min="10562" max="10808" width="1.875" style="7"/>
    <col min="10809" max="10813" width="0" style="7" hidden="1" customWidth="1"/>
    <col min="10814" max="10817" width="1.875" style="7" customWidth="1"/>
    <col min="10818" max="11064" width="1.875" style="7"/>
    <col min="11065" max="11069" width="0" style="7" hidden="1" customWidth="1"/>
    <col min="11070" max="11073" width="1.875" style="7" customWidth="1"/>
    <col min="11074" max="11320" width="1.875" style="7"/>
    <col min="11321" max="11325" width="0" style="7" hidden="1" customWidth="1"/>
    <col min="11326" max="11329" width="1.875" style="7" customWidth="1"/>
    <col min="11330" max="11576" width="1.875" style="7"/>
    <col min="11577" max="11581" width="0" style="7" hidden="1" customWidth="1"/>
    <col min="11582" max="11585" width="1.875" style="7" customWidth="1"/>
    <col min="11586" max="11832" width="1.875" style="7"/>
    <col min="11833" max="11837" width="0" style="7" hidden="1" customWidth="1"/>
    <col min="11838" max="11841" width="1.875" style="7" customWidth="1"/>
    <col min="11842" max="12088" width="1.875" style="7"/>
    <col min="12089" max="12093" width="0" style="7" hidden="1" customWidth="1"/>
    <col min="12094" max="12097" width="1.875" style="7" customWidth="1"/>
    <col min="12098" max="12344" width="1.875" style="7"/>
    <col min="12345" max="12349" width="0" style="7" hidden="1" customWidth="1"/>
    <col min="12350" max="12353" width="1.875" style="7" customWidth="1"/>
    <col min="12354" max="12600" width="1.875" style="7"/>
    <col min="12601" max="12605" width="0" style="7" hidden="1" customWidth="1"/>
    <col min="12606" max="12609" width="1.875" style="7" customWidth="1"/>
    <col min="12610" max="12856" width="1.875" style="7"/>
    <col min="12857" max="12861" width="0" style="7" hidden="1" customWidth="1"/>
    <col min="12862" max="12865" width="1.875" style="7" customWidth="1"/>
    <col min="12866" max="13112" width="1.875" style="7"/>
    <col min="13113" max="13117" width="0" style="7" hidden="1" customWidth="1"/>
    <col min="13118" max="13121" width="1.875" style="7" customWidth="1"/>
    <col min="13122" max="13368" width="1.875" style="7"/>
    <col min="13369" max="13373" width="0" style="7" hidden="1" customWidth="1"/>
    <col min="13374" max="13377" width="1.875" style="7" customWidth="1"/>
    <col min="13378" max="13624" width="1.875" style="7"/>
    <col min="13625" max="13629" width="0" style="7" hidden="1" customWidth="1"/>
    <col min="13630" max="13633" width="1.875" style="7" customWidth="1"/>
    <col min="13634" max="13880" width="1.875" style="7"/>
    <col min="13881" max="13885" width="0" style="7" hidden="1" customWidth="1"/>
    <col min="13886" max="13889" width="1.875" style="7" customWidth="1"/>
    <col min="13890" max="14136" width="1.875" style="7"/>
    <col min="14137" max="14141" width="0" style="7" hidden="1" customWidth="1"/>
    <col min="14142" max="14145" width="1.875" style="7" customWidth="1"/>
    <col min="14146" max="14392" width="1.875" style="7"/>
    <col min="14393" max="14397" width="0" style="7" hidden="1" customWidth="1"/>
    <col min="14398" max="14401" width="1.875" style="7" customWidth="1"/>
    <col min="14402" max="14648" width="1.875" style="7"/>
    <col min="14649" max="14653" width="0" style="7" hidden="1" customWidth="1"/>
    <col min="14654" max="14657" width="1.875" style="7" customWidth="1"/>
    <col min="14658" max="14904" width="1.875" style="7"/>
    <col min="14905" max="14909" width="0" style="7" hidden="1" customWidth="1"/>
    <col min="14910" max="14913" width="1.875" style="7" customWidth="1"/>
    <col min="14914" max="15160" width="1.875" style="7"/>
    <col min="15161" max="15165" width="0" style="7" hidden="1" customWidth="1"/>
    <col min="15166" max="15169" width="1.875" style="7" customWidth="1"/>
    <col min="15170" max="15416" width="1.875" style="7"/>
    <col min="15417" max="15421" width="0" style="7" hidden="1" customWidth="1"/>
    <col min="15422" max="15425" width="1.875" style="7" customWidth="1"/>
    <col min="15426" max="15672" width="1.875" style="7"/>
    <col min="15673" max="15677" width="0" style="7" hidden="1" customWidth="1"/>
    <col min="15678" max="15681" width="1.875" style="7" customWidth="1"/>
    <col min="15682" max="15928" width="1.875" style="7"/>
    <col min="15929" max="15933" width="0" style="7" hidden="1" customWidth="1"/>
    <col min="15934" max="15937" width="1.875" style="7" customWidth="1"/>
    <col min="15938" max="16184" width="1.875" style="7"/>
    <col min="16185" max="16189" width="0" style="7" hidden="1" customWidth="1"/>
    <col min="16190" max="16193" width="1.875" style="7" customWidth="1"/>
    <col min="16194" max="16384" width="1.875" style="7"/>
  </cols>
  <sheetData>
    <row r="1" spans="1:61" ht="15" customHeight="1">
      <c r="A1" s="1335" t="s">
        <v>362</v>
      </c>
      <c r="B1" s="1335"/>
      <c r="C1" s="1335"/>
      <c r="D1" s="1335"/>
      <c r="E1" s="1335"/>
      <c r="F1" s="1335"/>
      <c r="G1" s="1335"/>
      <c r="H1" s="1335"/>
      <c r="I1" s="1335"/>
      <c r="J1" s="1335"/>
      <c r="K1" s="1335"/>
      <c r="L1" s="1335"/>
      <c r="M1" s="1335"/>
      <c r="N1" s="1335"/>
      <c r="O1" s="1335"/>
      <c r="P1" s="1335"/>
      <c r="Q1" s="1335"/>
      <c r="R1" s="1335"/>
      <c r="S1" s="1335"/>
      <c r="T1" s="1335"/>
      <c r="U1" s="1335"/>
      <c r="V1" s="1335"/>
      <c r="W1" s="1335"/>
      <c r="X1" s="1335"/>
      <c r="Y1" s="1335"/>
      <c r="Z1" s="1335"/>
      <c r="AA1" s="1335"/>
      <c r="AB1" s="1335"/>
      <c r="AC1" s="1335"/>
      <c r="AD1" s="1335"/>
      <c r="AE1" s="1335"/>
      <c r="AF1" s="1335"/>
      <c r="AG1" s="1335"/>
      <c r="AH1" s="1335"/>
      <c r="AI1" s="1335"/>
      <c r="AJ1" s="1335"/>
      <c r="AK1" s="1335"/>
      <c r="AL1" s="1335"/>
      <c r="AM1" s="1335"/>
      <c r="AN1" s="1335"/>
      <c r="AO1" s="1335"/>
      <c r="AP1" s="1335"/>
      <c r="AQ1" s="1335"/>
      <c r="AR1" s="1335"/>
      <c r="AS1" s="1335"/>
      <c r="AT1" s="1335"/>
      <c r="AU1" s="1335"/>
      <c r="AV1" s="1335"/>
      <c r="AW1" s="1335"/>
      <c r="AX1" s="1335"/>
      <c r="AY1" s="1335"/>
      <c r="AZ1" s="1335"/>
      <c r="BA1" s="1335"/>
      <c r="BB1" s="1335"/>
      <c r="BC1" s="1335"/>
      <c r="BE1" s="8"/>
      <c r="BI1" s="8"/>
    </row>
    <row r="2" spans="1:61" s="10" customFormat="1" ht="15" customHeight="1">
      <c r="A2" s="1335" t="s">
        <v>324</v>
      </c>
      <c r="B2" s="1336"/>
      <c r="C2" s="1336"/>
      <c r="D2" s="1336"/>
      <c r="E2" s="1336"/>
      <c r="F2" s="1336"/>
      <c r="G2" s="1336"/>
      <c r="H2" s="1336"/>
      <c r="I2" s="1336"/>
      <c r="J2" s="1336"/>
      <c r="K2" s="1336"/>
      <c r="L2" s="1336"/>
      <c r="M2" s="1336"/>
      <c r="N2" s="1336"/>
      <c r="O2" s="1336"/>
      <c r="P2" s="1336"/>
      <c r="Q2" s="1336"/>
      <c r="R2" s="1336"/>
      <c r="S2" s="1336"/>
      <c r="T2" s="1336"/>
      <c r="U2" s="1336"/>
      <c r="V2" s="1336"/>
      <c r="W2" s="1336"/>
      <c r="X2" s="1336"/>
      <c r="Y2" s="1336"/>
      <c r="Z2" s="1336"/>
      <c r="AA2" s="1336"/>
      <c r="AB2" s="1336"/>
      <c r="AC2" s="1336"/>
      <c r="AD2" s="1336"/>
      <c r="AE2" s="1336"/>
      <c r="AF2" s="1336"/>
      <c r="AG2" s="1336"/>
      <c r="AH2" s="1336"/>
      <c r="AI2" s="1336"/>
      <c r="AJ2" s="1336"/>
      <c r="AK2" s="1336"/>
      <c r="AL2" s="1336"/>
      <c r="AM2" s="1336"/>
      <c r="AN2" s="1336"/>
      <c r="AO2" s="1336"/>
      <c r="AP2" s="1336"/>
      <c r="AQ2" s="1336"/>
      <c r="AR2" s="1336"/>
      <c r="AS2" s="1336"/>
      <c r="AT2" s="1336"/>
      <c r="AU2" s="1336"/>
      <c r="AV2" s="1336"/>
      <c r="AW2" s="1336"/>
      <c r="AX2" s="1336"/>
      <c r="AY2" s="1336"/>
      <c r="AZ2" s="1336"/>
      <c r="BA2" s="1336"/>
      <c r="BB2" s="1336"/>
      <c r="BC2" s="1336"/>
      <c r="BE2" s="8" t="s">
        <v>325</v>
      </c>
      <c r="BI2" s="8" t="s">
        <v>326</v>
      </c>
    </row>
    <row r="3" spans="1:61" ht="11.25" customHeight="1">
      <c r="A3" s="1337"/>
      <c r="B3" s="1337"/>
      <c r="C3" s="1337"/>
      <c r="D3" s="1337"/>
      <c r="E3" s="1337"/>
      <c r="F3" s="1337"/>
      <c r="G3" s="1337"/>
      <c r="H3" s="1337"/>
      <c r="I3" s="1337"/>
      <c r="J3" s="1337"/>
      <c r="K3" s="1337"/>
      <c r="L3" s="1337"/>
      <c r="M3" s="1337"/>
      <c r="N3" s="1337"/>
      <c r="O3" s="1337"/>
      <c r="P3" s="1337"/>
      <c r="Q3" s="1337"/>
      <c r="R3" s="1337"/>
      <c r="S3" s="1337"/>
      <c r="T3" s="1337"/>
      <c r="U3" s="1337"/>
      <c r="V3" s="1337"/>
      <c r="W3" s="1337"/>
      <c r="X3" s="1337"/>
      <c r="Y3" s="1337"/>
      <c r="Z3" s="1337"/>
      <c r="AA3" s="1337"/>
      <c r="AB3" s="1337"/>
      <c r="AC3" s="1337"/>
      <c r="AD3" s="1337"/>
      <c r="AE3" s="1337"/>
      <c r="AF3" s="1337"/>
      <c r="AG3" s="1337"/>
      <c r="AH3" s="1337"/>
      <c r="AI3" s="1337"/>
      <c r="AJ3" s="1337"/>
      <c r="AK3" s="1337"/>
      <c r="AL3" s="1337"/>
      <c r="AM3" s="1337"/>
      <c r="AN3" s="1337"/>
      <c r="AO3" s="1337"/>
      <c r="AP3" s="1337"/>
      <c r="AQ3" s="1337"/>
      <c r="AR3" s="1337"/>
      <c r="AS3" s="1337"/>
      <c r="AT3" s="1337"/>
      <c r="AU3" s="1337"/>
      <c r="AV3" s="1337"/>
      <c r="AW3" s="1337"/>
      <c r="AX3" s="1337"/>
      <c r="AY3" s="1337"/>
      <c r="AZ3" s="1337"/>
      <c r="BA3" s="1337"/>
      <c r="BB3" s="1337"/>
      <c r="BC3" s="1337"/>
      <c r="BE3" s="8" t="s">
        <v>106</v>
      </c>
      <c r="BI3" s="8" t="s">
        <v>327</v>
      </c>
    </row>
    <row r="4" spans="1:61" ht="11.25" customHeight="1">
      <c r="A4" s="1338" t="s">
        <v>364</v>
      </c>
      <c r="B4" s="1339"/>
      <c r="C4" s="1339"/>
      <c r="D4" s="1339"/>
      <c r="E4" s="1339"/>
      <c r="F4" s="1339"/>
      <c r="G4" s="1339"/>
      <c r="H4" s="1339"/>
      <c r="I4" s="1339"/>
      <c r="J4" s="1339"/>
      <c r="K4" s="1339"/>
      <c r="L4" s="1339"/>
      <c r="M4" s="1339"/>
      <c r="N4" s="1339"/>
      <c r="O4" s="1339"/>
      <c r="P4" s="1339"/>
      <c r="Q4" s="1339"/>
      <c r="R4" s="1339"/>
      <c r="S4" s="1339"/>
      <c r="T4" s="1339"/>
      <c r="U4" s="1339"/>
      <c r="V4" s="1339"/>
      <c r="W4" s="1339"/>
      <c r="X4" s="1339"/>
      <c r="Y4" s="1339"/>
      <c r="Z4" s="1339"/>
      <c r="AA4" s="1339"/>
      <c r="AB4" s="1339"/>
      <c r="AC4" s="1339"/>
      <c r="AD4" s="1339"/>
      <c r="AE4" s="1339"/>
      <c r="AF4" s="1339"/>
      <c r="AG4" s="1339"/>
      <c r="AH4" s="1339"/>
      <c r="AI4" s="1339"/>
      <c r="AJ4" s="1339"/>
      <c r="AK4" s="1339"/>
      <c r="AL4" s="1339"/>
      <c r="AM4" s="1339"/>
      <c r="AN4" s="1340"/>
      <c r="AO4" s="1340"/>
      <c r="AP4" s="1340"/>
      <c r="AQ4" s="1340"/>
      <c r="AR4" s="1340"/>
      <c r="AS4" s="1340"/>
      <c r="AT4" s="1340"/>
      <c r="AU4" s="1340"/>
      <c r="AV4" s="1340"/>
      <c r="AW4" s="1340"/>
      <c r="AX4" s="1340"/>
      <c r="AY4" s="1340"/>
      <c r="AZ4" s="1340"/>
      <c r="BA4" s="1340"/>
      <c r="BB4" s="1340"/>
      <c r="BC4" s="1340"/>
      <c r="BE4" s="8" t="s">
        <v>107</v>
      </c>
      <c r="BI4" s="8" t="s">
        <v>328</v>
      </c>
    </row>
    <row r="5" spans="1:61" ht="11.25" customHeight="1">
      <c r="A5" s="1338"/>
      <c r="B5" s="1339"/>
      <c r="C5" s="1339"/>
      <c r="D5" s="1339"/>
      <c r="E5" s="1339"/>
      <c r="F5" s="1339"/>
      <c r="G5" s="1339"/>
      <c r="H5" s="1339"/>
      <c r="I5" s="1339"/>
      <c r="J5" s="1339"/>
      <c r="K5" s="1339"/>
      <c r="L5" s="1339"/>
      <c r="M5" s="1339"/>
      <c r="N5" s="1339"/>
      <c r="O5" s="1339"/>
      <c r="P5" s="1339"/>
      <c r="Q5" s="1339"/>
      <c r="R5" s="1339"/>
      <c r="S5" s="1339"/>
      <c r="T5" s="1339"/>
      <c r="U5" s="1339"/>
      <c r="V5" s="1339"/>
      <c r="W5" s="1339"/>
      <c r="X5" s="1339"/>
      <c r="Y5" s="1339"/>
      <c r="Z5" s="1339"/>
      <c r="AA5" s="1339"/>
      <c r="AB5" s="1339"/>
      <c r="AC5" s="1339"/>
      <c r="AD5" s="1339"/>
      <c r="AE5" s="1339"/>
      <c r="AF5" s="1339"/>
      <c r="AG5" s="1339"/>
      <c r="AH5" s="1339"/>
      <c r="AI5" s="1339"/>
      <c r="AJ5" s="1339"/>
      <c r="AK5" s="1339"/>
      <c r="AL5" s="1339"/>
      <c r="AM5" s="1339"/>
      <c r="AN5" s="1340"/>
      <c r="AO5" s="1340"/>
      <c r="AP5" s="1340"/>
      <c r="AQ5" s="1340"/>
      <c r="AR5" s="1340"/>
      <c r="AS5" s="1340"/>
      <c r="AT5" s="1340"/>
      <c r="AU5" s="1340"/>
      <c r="AV5" s="1340"/>
      <c r="AW5" s="1340"/>
      <c r="AX5" s="1340"/>
      <c r="AY5" s="1340"/>
      <c r="AZ5" s="1340"/>
      <c r="BA5" s="1340"/>
      <c r="BB5" s="1340"/>
      <c r="BC5" s="1340"/>
      <c r="BE5" s="8" t="s">
        <v>108</v>
      </c>
      <c r="BI5" s="8" t="s">
        <v>329</v>
      </c>
    </row>
    <row r="6" spans="1:61" ht="11.25" customHeight="1">
      <c r="A6" s="1339"/>
      <c r="B6" s="1339"/>
      <c r="C6" s="1339"/>
      <c r="D6" s="1339"/>
      <c r="E6" s="1339"/>
      <c r="F6" s="1339"/>
      <c r="G6" s="1339"/>
      <c r="H6" s="1339"/>
      <c r="I6" s="1339"/>
      <c r="J6" s="1339"/>
      <c r="K6" s="1339"/>
      <c r="L6" s="1339"/>
      <c r="M6" s="1339"/>
      <c r="N6" s="1339"/>
      <c r="O6" s="1339"/>
      <c r="P6" s="1339"/>
      <c r="Q6" s="1339"/>
      <c r="R6" s="1339"/>
      <c r="S6" s="1339"/>
      <c r="T6" s="1339"/>
      <c r="U6" s="1339"/>
      <c r="V6" s="1339"/>
      <c r="W6" s="1339"/>
      <c r="X6" s="1339"/>
      <c r="Y6" s="1339"/>
      <c r="Z6" s="1339"/>
      <c r="AA6" s="1339"/>
      <c r="AB6" s="1339"/>
      <c r="AC6" s="1339"/>
      <c r="AD6" s="1339"/>
      <c r="AE6" s="1339"/>
      <c r="AF6" s="1339"/>
      <c r="AG6" s="1339"/>
      <c r="AH6" s="1339"/>
      <c r="AI6" s="1339"/>
      <c r="AJ6" s="1339"/>
      <c r="AK6" s="1339"/>
      <c r="AL6" s="1339"/>
      <c r="AM6" s="1339"/>
      <c r="AN6" s="1340"/>
      <c r="AO6" s="1340"/>
      <c r="AP6" s="1340"/>
      <c r="AQ6" s="1340"/>
      <c r="AR6" s="1340"/>
      <c r="AS6" s="1340"/>
      <c r="AT6" s="1340"/>
      <c r="AU6" s="1340"/>
      <c r="AV6" s="1340"/>
      <c r="AW6" s="1340"/>
      <c r="AX6" s="1340"/>
      <c r="AY6" s="1340"/>
      <c r="AZ6" s="1340"/>
      <c r="BA6" s="1340"/>
      <c r="BB6" s="1340"/>
      <c r="BC6" s="1340"/>
      <c r="BE6" s="8" t="s">
        <v>109</v>
      </c>
      <c r="BI6" s="8" t="s">
        <v>330</v>
      </c>
    </row>
    <row r="7" spans="1:61" ht="11.25" customHeight="1">
      <c r="A7" s="1339"/>
      <c r="B7" s="1339"/>
      <c r="C7" s="1339"/>
      <c r="D7" s="1339"/>
      <c r="E7" s="1339"/>
      <c r="F7" s="1339"/>
      <c r="G7" s="1339"/>
      <c r="H7" s="1339"/>
      <c r="I7" s="1339"/>
      <c r="J7" s="1339"/>
      <c r="K7" s="1339"/>
      <c r="L7" s="1339"/>
      <c r="M7" s="1339"/>
      <c r="N7" s="1339"/>
      <c r="O7" s="1339"/>
      <c r="P7" s="1339"/>
      <c r="Q7" s="1339"/>
      <c r="R7" s="1339"/>
      <c r="S7" s="1339"/>
      <c r="T7" s="1339"/>
      <c r="U7" s="1339"/>
      <c r="V7" s="1339"/>
      <c r="W7" s="1339"/>
      <c r="X7" s="1339"/>
      <c r="Y7" s="1339"/>
      <c r="Z7" s="1339"/>
      <c r="AA7" s="1339"/>
      <c r="AB7" s="1339"/>
      <c r="AC7" s="1339"/>
      <c r="AD7" s="1339"/>
      <c r="AE7" s="1339"/>
      <c r="AF7" s="1339"/>
      <c r="AG7" s="1339"/>
      <c r="AH7" s="1339"/>
      <c r="AI7" s="1339"/>
      <c r="AJ7" s="1339"/>
      <c r="AK7" s="1339"/>
      <c r="AL7" s="1339"/>
      <c r="AM7" s="1339"/>
      <c r="AN7" s="1340"/>
      <c r="AO7" s="1340"/>
      <c r="AP7" s="1340"/>
      <c r="AQ7" s="1340"/>
      <c r="AR7" s="1340"/>
      <c r="AS7" s="1340"/>
      <c r="AT7" s="1340"/>
      <c r="AU7" s="1340"/>
      <c r="AV7" s="1340"/>
      <c r="AW7" s="1340"/>
      <c r="AX7" s="1340"/>
      <c r="AY7" s="1340"/>
      <c r="AZ7" s="1340"/>
      <c r="BA7" s="1340"/>
      <c r="BB7" s="1340"/>
      <c r="BC7" s="1340"/>
      <c r="BE7" s="8" t="s">
        <v>110</v>
      </c>
      <c r="BI7" s="8" t="s">
        <v>331</v>
      </c>
    </row>
    <row r="8" spans="1:61" ht="11.25" customHeight="1">
      <c r="A8" s="1341"/>
      <c r="B8" s="1341"/>
      <c r="C8" s="1341"/>
      <c r="D8" s="1341"/>
      <c r="E8" s="1341"/>
      <c r="F8" s="1341"/>
      <c r="G8" s="1341"/>
      <c r="H8" s="1341"/>
      <c r="I8" s="1341"/>
      <c r="J8" s="1341"/>
      <c r="K8" s="1341"/>
      <c r="L8" s="1341"/>
      <c r="M8" s="1341"/>
      <c r="N8" s="1341"/>
      <c r="O8" s="1341"/>
      <c r="P8" s="1341"/>
      <c r="Q8" s="1341"/>
      <c r="R8" s="1341"/>
      <c r="S8" s="1341"/>
      <c r="T8" s="1341"/>
      <c r="U8" s="1341"/>
      <c r="V8" s="1341"/>
      <c r="W8" s="1341"/>
      <c r="X8" s="1341"/>
      <c r="Y8" s="1341"/>
      <c r="Z8" s="1341"/>
      <c r="AA8" s="1341"/>
      <c r="AB8" s="1341"/>
      <c r="AC8" s="1341"/>
      <c r="AD8" s="1341"/>
      <c r="AE8" s="1341"/>
      <c r="AF8" s="1341"/>
      <c r="AG8" s="1341"/>
      <c r="AH8" s="1341"/>
      <c r="AI8" s="1341"/>
      <c r="AJ8" s="1341"/>
      <c r="AK8" s="1341"/>
      <c r="AL8" s="1341"/>
      <c r="AM8" s="1341"/>
      <c r="AN8" s="1341"/>
      <c r="AO8" s="1341"/>
      <c r="AP8" s="1341"/>
      <c r="AQ8" s="1341"/>
      <c r="AR8" s="1341"/>
      <c r="AS8" s="1341"/>
      <c r="AT8" s="1341"/>
      <c r="AU8" s="1341"/>
      <c r="AV8" s="1341"/>
      <c r="AW8" s="1341"/>
      <c r="AX8" s="1341"/>
      <c r="AY8" s="1341"/>
      <c r="AZ8" s="1341"/>
      <c r="BA8" s="1341"/>
      <c r="BB8" s="1341"/>
      <c r="BC8" s="1341"/>
      <c r="BE8" s="8" t="s">
        <v>111</v>
      </c>
      <c r="BI8" s="8" t="s">
        <v>332</v>
      </c>
    </row>
    <row r="9" spans="1:61" ht="11.25" customHeight="1" thickBot="1">
      <c r="A9" s="1342" t="s">
        <v>333</v>
      </c>
      <c r="B9" s="1342"/>
      <c r="C9" s="1342"/>
      <c r="D9" s="1342"/>
      <c r="E9" s="1342"/>
      <c r="F9" s="1342"/>
      <c r="G9" s="1342"/>
      <c r="H9" s="1342"/>
      <c r="I9" s="1343"/>
      <c r="J9" s="1342" t="s">
        <v>334</v>
      </c>
      <c r="K9" s="1342"/>
      <c r="L9" s="1342"/>
      <c r="M9" s="1342"/>
      <c r="N9" s="1342"/>
      <c r="O9" s="1342"/>
      <c r="P9" s="1342"/>
      <c r="Q9" s="1342"/>
      <c r="R9" s="1342"/>
      <c r="S9" s="1342"/>
      <c r="T9" s="1342"/>
      <c r="U9" s="1342"/>
      <c r="V9" s="1337"/>
      <c r="W9" s="1341" t="s">
        <v>335</v>
      </c>
      <c r="X9" s="1341"/>
      <c r="Y9" s="1337"/>
      <c r="Z9" s="1337"/>
      <c r="AA9" s="1337"/>
      <c r="AB9" s="1337"/>
      <c r="AC9" s="1337"/>
      <c r="AD9" s="1337"/>
      <c r="AE9" s="1337"/>
      <c r="AF9" s="1337"/>
      <c r="AG9" s="1337"/>
      <c r="AH9" s="1337"/>
      <c r="AI9" s="1337"/>
      <c r="AJ9" s="1337"/>
      <c r="AK9" s="1337"/>
      <c r="AL9" s="1337"/>
      <c r="AM9" s="1337"/>
      <c r="AN9" s="1337"/>
      <c r="AO9" s="1337"/>
      <c r="AP9" s="1337"/>
      <c r="AQ9" s="1337"/>
      <c r="AR9" s="1337"/>
      <c r="AS9" s="1337"/>
      <c r="AT9" s="1337"/>
      <c r="AU9" s="1337"/>
      <c r="AV9" s="1337"/>
      <c r="AW9" s="1337"/>
      <c r="AX9" s="1337"/>
      <c r="AY9" s="1337"/>
      <c r="AZ9" s="1337"/>
      <c r="BA9" s="1337"/>
      <c r="BB9" s="1337"/>
      <c r="BC9" s="1337"/>
      <c r="BE9" s="8" t="s">
        <v>112</v>
      </c>
      <c r="BI9" s="8" t="s">
        <v>336</v>
      </c>
    </row>
    <row r="10" spans="1:61" ht="11.25" customHeight="1">
      <c r="A10" s="1342"/>
      <c r="B10" s="1342"/>
      <c r="C10" s="1342"/>
      <c r="D10" s="1342"/>
      <c r="E10" s="1342"/>
      <c r="F10" s="1342"/>
      <c r="G10" s="1342"/>
      <c r="H10" s="1342"/>
      <c r="I10" s="1343"/>
      <c r="J10" s="1342"/>
      <c r="K10" s="1342"/>
      <c r="L10" s="1342"/>
      <c r="M10" s="1342"/>
      <c r="N10" s="1342"/>
      <c r="O10" s="1342"/>
      <c r="P10" s="1342"/>
      <c r="Q10" s="1342"/>
      <c r="R10" s="1342"/>
      <c r="S10" s="1342"/>
      <c r="T10" s="1342"/>
      <c r="U10" s="1342"/>
      <c r="V10" s="1337"/>
      <c r="W10" s="1341"/>
      <c r="X10" s="1341"/>
      <c r="Y10" s="1340"/>
      <c r="Z10" s="1340"/>
      <c r="AA10" s="1340"/>
      <c r="AB10" s="1340"/>
      <c r="AC10" s="1340"/>
      <c r="AD10" s="1340"/>
      <c r="AE10" s="1340"/>
      <c r="AF10" s="1340"/>
      <c r="AG10" s="1340"/>
      <c r="AH10" s="1340"/>
      <c r="AI10" s="1344"/>
      <c r="AJ10" s="1347" t="s">
        <v>254</v>
      </c>
      <c r="AK10" s="1348"/>
      <c r="AL10" s="1348"/>
      <c r="AM10" s="1350" t="str">
        <f>入力基本情報!M22</f>
        <v>令和</v>
      </c>
      <c r="AN10" s="1348"/>
      <c r="AO10" s="1348"/>
      <c r="AP10" s="1348"/>
      <c r="AQ10" s="1353">
        <f>入力基本情報!N22</f>
        <v>0</v>
      </c>
      <c r="AR10" s="1353"/>
      <c r="AS10" s="1348" t="s">
        <v>1</v>
      </c>
      <c r="AT10" s="1348"/>
      <c r="AU10" s="1353">
        <f>入力基本情報!P22</f>
        <v>0</v>
      </c>
      <c r="AV10" s="1353"/>
      <c r="AW10" s="1348" t="s">
        <v>252</v>
      </c>
      <c r="AX10" s="1348"/>
      <c r="AY10" s="1353">
        <f>入力基本情報!R22</f>
        <v>0</v>
      </c>
      <c r="AZ10" s="1353"/>
      <c r="BA10" s="1348" t="s">
        <v>3</v>
      </c>
      <c r="BB10" s="1348"/>
      <c r="BC10" s="1355"/>
      <c r="BE10" s="8" t="s">
        <v>113</v>
      </c>
      <c r="BI10" s="8" t="s">
        <v>337</v>
      </c>
    </row>
    <row r="11" spans="1:61" ht="11.25" customHeight="1" thickBot="1">
      <c r="A11" s="1345"/>
      <c r="B11" s="1345"/>
      <c r="C11" s="1345"/>
      <c r="D11" s="1345"/>
      <c r="E11" s="1345"/>
      <c r="F11" s="1345"/>
      <c r="G11" s="1345"/>
      <c r="H11" s="1345"/>
      <c r="I11" s="1345"/>
      <c r="J11" s="1345"/>
      <c r="K11" s="1345"/>
      <c r="L11" s="1345"/>
      <c r="M11" s="1345"/>
      <c r="N11" s="1345"/>
      <c r="O11" s="1345"/>
      <c r="P11" s="1345"/>
      <c r="Q11" s="1345"/>
      <c r="R11" s="1345"/>
      <c r="S11" s="1345"/>
      <c r="T11" s="1345"/>
      <c r="U11" s="1345"/>
      <c r="V11" s="1345"/>
      <c r="W11" s="1345"/>
      <c r="X11" s="1345"/>
      <c r="Y11" s="1345"/>
      <c r="Z11" s="1345"/>
      <c r="AA11" s="1345"/>
      <c r="AB11" s="1345"/>
      <c r="AC11" s="1345"/>
      <c r="AD11" s="1345"/>
      <c r="AE11" s="1345"/>
      <c r="AF11" s="1345"/>
      <c r="AG11" s="1345"/>
      <c r="AH11" s="1345"/>
      <c r="AI11" s="1346"/>
      <c r="AJ11" s="1349"/>
      <c r="AK11" s="1337"/>
      <c r="AL11" s="1337"/>
      <c r="AM11" s="1351"/>
      <c r="AN11" s="1352"/>
      <c r="AO11" s="1352"/>
      <c r="AP11" s="1352"/>
      <c r="AQ11" s="1354"/>
      <c r="AR11" s="1354"/>
      <c r="AS11" s="1352"/>
      <c r="AT11" s="1352"/>
      <c r="AU11" s="1354"/>
      <c r="AV11" s="1354"/>
      <c r="AW11" s="1352"/>
      <c r="AX11" s="1352"/>
      <c r="AY11" s="1354"/>
      <c r="AZ11" s="1354"/>
      <c r="BA11" s="1352"/>
      <c r="BB11" s="1352"/>
      <c r="BC11" s="1356"/>
      <c r="BE11" s="8" t="s">
        <v>114</v>
      </c>
      <c r="BI11" s="8" t="s">
        <v>338</v>
      </c>
    </row>
    <row r="12" spans="1:61" ht="11.25" customHeight="1">
      <c r="A12" s="1347" t="s">
        <v>255</v>
      </c>
      <c r="B12" s="1404"/>
      <c r="C12" s="1404"/>
      <c r="D12" s="1404"/>
      <c r="E12" s="1404"/>
      <c r="F12" s="1404"/>
      <c r="G12" s="1404"/>
      <c r="H12" s="1404"/>
      <c r="I12" s="1404"/>
      <c r="J12" s="1404"/>
      <c r="K12" s="1404"/>
      <c r="L12" s="1404"/>
      <c r="M12" s="1405"/>
      <c r="N12" s="1437" t="str">
        <f>IF(入力基本情報!C24="免許地を選んでください","",入力基本情報!C24)</f>
        <v/>
      </c>
      <c r="O12" s="707"/>
      <c r="P12" s="707"/>
      <c r="Q12" s="707"/>
      <c r="R12" s="707"/>
      <c r="S12" s="707"/>
      <c r="T12" s="707"/>
      <c r="U12" s="707"/>
      <c r="V12" s="707"/>
      <c r="W12" s="707"/>
      <c r="X12" s="707"/>
      <c r="Y12" s="707"/>
      <c r="Z12" s="707"/>
      <c r="AA12" s="707"/>
      <c r="AB12" s="707"/>
      <c r="AC12" s="707"/>
      <c r="AD12" s="707"/>
      <c r="AE12" s="707"/>
      <c r="AF12" s="707"/>
      <c r="AG12" s="707"/>
      <c r="AH12" s="707"/>
      <c r="AI12" s="704" t="s">
        <v>256</v>
      </c>
      <c r="AJ12" s="1389">
        <f>入力基本情報!F24</f>
        <v>0</v>
      </c>
      <c r="AK12" s="1389"/>
      <c r="AL12" s="1389"/>
      <c r="AM12" s="1389"/>
      <c r="AN12" s="639" t="s">
        <v>7</v>
      </c>
      <c r="AO12" s="697" t="s">
        <v>24</v>
      </c>
      <c r="AP12" s="697"/>
      <c r="AQ12" s="1389">
        <f>入力基本情報!K24</f>
        <v>0</v>
      </c>
      <c r="AR12" s="1389"/>
      <c r="AS12" s="1389"/>
      <c r="AT12" s="1389"/>
      <c r="AU12" s="1389"/>
      <c r="AV12" s="1389"/>
      <c r="AW12" s="1389"/>
      <c r="AX12" s="1389"/>
      <c r="AY12" s="1389"/>
      <c r="AZ12" s="1389"/>
      <c r="BA12" s="639" t="s">
        <v>25</v>
      </c>
      <c r="BB12" s="639"/>
      <c r="BC12" s="726"/>
      <c r="BE12" s="8" t="s">
        <v>115</v>
      </c>
      <c r="BI12" s="8" t="s">
        <v>339</v>
      </c>
    </row>
    <row r="13" spans="1:61" ht="11.25" customHeight="1">
      <c r="A13" s="1373"/>
      <c r="B13" s="1340"/>
      <c r="C13" s="1340"/>
      <c r="D13" s="1340"/>
      <c r="E13" s="1340"/>
      <c r="F13" s="1340"/>
      <c r="G13" s="1340"/>
      <c r="H13" s="1340"/>
      <c r="I13" s="1340"/>
      <c r="J13" s="1340"/>
      <c r="K13" s="1340"/>
      <c r="L13" s="1340"/>
      <c r="M13" s="1361"/>
      <c r="N13" s="1438"/>
      <c r="O13" s="598"/>
      <c r="P13" s="598"/>
      <c r="Q13" s="598"/>
      <c r="R13" s="598"/>
      <c r="S13" s="598"/>
      <c r="T13" s="598"/>
      <c r="U13" s="598"/>
      <c r="V13" s="598"/>
      <c r="W13" s="598"/>
      <c r="X13" s="598"/>
      <c r="Y13" s="598"/>
      <c r="Z13" s="598"/>
      <c r="AA13" s="598"/>
      <c r="AB13" s="598"/>
      <c r="AC13" s="598"/>
      <c r="AD13" s="598"/>
      <c r="AE13" s="598"/>
      <c r="AF13" s="598"/>
      <c r="AG13" s="598"/>
      <c r="AH13" s="598"/>
      <c r="AI13" s="639"/>
      <c r="AJ13" s="598"/>
      <c r="AK13" s="598"/>
      <c r="AL13" s="598"/>
      <c r="AM13" s="598"/>
      <c r="AN13" s="639"/>
      <c r="AO13" s="639"/>
      <c r="AP13" s="639"/>
      <c r="AQ13" s="598"/>
      <c r="AR13" s="598"/>
      <c r="AS13" s="598"/>
      <c r="AT13" s="598"/>
      <c r="AU13" s="598"/>
      <c r="AV13" s="598"/>
      <c r="AW13" s="598"/>
      <c r="AX13" s="598"/>
      <c r="AY13" s="598"/>
      <c r="AZ13" s="598"/>
      <c r="BA13" s="639"/>
      <c r="BB13" s="639"/>
      <c r="BC13" s="726"/>
      <c r="BE13" s="8" t="s">
        <v>116</v>
      </c>
      <c r="BI13" s="8" t="s">
        <v>340</v>
      </c>
    </row>
    <row r="14" spans="1:61" ht="11.25" customHeight="1">
      <c r="A14" s="1375"/>
      <c r="B14" s="1363"/>
      <c r="C14" s="1363"/>
      <c r="D14" s="1363"/>
      <c r="E14" s="1363"/>
      <c r="F14" s="1363"/>
      <c r="G14" s="1363"/>
      <c r="H14" s="1363"/>
      <c r="I14" s="1363"/>
      <c r="J14" s="1363"/>
      <c r="K14" s="1363"/>
      <c r="L14" s="1363"/>
      <c r="M14" s="1364"/>
      <c r="N14" s="600"/>
      <c r="O14" s="601"/>
      <c r="P14" s="601"/>
      <c r="Q14" s="601"/>
      <c r="R14" s="601"/>
      <c r="S14" s="601"/>
      <c r="T14" s="601"/>
      <c r="U14" s="601"/>
      <c r="V14" s="601"/>
      <c r="W14" s="601"/>
      <c r="X14" s="601"/>
      <c r="Y14" s="601"/>
      <c r="Z14" s="601"/>
      <c r="AA14" s="601"/>
      <c r="AB14" s="601"/>
      <c r="AC14" s="601"/>
      <c r="AD14" s="601"/>
      <c r="AE14" s="601"/>
      <c r="AF14" s="601"/>
      <c r="AG14" s="601"/>
      <c r="AH14" s="601"/>
      <c r="AI14" s="723"/>
      <c r="AJ14" s="601"/>
      <c r="AK14" s="601"/>
      <c r="AL14" s="601"/>
      <c r="AM14" s="601"/>
      <c r="AN14" s="723"/>
      <c r="AO14" s="723"/>
      <c r="AP14" s="723"/>
      <c r="AQ14" s="781"/>
      <c r="AR14" s="781"/>
      <c r="AS14" s="781"/>
      <c r="AT14" s="781"/>
      <c r="AU14" s="781"/>
      <c r="AV14" s="781"/>
      <c r="AW14" s="781"/>
      <c r="AX14" s="781"/>
      <c r="AY14" s="781"/>
      <c r="AZ14" s="781"/>
      <c r="BA14" s="723"/>
      <c r="BB14" s="723"/>
      <c r="BC14" s="765"/>
      <c r="BE14" s="8" t="s">
        <v>117</v>
      </c>
      <c r="BI14" s="8" t="s">
        <v>341</v>
      </c>
    </row>
    <row r="15" spans="1:61" ht="11.25" customHeight="1">
      <c r="A15" s="1357" t="s">
        <v>342</v>
      </c>
      <c r="B15" s="1358"/>
      <c r="C15" s="1358"/>
      <c r="D15" s="1358"/>
      <c r="E15" s="1358"/>
      <c r="F15" s="1359"/>
      <c r="G15" s="1359"/>
      <c r="H15" s="1359"/>
      <c r="I15" s="1359"/>
      <c r="J15" s="1359"/>
      <c r="K15" s="1359"/>
      <c r="L15" s="1359"/>
      <c r="M15" s="1360"/>
      <c r="N15" s="1365">
        <f>入力基本情報!C30</f>
        <v>0</v>
      </c>
      <c r="O15" s="1365"/>
      <c r="P15" s="1365"/>
      <c r="Q15" s="1365"/>
      <c r="R15" s="1365"/>
      <c r="S15" s="1365"/>
      <c r="T15" s="1365"/>
      <c r="U15" s="1365"/>
      <c r="V15" s="1365"/>
      <c r="W15" s="1365"/>
      <c r="X15" s="1365"/>
      <c r="Y15" s="1365"/>
      <c r="Z15" s="1365"/>
      <c r="AA15" s="1365"/>
      <c r="AB15" s="1365"/>
      <c r="AC15" s="1365"/>
      <c r="AD15" s="1365"/>
      <c r="AE15" s="1365"/>
      <c r="AF15" s="1365"/>
      <c r="AG15" s="1365"/>
      <c r="AH15" s="1365"/>
      <c r="AI15" s="1365"/>
      <c r="AJ15" s="1365"/>
      <c r="AK15" s="1365"/>
      <c r="AL15" s="1365"/>
      <c r="AM15" s="1365"/>
      <c r="AN15" s="1365"/>
      <c r="AO15" s="1365"/>
      <c r="AP15" s="1365"/>
      <c r="AQ15" s="1365"/>
      <c r="AR15" s="1365"/>
      <c r="AS15" s="1365"/>
      <c r="AT15" s="1365"/>
      <c r="AU15" s="1365"/>
      <c r="AV15" s="1365"/>
      <c r="AW15" s="1365"/>
      <c r="AX15" s="1365"/>
      <c r="AY15" s="1365"/>
      <c r="AZ15" s="1365"/>
      <c r="BA15" s="1365"/>
      <c r="BB15" s="1365"/>
      <c r="BC15" s="1366"/>
      <c r="BE15" s="8" t="s">
        <v>118</v>
      </c>
      <c r="BI15" s="8" t="s">
        <v>343</v>
      </c>
    </row>
    <row r="16" spans="1:61" ht="11.25" customHeight="1">
      <c r="A16" s="1349"/>
      <c r="B16" s="1337"/>
      <c r="C16" s="1337"/>
      <c r="D16" s="1337"/>
      <c r="E16" s="1337"/>
      <c r="F16" s="1340"/>
      <c r="G16" s="1340"/>
      <c r="H16" s="1340"/>
      <c r="I16" s="1340"/>
      <c r="J16" s="1340"/>
      <c r="K16" s="1340"/>
      <c r="L16" s="1340"/>
      <c r="M16" s="1361"/>
      <c r="N16" s="1367"/>
      <c r="O16" s="1367"/>
      <c r="P16" s="1367"/>
      <c r="Q16" s="1367"/>
      <c r="R16" s="1367"/>
      <c r="S16" s="1367"/>
      <c r="T16" s="1367"/>
      <c r="U16" s="1367"/>
      <c r="V16" s="1367"/>
      <c r="W16" s="1367"/>
      <c r="X16" s="1367"/>
      <c r="Y16" s="1367"/>
      <c r="Z16" s="1367"/>
      <c r="AA16" s="1367"/>
      <c r="AB16" s="1367"/>
      <c r="AC16" s="1367"/>
      <c r="AD16" s="1367"/>
      <c r="AE16" s="1367"/>
      <c r="AF16" s="1367"/>
      <c r="AG16" s="1367"/>
      <c r="AH16" s="1367"/>
      <c r="AI16" s="1367"/>
      <c r="AJ16" s="1367"/>
      <c r="AK16" s="1367"/>
      <c r="AL16" s="1367"/>
      <c r="AM16" s="1367"/>
      <c r="AN16" s="1367"/>
      <c r="AO16" s="1367"/>
      <c r="AP16" s="1367"/>
      <c r="AQ16" s="1367"/>
      <c r="AR16" s="1367"/>
      <c r="AS16" s="1367"/>
      <c r="AT16" s="1367"/>
      <c r="AU16" s="1367"/>
      <c r="AV16" s="1367"/>
      <c r="AW16" s="1367"/>
      <c r="AX16" s="1367"/>
      <c r="AY16" s="1367"/>
      <c r="AZ16" s="1367"/>
      <c r="BA16" s="1367"/>
      <c r="BB16" s="1367"/>
      <c r="BC16" s="1368"/>
      <c r="BE16" s="8" t="s">
        <v>119</v>
      </c>
      <c r="BI16" s="8" t="s">
        <v>344</v>
      </c>
    </row>
    <row r="17" spans="1:66" ht="11.25" customHeight="1">
      <c r="A17" s="1362"/>
      <c r="B17" s="1352"/>
      <c r="C17" s="1352"/>
      <c r="D17" s="1352"/>
      <c r="E17" s="1352"/>
      <c r="F17" s="1363"/>
      <c r="G17" s="1363"/>
      <c r="H17" s="1363"/>
      <c r="I17" s="1363"/>
      <c r="J17" s="1363"/>
      <c r="K17" s="1363"/>
      <c r="L17" s="1363"/>
      <c r="M17" s="1364"/>
      <c r="N17" s="1369"/>
      <c r="O17" s="1369"/>
      <c r="P17" s="1369"/>
      <c r="Q17" s="1369"/>
      <c r="R17" s="1369"/>
      <c r="S17" s="1369"/>
      <c r="T17" s="1369"/>
      <c r="U17" s="1369"/>
      <c r="V17" s="1369"/>
      <c r="W17" s="1369"/>
      <c r="X17" s="1369"/>
      <c r="Y17" s="1369"/>
      <c r="Z17" s="1369"/>
      <c r="AA17" s="1369"/>
      <c r="AB17" s="1369"/>
      <c r="AC17" s="1369"/>
      <c r="AD17" s="1369"/>
      <c r="AE17" s="1369"/>
      <c r="AF17" s="1369"/>
      <c r="AG17" s="1369"/>
      <c r="AH17" s="1369"/>
      <c r="AI17" s="1369"/>
      <c r="AJ17" s="1369"/>
      <c r="AK17" s="1369"/>
      <c r="AL17" s="1369"/>
      <c r="AM17" s="1369"/>
      <c r="AN17" s="1369"/>
      <c r="AO17" s="1369"/>
      <c r="AP17" s="1369"/>
      <c r="AQ17" s="1369"/>
      <c r="AR17" s="1369"/>
      <c r="AS17" s="1369"/>
      <c r="AT17" s="1369"/>
      <c r="AU17" s="1369"/>
      <c r="AV17" s="1369"/>
      <c r="AW17" s="1369"/>
      <c r="AX17" s="1369"/>
      <c r="AY17" s="1369"/>
      <c r="AZ17" s="1369"/>
      <c r="BA17" s="1369"/>
      <c r="BB17" s="1369"/>
      <c r="BC17" s="1370"/>
      <c r="BE17" s="8" t="s">
        <v>120</v>
      </c>
      <c r="BI17" s="8" t="s">
        <v>151</v>
      </c>
    </row>
    <row r="18" spans="1:66" ht="11.25" customHeight="1">
      <c r="A18" s="1371" t="s">
        <v>373</v>
      </c>
      <c r="B18" s="1358"/>
      <c r="C18" s="1358"/>
      <c r="D18" s="1358"/>
      <c r="E18" s="1358"/>
      <c r="F18" s="1359"/>
      <c r="G18" s="1359"/>
      <c r="H18" s="1359"/>
      <c r="I18" s="1359"/>
      <c r="J18" s="1359"/>
      <c r="K18" s="1359"/>
      <c r="L18" s="1359"/>
      <c r="M18" s="1360"/>
      <c r="N18" s="1365">
        <f>入力基本情報!C76</f>
        <v>0</v>
      </c>
      <c r="O18" s="1365"/>
      <c r="P18" s="1365"/>
      <c r="Q18" s="1365"/>
      <c r="R18" s="1365"/>
      <c r="S18" s="1365"/>
      <c r="T18" s="1365"/>
      <c r="U18" s="1365"/>
      <c r="V18" s="1365"/>
      <c r="W18" s="1365"/>
      <c r="X18" s="1365"/>
      <c r="Y18" s="1365"/>
      <c r="Z18" s="1365"/>
      <c r="AA18" s="1365"/>
      <c r="AB18" s="1365"/>
      <c r="AC18" s="1365"/>
      <c r="AD18" s="1365"/>
      <c r="AE18" s="1365"/>
      <c r="AF18" s="1365"/>
      <c r="AG18" s="1365"/>
      <c r="AH18" s="1365"/>
      <c r="AI18" s="1365"/>
      <c r="AJ18" s="1365"/>
      <c r="AK18" s="1365"/>
      <c r="AL18" s="1365"/>
      <c r="AM18" s="1365"/>
      <c r="AN18" s="1365"/>
      <c r="AO18" s="1365"/>
      <c r="AP18" s="1365"/>
      <c r="AQ18" s="1365"/>
      <c r="AR18" s="1365"/>
      <c r="AS18" s="1365"/>
      <c r="AT18" s="1365"/>
      <c r="AU18" s="1365"/>
      <c r="AV18" s="1365"/>
      <c r="AW18" s="1365"/>
      <c r="AX18" s="1365"/>
      <c r="AY18" s="1365"/>
      <c r="AZ18" s="1365"/>
      <c r="BA18" s="1365"/>
      <c r="BB18" s="1365"/>
      <c r="BC18" s="1366"/>
      <c r="BE18" s="8" t="s">
        <v>121</v>
      </c>
      <c r="BI18" s="8" t="s">
        <v>152</v>
      </c>
    </row>
    <row r="19" spans="1:66" ht="11.25" customHeight="1">
      <c r="A19" s="1349"/>
      <c r="B19" s="1337"/>
      <c r="C19" s="1337"/>
      <c r="D19" s="1337"/>
      <c r="E19" s="1337"/>
      <c r="F19" s="1340"/>
      <c r="G19" s="1340"/>
      <c r="H19" s="1340"/>
      <c r="I19" s="1340"/>
      <c r="J19" s="1340"/>
      <c r="K19" s="1340"/>
      <c r="L19" s="1340"/>
      <c r="M19" s="1361"/>
      <c r="N19" s="1367"/>
      <c r="O19" s="1367"/>
      <c r="P19" s="1367"/>
      <c r="Q19" s="1367"/>
      <c r="R19" s="1367"/>
      <c r="S19" s="1367"/>
      <c r="T19" s="1367"/>
      <c r="U19" s="1367"/>
      <c r="V19" s="1367"/>
      <c r="W19" s="1367"/>
      <c r="X19" s="1367"/>
      <c r="Y19" s="1367"/>
      <c r="Z19" s="1367"/>
      <c r="AA19" s="1367"/>
      <c r="AB19" s="1367"/>
      <c r="AC19" s="1367"/>
      <c r="AD19" s="1367"/>
      <c r="AE19" s="1367"/>
      <c r="AF19" s="1367"/>
      <c r="AG19" s="1367"/>
      <c r="AH19" s="1367"/>
      <c r="AI19" s="1367"/>
      <c r="AJ19" s="1367"/>
      <c r="AK19" s="1367"/>
      <c r="AL19" s="1367"/>
      <c r="AM19" s="1367"/>
      <c r="AN19" s="1367"/>
      <c r="AO19" s="1367"/>
      <c r="AP19" s="1367"/>
      <c r="AQ19" s="1367"/>
      <c r="AR19" s="1367"/>
      <c r="AS19" s="1367"/>
      <c r="AT19" s="1367"/>
      <c r="AU19" s="1367"/>
      <c r="AV19" s="1367"/>
      <c r="AW19" s="1367"/>
      <c r="AX19" s="1367"/>
      <c r="AY19" s="1367"/>
      <c r="AZ19" s="1367"/>
      <c r="BA19" s="1367"/>
      <c r="BB19" s="1367"/>
      <c r="BC19" s="1368"/>
      <c r="BE19" s="8" t="s">
        <v>122</v>
      </c>
      <c r="BI19" s="8" t="s">
        <v>153</v>
      </c>
    </row>
    <row r="20" spans="1:66" ht="11.25" customHeight="1">
      <c r="A20" s="1362"/>
      <c r="B20" s="1352"/>
      <c r="C20" s="1352"/>
      <c r="D20" s="1352"/>
      <c r="E20" s="1352"/>
      <c r="F20" s="1363"/>
      <c r="G20" s="1363"/>
      <c r="H20" s="1363"/>
      <c r="I20" s="1363"/>
      <c r="J20" s="1363"/>
      <c r="K20" s="1363"/>
      <c r="L20" s="1363"/>
      <c r="M20" s="1364"/>
      <c r="N20" s="1369"/>
      <c r="O20" s="1369"/>
      <c r="P20" s="1369"/>
      <c r="Q20" s="1369"/>
      <c r="R20" s="1369"/>
      <c r="S20" s="1369"/>
      <c r="T20" s="1369"/>
      <c r="U20" s="1369"/>
      <c r="V20" s="1369"/>
      <c r="W20" s="1369"/>
      <c r="X20" s="1369"/>
      <c r="Y20" s="1369"/>
      <c r="Z20" s="1369"/>
      <c r="AA20" s="1369"/>
      <c r="AB20" s="1369"/>
      <c r="AC20" s="1369"/>
      <c r="AD20" s="1369"/>
      <c r="AE20" s="1369"/>
      <c r="AF20" s="1369"/>
      <c r="AG20" s="1369"/>
      <c r="AH20" s="1369"/>
      <c r="AI20" s="1369"/>
      <c r="AJ20" s="1369"/>
      <c r="AK20" s="1369"/>
      <c r="AL20" s="1369"/>
      <c r="AM20" s="1369"/>
      <c r="AN20" s="1369"/>
      <c r="AO20" s="1369"/>
      <c r="AP20" s="1369"/>
      <c r="AQ20" s="1369"/>
      <c r="AR20" s="1369"/>
      <c r="AS20" s="1369"/>
      <c r="AT20" s="1369"/>
      <c r="AU20" s="1369"/>
      <c r="AV20" s="1369"/>
      <c r="AW20" s="1369"/>
      <c r="AX20" s="1369"/>
      <c r="AY20" s="1369"/>
      <c r="AZ20" s="1369"/>
      <c r="BA20" s="1369"/>
      <c r="BB20" s="1369"/>
      <c r="BC20" s="1370"/>
      <c r="BE20" s="8" t="s">
        <v>123</v>
      </c>
      <c r="BI20" s="8" t="s">
        <v>154</v>
      </c>
      <c r="BN20" s="39"/>
    </row>
    <row r="21" spans="1:66" ht="11.25" customHeight="1">
      <c r="A21" s="1357" t="s">
        <v>363</v>
      </c>
      <c r="B21" s="1359"/>
      <c r="C21" s="1359"/>
      <c r="D21" s="1359"/>
      <c r="E21" s="1359"/>
      <c r="F21" s="1359"/>
      <c r="G21" s="1372"/>
      <c r="H21" s="1390" t="s">
        <v>345</v>
      </c>
      <c r="I21" s="1391"/>
      <c r="J21" s="1391"/>
      <c r="K21" s="1391"/>
      <c r="L21" s="1391"/>
      <c r="M21" s="1392"/>
      <c r="N21" s="1396">
        <f>入力基本情報!C104</f>
        <v>0</v>
      </c>
      <c r="O21" s="1365"/>
      <c r="P21" s="1365"/>
      <c r="Q21" s="1365"/>
      <c r="R21" s="1365"/>
      <c r="S21" s="1365"/>
      <c r="T21" s="1365"/>
      <c r="U21" s="1365"/>
      <c r="V21" s="1365"/>
      <c r="W21" s="1365"/>
      <c r="X21" s="1365"/>
      <c r="Y21" s="1365"/>
      <c r="Z21" s="1365"/>
      <c r="AA21" s="1365"/>
      <c r="AB21" s="1365"/>
      <c r="AC21" s="1365"/>
      <c r="AD21" s="1397"/>
      <c r="AE21" s="1377" t="s">
        <v>13</v>
      </c>
      <c r="AF21" s="1378"/>
      <c r="AG21" s="1383" t="str">
        <f>IF(入力基本情報!C106="年号を選んでください","",入力基本情報!C106)</f>
        <v/>
      </c>
      <c r="AH21" s="1384"/>
      <c r="AI21" s="1384"/>
      <c r="AJ21" s="1384"/>
      <c r="AK21" s="1384">
        <f>入力基本情報!D106</f>
        <v>0</v>
      </c>
      <c r="AL21" s="1384"/>
      <c r="AM21" s="1384"/>
      <c r="AN21" s="1384"/>
      <c r="AO21" s="1358" t="s">
        <v>1</v>
      </c>
      <c r="AP21" s="1358"/>
      <c r="AQ21" s="1384">
        <f>入力基本情報!F106</f>
        <v>0</v>
      </c>
      <c r="AR21" s="1384"/>
      <c r="AS21" s="1358" t="s">
        <v>252</v>
      </c>
      <c r="AT21" s="1359"/>
      <c r="AU21" s="1384">
        <f>入力基本情報!I106</f>
        <v>0</v>
      </c>
      <c r="AV21" s="1384"/>
      <c r="AW21" s="1358" t="s">
        <v>3</v>
      </c>
      <c r="AX21" s="1358"/>
      <c r="AY21" s="1412" t="s">
        <v>346</v>
      </c>
      <c r="AZ21" s="1413"/>
      <c r="BA21" s="1418" t="str">
        <f>IF(入力基本情報!C107="性別を選んでください","",入力基本情報!C107)</f>
        <v/>
      </c>
      <c r="BB21" s="1419"/>
      <c r="BC21" s="1420"/>
      <c r="BE21" s="8" t="s">
        <v>124</v>
      </c>
      <c r="BI21" s="8" t="s">
        <v>156</v>
      </c>
    </row>
    <row r="22" spans="1:66" ht="11.25" customHeight="1">
      <c r="A22" s="1373"/>
      <c r="B22" s="1340"/>
      <c r="C22" s="1340"/>
      <c r="D22" s="1340"/>
      <c r="E22" s="1340"/>
      <c r="F22" s="1340"/>
      <c r="G22" s="1374"/>
      <c r="H22" s="1393"/>
      <c r="I22" s="1394"/>
      <c r="J22" s="1394"/>
      <c r="K22" s="1394"/>
      <c r="L22" s="1394"/>
      <c r="M22" s="1395"/>
      <c r="N22" s="1398"/>
      <c r="O22" s="1399"/>
      <c r="P22" s="1399"/>
      <c r="Q22" s="1399"/>
      <c r="R22" s="1399"/>
      <c r="S22" s="1399"/>
      <c r="T22" s="1399"/>
      <c r="U22" s="1399"/>
      <c r="V22" s="1399"/>
      <c r="W22" s="1399"/>
      <c r="X22" s="1399"/>
      <c r="Y22" s="1399"/>
      <c r="Z22" s="1399"/>
      <c r="AA22" s="1399"/>
      <c r="AB22" s="1399"/>
      <c r="AC22" s="1399"/>
      <c r="AD22" s="1400"/>
      <c r="AE22" s="1379"/>
      <c r="AF22" s="1380"/>
      <c r="AG22" s="1385"/>
      <c r="AH22" s="1386"/>
      <c r="AI22" s="1386"/>
      <c r="AJ22" s="1386"/>
      <c r="AK22" s="1386"/>
      <c r="AL22" s="1386"/>
      <c r="AM22" s="1386"/>
      <c r="AN22" s="1386"/>
      <c r="AO22" s="1337"/>
      <c r="AP22" s="1337"/>
      <c r="AQ22" s="1386"/>
      <c r="AR22" s="1386"/>
      <c r="AS22" s="1340"/>
      <c r="AT22" s="1340"/>
      <c r="AU22" s="1386"/>
      <c r="AV22" s="1386"/>
      <c r="AW22" s="1337"/>
      <c r="AX22" s="1337"/>
      <c r="AY22" s="1414"/>
      <c r="AZ22" s="1415"/>
      <c r="BA22" s="1421"/>
      <c r="BB22" s="1422"/>
      <c r="BC22" s="1423"/>
      <c r="BE22" s="8" t="s">
        <v>125</v>
      </c>
      <c r="BI22" s="8" t="s">
        <v>157</v>
      </c>
    </row>
    <row r="23" spans="1:66" ht="11.25" customHeight="1">
      <c r="A23" s="1373"/>
      <c r="B23" s="1340"/>
      <c r="C23" s="1340"/>
      <c r="D23" s="1340"/>
      <c r="E23" s="1340"/>
      <c r="F23" s="1340"/>
      <c r="G23" s="1374"/>
      <c r="H23" s="1406" t="s">
        <v>264</v>
      </c>
      <c r="I23" s="1407"/>
      <c r="J23" s="1407"/>
      <c r="K23" s="1407"/>
      <c r="L23" s="1407"/>
      <c r="M23" s="1408"/>
      <c r="N23" s="1427">
        <f>入力基本情報!C105</f>
        <v>0</v>
      </c>
      <c r="O23" s="1428"/>
      <c r="P23" s="1428"/>
      <c r="Q23" s="1428"/>
      <c r="R23" s="1428"/>
      <c r="S23" s="1428"/>
      <c r="T23" s="1428"/>
      <c r="U23" s="1428"/>
      <c r="V23" s="1428"/>
      <c r="W23" s="1428"/>
      <c r="X23" s="1428"/>
      <c r="Y23" s="1428"/>
      <c r="Z23" s="1428"/>
      <c r="AA23" s="1428"/>
      <c r="AB23" s="1428"/>
      <c r="AC23" s="1428"/>
      <c r="AD23" s="1429"/>
      <c r="AE23" s="1381"/>
      <c r="AF23" s="1382"/>
      <c r="AG23" s="1387"/>
      <c r="AH23" s="1388"/>
      <c r="AI23" s="1388"/>
      <c r="AJ23" s="1388"/>
      <c r="AK23" s="1388"/>
      <c r="AL23" s="1388"/>
      <c r="AM23" s="1388"/>
      <c r="AN23" s="1388"/>
      <c r="AO23" s="1434"/>
      <c r="AP23" s="1434"/>
      <c r="AQ23" s="1388"/>
      <c r="AR23" s="1388"/>
      <c r="AS23" s="1394"/>
      <c r="AT23" s="1394"/>
      <c r="AU23" s="1388"/>
      <c r="AV23" s="1388"/>
      <c r="AW23" s="1434"/>
      <c r="AX23" s="1434"/>
      <c r="AY23" s="1414"/>
      <c r="AZ23" s="1415"/>
      <c r="BA23" s="1421"/>
      <c r="BB23" s="1422"/>
      <c r="BC23" s="1423"/>
      <c r="BE23" s="8" t="s">
        <v>126</v>
      </c>
      <c r="BI23" s="8" t="s">
        <v>159</v>
      </c>
    </row>
    <row r="24" spans="1:66" ht="11.25" customHeight="1">
      <c r="A24" s="1373"/>
      <c r="B24" s="1340"/>
      <c r="C24" s="1340"/>
      <c r="D24" s="1340"/>
      <c r="E24" s="1340"/>
      <c r="F24" s="1340"/>
      <c r="G24" s="1374"/>
      <c r="H24" s="1409"/>
      <c r="I24" s="1340"/>
      <c r="J24" s="1340"/>
      <c r="K24" s="1340"/>
      <c r="L24" s="1340"/>
      <c r="M24" s="1361"/>
      <c r="N24" s="1430"/>
      <c r="O24" s="1367"/>
      <c r="P24" s="1367"/>
      <c r="Q24" s="1367"/>
      <c r="R24" s="1367"/>
      <c r="S24" s="1367"/>
      <c r="T24" s="1367"/>
      <c r="U24" s="1367"/>
      <c r="V24" s="1367"/>
      <c r="W24" s="1367"/>
      <c r="X24" s="1367"/>
      <c r="Y24" s="1367"/>
      <c r="Z24" s="1367"/>
      <c r="AA24" s="1367"/>
      <c r="AB24" s="1367"/>
      <c r="AC24" s="1367"/>
      <c r="AD24" s="1431"/>
      <c r="AE24" s="1406" t="s">
        <v>347</v>
      </c>
      <c r="AF24" s="1401"/>
      <c r="AG24" s="1432"/>
      <c r="AH24" s="1436">
        <f>入力基本情報!D110</f>
        <v>0</v>
      </c>
      <c r="AI24" s="1402"/>
      <c r="AJ24" s="1402"/>
      <c r="AK24" s="1402"/>
      <c r="AL24" s="1402"/>
      <c r="AM24" s="1401" t="s">
        <v>348</v>
      </c>
      <c r="AN24" s="1411">
        <f>入力基本情報!F110</f>
        <v>0</v>
      </c>
      <c r="AO24" s="1402"/>
      <c r="AP24" s="1402"/>
      <c r="AQ24" s="1402"/>
      <c r="AR24" s="1402"/>
      <c r="AS24" s="1401" t="s">
        <v>349</v>
      </c>
      <c r="AT24" s="1411">
        <f>入力基本情報!J110</f>
        <v>0</v>
      </c>
      <c r="AU24" s="1402"/>
      <c r="AV24" s="1402"/>
      <c r="AW24" s="1402"/>
      <c r="AX24" s="1402"/>
      <c r="AY24" s="1414"/>
      <c r="AZ24" s="1415"/>
      <c r="BA24" s="1421"/>
      <c r="BB24" s="1422"/>
      <c r="BC24" s="1423"/>
      <c r="BE24" s="8" t="s">
        <v>127</v>
      </c>
      <c r="BI24" s="8" t="s">
        <v>160</v>
      </c>
    </row>
    <row r="25" spans="1:66" ht="11.25" customHeight="1">
      <c r="A25" s="1373"/>
      <c r="B25" s="1340"/>
      <c r="C25" s="1340"/>
      <c r="D25" s="1340"/>
      <c r="E25" s="1340"/>
      <c r="F25" s="1340"/>
      <c r="G25" s="1374"/>
      <c r="H25" s="1393"/>
      <c r="I25" s="1394"/>
      <c r="J25" s="1394"/>
      <c r="K25" s="1394"/>
      <c r="L25" s="1394"/>
      <c r="M25" s="1395"/>
      <c r="N25" s="1398"/>
      <c r="O25" s="1399"/>
      <c r="P25" s="1399"/>
      <c r="Q25" s="1399"/>
      <c r="R25" s="1399"/>
      <c r="S25" s="1399"/>
      <c r="T25" s="1399"/>
      <c r="U25" s="1399"/>
      <c r="V25" s="1399"/>
      <c r="W25" s="1399"/>
      <c r="X25" s="1399"/>
      <c r="Y25" s="1399"/>
      <c r="Z25" s="1399"/>
      <c r="AA25" s="1399"/>
      <c r="AB25" s="1399"/>
      <c r="AC25" s="1399"/>
      <c r="AD25" s="1400"/>
      <c r="AE25" s="1433"/>
      <c r="AF25" s="1434"/>
      <c r="AG25" s="1435"/>
      <c r="AH25" s="1387"/>
      <c r="AI25" s="1388"/>
      <c r="AJ25" s="1388"/>
      <c r="AK25" s="1388"/>
      <c r="AL25" s="1388"/>
      <c r="AM25" s="1394"/>
      <c r="AN25" s="1388"/>
      <c r="AO25" s="1388"/>
      <c r="AP25" s="1388"/>
      <c r="AQ25" s="1388"/>
      <c r="AR25" s="1388"/>
      <c r="AS25" s="1394"/>
      <c r="AT25" s="1388"/>
      <c r="AU25" s="1388"/>
      <c r="AV25" s="1388"/>
      <c r="AW25" s="1388"/>
      <c r="AX25" s="1388"/>
      <c r="AY25" s="1416"/>
      <c r="AZ25" s="1417"/>
      <c r="BA25" s="1424"/>
      <c r="BB25" s="1425"/>
      <c r="BC25" s="1426"/>
      <c r="BE25" s="8" t="s">
        <v>128</v>
      </c>
      <c r="BI25" s="8" t="s">
        <v>161</v>
      </c>
    </row>
    <row r="26" spans="1:66" ht="11.25" customHeight="1">
      <c r="A26" s="1373"/>
      <c r="B26" s="1340"/>
      <c r="C26" s="1340"/>
      <c r="D26" s="1340"/>
      <c r="E26" s="1340"/>
      <c r="F26" s="1340"/>
      <c r="G26" s="1374"/>
      <c r="H26" s="1406" t="s">
        <v>41</v>
      </c>
      <c r="I26" s="1407"/>
      <c r="J26" s="1407"/>
      <c r="K26" s="1407"/>
      <c r="L26" s="1407"/>
      <c r="M26" s="1408"/>
      <c r="N26" s="1410" t="s">
        <v>350</v>
      </c>
      <c r="O26" s="1407"/>
      <c r="P26" s="1411">
        <f>入力基本情報!C108</f>
        <v>0</v>
      </c>
      <c r="Q26" s="1402"/>
      <c r="R26" s="1402"/>
      <c r="S26" s="37" t="s">
        <v>351</v>
      </c>
      <c r="T26" s="1411">
        <f>入力基本情報!G108</f>
        <v>0</v>
      </c>
      <c r="U26" s="1402"/>
      <c r="V26" s="1402"/>
      <c r="W26" s="1402"/>
      <c r="X26" s="1402"/>
      <c r="Y26" s="1401"/>
      <c r="Z26" s="1401"/>
      <c r="AA26" s="1401"/>
      <c r="AB26" s="1401"/>
      <c r="AC26" s="1401"/>
      <c r="AD26" s="1401"/>
      <c r="AE26" s="1401"/>
      <c r="AF26" s="1401"/>
      <c r="AG26" s="1401"/>
      <c r="AH26" s="1401"/>
      <c r="AI26" s="1401"/>
      <c r="AJ26" s="1401"/>
      <c r="AK26" s="1401"/>
      <c r="AL26" s="1401"/>
      <c r="AM26" s="1401"/>
      <c r="AN26" s="1401"/>
      <c r="AO26" s="1401"/>
      <c r="AP26" s="1401"/>
      <c r="AQ26" s="1401"/>
      <c r="AR26" s="1401"/>
      <c r="AS26" s="1401"/>
      <c r="AT26" s="1401"/>
      <c r="AU26" s="1401"/>
      <c r="AV26" s="1401"/>
      <c r="AW26" s="1401"/>
      <c r="AX26" s="1401"/>
      <c r="AY26" s="1401"/>
      <c r="AZ26" s="1401"/>
      <c r="BA26" s="1401"/>
      <c r="BB26" s="1401"/>
      <c r="BC26" s="1403"/>
      <c r="BD26" s="9"/>
      <c r="BE26" s="8" t="s">
        <v>129</v>
      </c>
      <c r="BI26" s="8" t="s">
        <v>162</v>
      </c>
    </row>
    <row r="27" spans="1:66" ht="11.25" customHeight="1">
      <c r="A27" s="1373"/>
      <c r="B27" s="1340"/>
      <c r="C27" s="1340"/>
      <c r="D27" s="1340"/>
      <c r="E27" s="1340"/>
      <c r="F27" s="1340"/>
      <c r="G27" s="1374"/>
      <c r="H27" s="1409"/>
      <c r="I27" s="1340"/>
      <c r="J27" s="1340"/>
      <c r="K27" s="1340"/>
      <c r="L27" s="1340"/>
      <c r="M27" s="1361"/>
      <c r="N27" s="1430">
        <f>入力基本情報!C109</f>
        <v>0</v>
      </c>
      <c r="O27" s="1367"/>
      <c r="P27" s="1367"/>
      <c r="Q27" s="1367"/>
      <c r="R27" s="1367"/>
      <c r="S27" s="1367"/>
      <c r="T27" s="1367"/>
      <c r="U27" s="1367"/>
      <c r="V27" s="1367"/>
      <c r="W27" s="1367"/>
      <c r="X27" s="1367"/>
      <c r="Y27" s="1367"/>
      <c r="Z27" s="1367"/>
      <c r="AA27" s="1367"/>
      <c r="AB27" s="1367"/>
      <c r="AC27" s="1367"/>
      <c r="AD27" s="1367"/>
      <c r="AE27" s="1367"/>
      <c r="AF27" s="1367"/>
      <c r="AG27" s="1367"/>
      <c r="AH27" s="1367"/>
      <c r="AI27" s="1367"/>
      <c r="AJ27" s="1367"/>
      <c r="AK27" s="1367"/>
      <c r="AL27" s="1367"/>
      <c r="AM27" s="1367"/>
      <c r="AN27" s="1367"/>
      <c r="AO27" s="1367"/>
      <c r="AP27" s="1367"/>
      <c r="AQ27" s="1367"/>
      <c r="AR27" s="1367"/>
      <c r="AS27" s="1367"/>
      <c r="AT27" s="1367"/>
      <c r="AU27" s="1367"/>
      <c r="AV27" s="1367"/>
      <c r="AW27" s="1367"/>
      <c r="AX27" s="1367"/>
      <c r="AY27" s="1367"/>
      <c r="AZ27" s="1367"/>
      <c r="BA27" s="1367"/>
      <c r="BB27" s="1367"/>
      <c r="BC27" s="1368"/>
      <c r="BD27" s="9"/>
      <c r="BE27" s="8" t="s">
        <v>130</v>
      </c>
      <c r="BI27" s="8" t="s">
        <v>163</v>
      </c>
    </row>
    <row r="28" spans="1:66" ht="11.25" customHeight="1">
      <c r="A28" s="1373"/>
      <c r="B28" s="1340"/>
      <c r="C28" s="1340"/>
      <c r="D28" s="1340"/>
      <c r="E28" s="1340"/>
      <c r="F28" s="1340"/>
      <c r="G28" s="1374"/>
      <c r="H28" s="1409"/>
      <c r="I28" s="1340"/>
      <c r="J28" s="1340"/>
      <c r="K28" s="1340"/>
      <c r="L28" s="1340"/>
      <c r="M28" s="1361"/>
      <c r="N28" s="1430"/>
      <c r="O28" s="1367"/>
      <c r="P28" s="1367"/>
      <c r="Q28" s="1367"/>
      <c r="R28" s="1367"/>
      <c r="S28" s="1367"/>
      <c r="T28" s="1367"/>
      <c r="U28" s="1367"/>
      <c r="V28" s="1367"/>
      <c r="W28" s="1367"/>
      <c r="X28" s="1367"/>
      <c r="Y28" s="1367"/>
      <c r="Z28" s="1367"/>
      <c r="AA28" s="1367"/>
      <c r="AB28" s="1367"/>
      <c r="AC28" s="1367"/>
      <c r="AD28" s="1367"/>
      <c r="AE28" s="1367"/>
      <c r="AF28" s="1367"/>
      <c r="AG28" s="1367"/>
      <c r="AH28" s="1367"/>
      <c r="AI28" s="1367"/>
      <c r="AJ28" s="1367"/>
      <c r="AK28" s="1367"/>
      <c r="AL28" s="1367"/>
      <c r="AM28" s="1367"/>
      <c r="AN28" s="1367"/>
      <c r="AO28" s="1367"/>
      <c r="AP28" s="1367"/>
      <c r="AQ28" s="1367"/>
      <c r="AR28" s="1367"/>
      <c r="AS28" s="1367"/>
      <c r="AT28" s="1367"/>
      <c r="AU28" s="1367"/>
      <c r="AV28" s="1367"/>
      <c r="AW28" s="1367"/>
      <c r="AX28" s="1367"/>
      <c r="AY28" s="1367"/>
      <c r="AZ28" s="1367"/>
      <c r="BA28" s="1367"/>
      <c r="BB28" s="1367"/>
      <c r="BC28" s="1368"/>
      <c r="BE28" s="8" t="s">
        <v>23</v>
      </c>
      <c r="BI28" s="8" t="s">
        <v>235</v>
      </c>
    </row>
    <row r="29" spans="1:66" ht="11.25" customHeight="1">
      <c r="A29" s="1373"/>
      <c r="B29" s="1340"/>
      <c r="C29" s="1340"/>
      <c r="D29" s="1340"/>
      <c r="E29" s="1340"/>
      <c r="F29" s="1340"/>
      <c r="G29" s="1374"/>
      <c r="H29" s="1393"/>
      <c r="I29" s="1394"/>
      <c r="J29" s="1394"/>
      <c r="K29" s="1394"/>
      <c r="L29" s="1394"/>
      <c r="M29" s="1395"/>
      <c r="N29" s="1398"/>
      <c r="O29" s="1399"/>
      <c r="P29" s="1399"/>
      <c r="Q29" s="1399"/>
      <c r="R29" s="1399"/>
      <c r="S29" s="1399"/>
      <c r="T29" s="1399"/>
      <c r="U29" s="1399"/>
      <c r="V29" s="1399"/>
      <c r="W29" s="1399"/>
      <c r="X29" s="1399"/>
      <c r="Y29" s="1399"/>
      <c r="Z29" s="1399"/>
      <c r="AA29" s="1399"/>
      <c r="AB29" s="1399"/>
      <c r="AC29" s="1399"/>
      <c r="AD29" s="1399"/>
      <c r="AE29" s="1399"/>
      <c r="AF29" s="1399"/>
      <c r="AG29" s="1399"/>
      <c r="AH29" s="1399"/>
      <c r="AI29" s="1399"/>
      <c r="AJ29" s="1399"/>
      <c r="AK29" s="1399"/>
      <c r="AL29" s="1399"/>
      <c r="AM29" s="1399"/>
      <c r="AN29" s="1399"/>
      <c r="AO29" s="1399"/>
      <c r="AP29" s="1399"/>
      <c r="AQ29" s="1399"/>
      <c r="AR29" s="1399"/>
      <c r="AS29" s="1399"/>
      <c r="AT29" s="1399"/>
      <c r="AU29" s="1399"/>
      <c r="AV29" s="1399"/>
      <c r="AW29" s="1399"/>
      <c r="AX29" s="1399"/>
      <c r="AY29" s="1399"/>
      <c r="AZ29" s="1399"/>
      <c r="BA29" s="1399"/>
      <c r="BB29" s="1399"/>
      <c r="BC29" s="1477"/>
      <c r="BE29" s="8" t="s">
        <v>131</v>
      </c>
      <c r="BI29" s="8" t="s">
        <v>164</v>
      </c>
    </row>
    <row r="30" spans="1:66" ht="11.25" customHeight="1">
      <c r="A30" s="1373"/>
      <c r="B30" s="1340"/>
      <c r="C30" s="1340"/>
      <c r="D30" s="1340"/>
      <c r="E30" s="1340"/>
      <c r="F30" s="1340"/>
      <c r="G30" s="1374"/>
      <c r="H30" s="1406" t="s">
        <v>22</v>
      </c>
      <c r="I30" s="1401"/>
      <c r="J30" s="1401"/>
      <c r="K30" s="1401"/>
      <c r="L30" s="1401"/>
      <c r="M30" s="1444"/>
      <c r="N30" s="1446" t="s">
        <v>348</v>
      </c>
      <c r="O30" s="1402" t="str">
        <f>IF(入力基本情報!C111="取引士登録地を選んでください","",入力基本情報!C111)</f>
        <v/>
      </c>
      <c r="P30" s="1402"/>
      <c r="Q30" s="1402"/>
      <c r="R30" s="1402"/>
      <c r="S30" s="1402"/>
      <c r="T30" s="1402"/>
      <c r="U30" s="1402"/>
      <c r="V30" s="1448" t="s">
        <v>349</v>
      </c>
      <c r="W30" s="1401" t="s">
        <v>24</v>
      </c>
      <c r="X30" s="1407"/>
      <c r="Y30" s="1402">
        <f>入力基本情報!H111</f>
        <v>0</v>
      </c>
      <c r="Z30" s="1402"/>
      <c r="AA30" s="1402"/>
      <c r="AB30" s="1402"/>
      <c r="AC30" s="1402"/>
      <c r="AD30" s="1402"/>
      <c r="AE30" s="1402"/>
      <c r="AF30" s="1402"/>
      <c r="AG30" s="1401" t="s">
        <v>25</v>
      </c>
      <c r="AH30" s="1439"/>
      <c r="AI30" s="1406" t="s">
        <v>26</v>
      </c>
      <c r="AJ30" s="1401"/>
      <c r="AK30" s="1401"/>
      <c r="AL30" s="1401"/>
      <c r="AM30" s="1432"/>
      <c r="AN30" s="1442" t="str">
        <f>IF(入力基本情報!C112="年号を選んでください","",入力基本情報!C112)</f>
        <v/>
      </c>
      <c r="AO30" s="1402"/>
      <c r="AP30" s="1402"/>
      <c r="AQ30" s="1402">
        <f>入力基本情報!D112</f>
        <v>0</v>
      </c>
      <c r="AR30" s="1402"/>
      <c r="AS30" s="1401" t="s">
        <v>1</v>
      </c>
      <c r="AT30" s="1401"/>
      <c r="AU30" s="1402">
        <f>入力基本情報!F112</f>
        <v>0</v>
      </c>
      <c r="AV30" s="1402"/>
      <c r="AW30" s="1401" t="s">
        <v>252</v>
      </c>
      <c r="AX30" s="1401"/>
      <c r="AY30" s="1402">
        <f>入力基本情報!I112</f>
        <v>0</v>
      </c>
      <c r="AZ30" s="1402"/>
      <c r="BA30" s="1401" t="s">
        <v>3</v>
      </c>
      <c r="BB30" s="1401"/>
      <c r="BC30" s="1403"/>
      <c r="BE30" s="8" t="s">
        <v>132</v>
      </c>
      <c r="BI30" s="8" t="s">
        <v>165</v>
      </c>
    </row>
    <row r="31" spans="1:66" ht="11.25" customHeight="1">
      <c r="A31" s="1375"/>
      <c r="B31" s="1363"/>
      <c r="C31" s="1363"/>
      <c r="D31" s="1363"/>
      <c r="E31" s="1363"/>
      <c r="F31" s="1363"/>
      <c r="G31" s="1376"/>
      <c r="H31" s="1440"/>
      <c r="I31" s="1352"/>
      <c r="J31" s="1352"/>
      <c r="K31" s="1352"/>
      <c r="L31" s="1352"/>
      <c r="M31" s="1445"/>
      <c r="N31" s="1447"/>
      <c r="O31" s="1354"/>
      <c r="P31" s="1354"/>
      <c r="Q31" s="1354"/>
      <c r="R31" s="1354"/>
      <c r="S31" s="1354"/>
      <c r="T31" s="1354"/>
      <c r="U31" s="1354"/>
      <c r="V31" s="1449"/>
      <c r="W31" s="1363"/>
      <c r="X31" s="1363"/>
      <c r="Y31" s="1354"/>
      <c r="Z31" s="1354"/>
      <c r="AA31" s="1354"/>
      <c r="AB31" s="1354"/>
      <c r="AC31" s="1354"/>
      <c r="AD31" s="1354"/>
      <c r="AE31" s="1354"/>
      <c r="AF31" s="1354"/>
      <c r="AG31" s="1363"/>
      <c r="AH31" s="1376"/>
      <c r="AI31" s="1440"/>
      <c r="AJ31" s="1352"/>
      <c r="AK31" s="1352"/>
      <c r="AL31" s="1352"/>
      <c r="AM31" s="1441"/>
      <c r="AN31" s="1443"/>
      <c r="AO31" s="1354"/>
      <c r="AP31" s="1354"/>
      <c r="AQ31" s="1354"/>
      <c r="AR31" s="1354"/>
      <c r="AS31" s="1352"/>
      <c r="AT31" s="1352"/>
      <c r="AU31" s="1354"/>
      <c r="AV31" s="1354"/>
      <c r="AW31" s="1352"/>
      <c r="AX31" s="1352"/>
      <c r="AY31" s="1354"/>
      <c r="AZ31" s="1354"/>
      <c r="BA31" s="1352"/>
      <c r="BB31" s="1352"/>
      <c r="BC31" s="1356"/>
      <c r="BE31" s="8" t="s">
        <v>352</v>
      </c>
      <c r="BI31" s="8" t="s">
        <v>166</v>
      </c>
    </row>
    <row r="32" spans="1:66" ht="11.25" customHeight="1">
      <c r="A32" s="1357" t="s">
        <v>363</v>
      </c>
      <c r="B32" s="1359"/>
      <c r="C32" s="1359"/>
      <c r="D32" s="1359"/>
      <c r="E32" s="1359"/>
      <c r="F32" s="1359"/>
      <c r="G32" s="1372"/>
      <c r="H32" s="1390" t="s">
        <v>353</v>
      </c>
      <c r="I32" s="1391"/>
      <c r="J32" s="1391"/>
      <c r="K32" s="1391"/>
      <c r="L32" s="1391"/>
      <c r="M32" s="1392"/>
      <c r="N32" s="1396">
        <f>入力基本情報!C113</f>
        <v>0</v>
      </c>
      <c r="O32" s="1365"/>
      <c r="P32" s="1365"/>
      <c r="Q32" s="1365"/>
      <c r="R32" s="1365"/>
      <c r="S32" s="1365"/>
      <c r="T32" s="1365"/>
      <c r="U32" s="1365"/>
      <c r="V32" s="1365"/>
      <c r="W32" s="1365"/>
      <c r="X32" s="1365"/>
      <c r="Y32" s="1365"/>
      <c r="Z32" s="1365"/>
      <c r="AA32" s="1365"/>
      <c r="AB32" s="1365"/>
      <c r="AC32" s="1365"/>
      <c r="AD32" s="1397"/>
      <c r="AE32" s="1377" t="s">
        <v>13</v>
      </c>
      <c r="AF32" s="1378"/>
      <c r="AG32" s="1383" t="str">
        <f>IF(入力基本情報!C115="年号を選んでください","",入力基本情報!C115)</f>
        <v/>
      </c>
      <c r="AH32" s="1384"/>
      <c r="AI32" s="1384"/>
      <c r="AJ32" s="1384"/>
      <c r="AK32" s="1384">
        <f>入力基本情報!D115</f>
        <v>0</v>
      </c>
      <c r="AL32" s="1384"/>
      <c r="AM32" s="1384"/>
      <c r="AN32" s="1384"/>
      <c r="AO32" s="1358" t="s">
        <v>1</v>
      </c>
      <c r="AP32" s="1358"/>
      <c r="AQ32" s="1384">
        <f>入力基本情報!F115</f>
        <v>0</v>
      </c>
      <c r="AR32" s="1384"/>
      <c r="AS32" s="1358" t="s">
        <v>252</v>
      </c>
      <c r="AT32" s="1359"/>
      <c r="AU32" s="1384">
        <f>入力基本情報!I115</f>
        <v>0</v>
      </c>
      <c r="AV32" s="1384"/>
      <c r="AW32" s="1358" t="s">
        <v>3</v>
      </c>
      <c r="AX32" s="1358"/>
      <c r="AY32" s="1412" t="s">
        <v>346</v>
      </c>
      <c r="AZ32" s="1413"/>
      <c r="BA32" s="1418" t="str">
        <f>IF(入力基本情報!C116="性別を選んでください","",入力基本情報!C116)</f>
        <v/>
      </c>
      <c r="BB32" s="1419"/>
      <c r="BC32" s="1420"/>
      <c r="BE32" s="8" t="s">
        <v>133</v>
      </c>
      <c r="BI32" s="8" t="s">
        <v>354</v>
      </c>
    </row>
    <row r="33" spans="1:61" ht="11.25" customHeight="1">
      <c r="A33" s="1373"/>
      <c r="B33" s="1340"/>
      <c r="C33" s="1340"/>
      <c r="D33" s="1340"/>
      <c r="E33" s="1340"/>
      <c r="F33" s="1340"/>
      <c r="G33" s="1374"/>
      <c r="H33" s="1393"/>
      <c r="I33" s="1394"/>
      <c r="J33" s="1394"/>
      <c r="K33" s="1394"/>
      <c r="L33" s="1394"/>
      <c r="M33" s="1395"/>
      <c r="N33" s="1398"/>
      <c r="O33" s="1399"/>
      <c r="P33" s="1399"/>
      <c r="Q33" s="1399"/>
      <c r="R33" s="1399"/>
      <c r="S33" s="1399"/>
      <c r="T33" s="1399"/>
      <c r="U33" s="1399"/>
      <c r="V33" s="1399"/>
      <c r="W33" s="1399"/>
      <c r="X33" s="1399"/>
      <c r="Y33" s="1399"/>
      <c r="Z33" s="1399"/>
      <c r="AA33" s="1399"/>
      <c r="AB33" s="1399"/>
      <c r="AC33" s="1399"/>
      <c r="AD33" s="1400"/>
      <c r="AE33" s="1379"/>
      <c r="AF33" s="1380"/>
      <c r="AG33" s="1385"/>
      <c r="AH33" s="1386"/>
      <c r="AI33" s="1386"/>
      <c r="AJ33" s="1386"/>
      <c r="AK33" s="1386"/>
      <c r="AL33" s="1386"/>
      <c r="AM33" s="1386"/>
      <c r="AN33" s="1386"/>
      <c r="AO33" s="1337"/>
      <c r="AP33" s="1337"/>
      <c r="AQ33" s="1386"/>
      <c r="AR33" s="1386"/>
      <c r="AS33" s="1340"/>
      <c r="AT33" s="1340"/>
      <c r="AU33" s="1386"/>
      <c r="AV33" s="1386"/>
      <c r="AW33" s="1337"/>
      <c r="AX33" s="1337"/>
      <c r="AY33" s="1414"/>
      <c r="AZ33" s="1415"/>
      <c r="BA33" s="1421"/>
      <c r="BB33" s="1422"/>
      <c r="BC33" s="1423"/>
      <c r="BE33" s="8" t="s">
        <v>134</v>
      </c>
      <c r="BI33" s="8" t="s">
        <v>167</v>
      </c>
    </row>
    <row r="34" spans="1:61" ht="10.9" customHeight="1">
      <c r="A34" s="1373"/>
      <c r="B34" s="1340"/>
      <c r="C34" s="1340"/>
      <c r="D34" s="1340"/>
      <c r="E34" s="1340"/>
      <c r="F34" s="1340"/>
      <c r="G34" s="1374"/>
      <c r="H34" s="1450" t="s">
        <v>264</v>
      </c>
      <c r="I34" s="1451"/>
      <c r="J34" s="1451"/>
      <c r="K34" s="1451"/>
      <c r="L34" s="1451"/>
      <c r="M34" s="1452"/>
      <c r="N34" s="1427">
        <f>入力基本情報!C114</f>
        <v>0</v>
      </c>
      <c r="O34" s="1428"/>
      <c r="P34" s="1428"/>
      <c r="Q34" s="1428"/>
      <c r="R34" s="1428"/>
      <c r="S34" s="1428"/>
      <c r="T34" s="1428"/>
      <c r="U34" s="1428"/>
      <c r="V34" s="1428"/>
      <c r="W34" s="1428"/>
      <c r="X34" s="1428"/>
      <c r="Y34" s="1428"/>
      <c r="Z34" s="1428"/>
      <c r="AA34" s="1428"/>
      <c r="AB34" s="1428"/>
      <c r="AC34" s="1428"/>
      <c r="AD34" s="1429"/>
      <c r="AE34" s="1381"/>
      <c r="AF34" s="1382"/>
      <c r="AG34" s="1387"/>
      <c r="AH34" s="1388"/>
      <c r="AI34" s="1388"/>
      <c r="AJ34" s="1388"/>
      <c r="AK34" s="1388"/>
      <c r="AL34" s="1388"/>
      <c r="AM34" s="1388"/>
      <c r="AN34" s="1388"/>
      <c r="AO34" s="1434"/>
      <c r="AP34" s="1434"/>
      <c r="AQ34" s="1388"/>
      <c r="AR34" s="1388"/>
      <c r="AS34" s="1394"/>
      <c r="AT34" s="1394"/>
      <c r="AU34" s="1388"/>
      <c r="AV34" s="1388"/>
      <c r="AW34" s="1434"/>
      <c r="AX34" s="1434"/>
      <c r="AY34" s="1414"/>
      <c r="AZ34" s="1415"/>
      <c r="BA34" s="1421"/>
      <c r="BB34" s="1422"/>
      <c r="BC34" s="1423"/>
      <c r="BE34" s="8" t="s">
        <v>135</v>
      </c>
      <c r="BI34" s="8" t="s">
        <v>168</v>
      </c>
    </row>
    <row r="35" spans="1:61" ht="11.25" customHeight="1">
      <c r="A35" s="1373"/>
      <c r="B35" s="1340"/>
      <c r="C35" s="1340"/>
      <c r="D35" s="1340"/>
      <c r="E35" s="1340"/>
      <c r="F35" s="1340"/>
      <c r="G35" s="1374"/>
      <c r="H35" s="1453"/>
      <c r="I35" s="1451"/>
      <c r="J35" s="1451"/>
      <c r="K35" s="1451"/>
      <c r="L35" s="1451"/>
      <c r="M35" s="1452"/>
      <c r="N35" s="1430"/>
      <c r="O35" s="1367"/>
      <c r="P35" s="1367"/>
      <c r="Q35" s="1367"/>
      <c r="R35" s="1367"/>
      <c r="S35" s="1367"/>
      <c r="T35" s="1367"/>
      <c r="U35" s="1367"/>
      <c r="V35" s="1367"/>
      <c r="W35" s="1367"/>
      <c r="X35" s="1367"/>
      <c r="Y35" s="1367"/>
      <c r="Z35" s="1367"/>
      <c r="AA35" s="1367"/>
      <c r="AB35" s="1367"/>
      <c r="AC35" s="1367"/>
      <c r="AD35" s="1431"/>
      <c r="AE35" s="1406" t="s">
        <v>355</v>
      </c>
      <c r="AF35" s="1401"/>
      <c r="AG35" s="1432"/>
      <c r="AH35" s="1436">
        <f>入力基本情報!D119</f>
        <v>0</v>
      </c>
      <c r="AI35" s="1402"/>
      <c r="AJ35" s="1402"/>
      <c r="AK35" s="1402"/>
      <c r="AL35" s="1402"/>
      <c r="AM35" s="1401" t="s">
        <v>356</v>
      </c>
      <c r="AN35" s="1411">
        <f>入力基本情報!F119</f>
        <v>0</v>
      </c>
      <c r="AO35" s="1402"/>
      <c r="AP35" s="1402"/>
      <c r="AQ35" s="1402"/>
      <c r="AR35" s="1402"/>
      <c r="AS35" s="1401" t="s">
        <v>357</v>
      </c>
      <c r="AT35" s="1411">
        <f>入力基本情報!J119</f>
        <v>0</v>
      </c>
      <c r="AU35" s="1402"/>
      <c r="AV35" s="1402"/>
      <c r="AW35" s="1402"/>
      <c r="AX35" s="1402"/>
      <c r="AY35" s="1414"/>
      <c r="AZ35" s="1415"/>
      <c r="BA35" s="1421"/>
      <c r="BB35" s="1422"/>
      <c r="BC35" s="1423"/>
      <c r="BE35" s="8" t="s">
        <v>136</v>
      </c>
      <c r="BI35" s="8" t="s">
        <v>169</v>
      </c>
    </row>
    <row r="36" spans="1:61" ht="11.25" customHeight="1">
      <c r="A36" s="1373"/>
      <c r="B36" s="1340"/>
      <c r="C36" s="1340"/>
      <c r="D36" s="1340"/>
      <c r="E36" s="1340"/>
      <c r="F36" s="1340"/>
      <c r="G36" s="1374"/>
      <c r="H36" s="1453"/>
      <c r="I36" s="1451"/>
      <c r="J36" s="1451"/>
      <c r="K36" s="1451"/>
      <c r="L36" s="1451"/>
      <c r="M36" s="1452"/>
      <c r="N36" s="1398"/>
      <c r="O36" s="1399"/>
      <c r="P36" s="1399"/>
      <c r="Q36" s="1399"/>
      <c r="R36" s="1399"/>
      <c r="S36" s="1399"/>
      <c r="T36" s="1399"/>
      <c r="U36" s="1399"/>
      <c r="V36" s="1399"/>
      <c r="W36" s="1399"/>
      <c r="X36" s="1399"/>
      <c r="Y36" s="1399"/>
      <c r="Z36" s="1399"/>
      <c r="AA36" s="1399"/>
      <c r="AB36" s="1399"/>
      <c r="AC36" s="1399"/>
      <c r="AD36" s="1400"/>
      <c r="AE36" s="1433"/>
      <c r="AF36" s="1434"/>
      <c r="AG36" s="1435"/>
      <c r="AH36" s="1387"/>
      <c r="AI36" s="1388"/>
      <c r="AJ36" s="1388"/>
      <c r="AK36" s="1388"/>
      <c r="AL36" s="1388"/>
      <c r="AM36" s="1394"/>
      <c r="AN36" s="1388"/>
      <c r="AO36" s="1388"/>
      <c r="AP36" s="1388"/>
      <c r="AQ36" s="1388"/>
      <c r="AR36" s="1388"/>
      <c r="AS36" s="1394"/>
      <c r="AT36" s="1388"/>
      <c r="AU36" s="1388"/>
      <c r="AV36" s="1388"/>
      <c r="AW36" s="1388"/>
      <c r="AX36" s="1388"/>
      <c r="AY36" s="1416"/>
      <c r="AZ36" s="1417"/>
      <c r="BA36" s="1424"/>
      <c r="BB36" s="1425"/>
      <c r="BC36" s="1426"/>
      <c r="BE36" s="8" t="s">
        <v>137</v>
      </c>
      <c r="BI36" s="8" t="s">
        <v>170</v>
      </c>
    </row>
    <row r="37" spans="1:61" ht="11.25" customHeight="1">
      <c r="A37" s="1373"/>
      <c r="B37" s="1340"/>
      <c r="C37" s="1340"/>
      <c r="D37" s="1340"/>
      <c r="E37" s="1340"/>
      <c r="F37" s="1340"/>
      <c r="G37" s="1374"/>
      <c r="H37" s="1450" t="s">
        <v>41</v>
      </c>
      <c r="I37" s="1451"/>
      <c r="J37" s="1451"/>
      <c r="K37" s="1451"/>
      <c r="L37" s="1451"/>
      <c r="M37" s="1452"/>
      <c r="N37" s="1410" t="s">
        <v>350</v>
      </c>
      <c r="O37" s="1407"/>
      <c r="P37" s="1411">
        <f>入力基本情報!C117</f>
        <v>0</v>
      </c>
      <c r="Q37" s="1402"/>
      <c r="R37" s="1402"/>
      <c r="S37" s="37" t="s">
        <v>351</v>
      </c>
      <c r="T37" s="1411">
        <f>入力基本情報!G117</f>
        <v>0</v>
      </c>
      <c r="U37" s="1402"/>
      <c r="V37" s="1402"/>
      <c r="W37" s="1402"/>
      <c r="X37" s="1402"/>
      <c r="Y37" s="1401"/>
      <c r="Z37" s="1401"/>
      <c r="AA37" s="1401"/>
      <c r="AB37" s="1401"/>
      <c r="AC37" s="1401"/>
      <c r="AD37" s="1401"/>
      <c r="AE37" s="1401"/>
      <c r="AF37" s="1401"/>
      <c r="AG37" s="1401"/>
      <c r="AH37" s="1401"/>
      <c r="AI37" s="1401"/>
      <c r="AJ37" s="1401"/>
      <c r="AK37" s="1401"/>
      <c r="AL37" s="1401"/>
      <c r="AM37" s="1401"/>
      <c r="AN37" s="1401"/>
      <c r="AO37" s="1401"/>
      <c r="AP37" s="1401"/>
      <c r="AQ37" s="1401"/>
      <c r="AR37" s="1401"/>
      <c r="AS37" s="1401"/>
      <c r="AT37" s="1401"/>
      <c r="AU37" s="1401"/>
      <c r="AV37" s="1401"/>
      <c r="AW37" s="1401"/>
      <c r="AX37" s="1401"/>
      <c r="AY37" s="1401"/>
      <c r="AZ37" s="1401"/>
      <c r="BA37" s="1401"/>
      <c r="BB37" s="1401"/>
      <c r="BC37" s="1403"/>
      <c r="BD37" s="9"/>
      <c r="BE37" s="8" t="s">
        <v>138</v>
      </c>
      <c r="BI37" s="8" t="s">
        <v>171</v>
      </c>
    </row>
    <row r="38" spans="1:61" ht="11.25" customHeight="1">
      <c r="A38" s="1373"/>
      <c r="B38" s="1340"/>
      <c r="C38" s="1340"/>
      <c r="D38" s="1340"/>
      <c r="E38" s="1340"/>
      <c r="F38" s="1340"/>
      <c r="G38" s="1374"/>
      <c r="H38" s="1453"/>
      <c r="I38" s="1451"/>
      <c r="J38" s="1451"/>
      <c r="K38" s="1451"/>
      <c r="L38" s="1451"/>
      <c r="M38" s="1452"/>
      <c r="N38" s="1430">
        <f>入力基本情報!C118</f>
        <v>0</v>
      </c>
      <c r="O38" s="1367"/>
      <c r="P38" s="1367"/>
      <c r="Q38" s="1367"/>
      <c r="R38" s="1367"/>
      <c r="S38" s="1367"/>
      <c r="T38" s="1367"/>
      <c r="U38" s="1367"/>
      <c r="V38" s="1367"/>
      <c r="W38" s="1367"/>
      <c r="X38" s="1367"/>
      <c r="Y38" s="1367"/>
      <c r="Z38" s="1367"/>
      <c r="AA38" s="1367"/>
      <c r="AB38" s="1367"/>
      <c r="AC38" s="1367"/>
      <c r="AD38" s="1367"/>
      <c r="AE38" s="1367"/>
      <c r="AF38" s="1367"/>
      <c r="AG38" s="1367"/>
      <c r="AH38" s="1367"/>
      <c r="AI38" s="1367"/>
      <c r="AJ38" s="1367"/>
      <c r="AK38" s="1367"/>
      <c r="AL38" s="1367"/>
      <c r="AM38" s="1367"/>
      <c r="AN38" s="1367"/>
      <c r="AO38" s="1367"/>
      <c r="AP38" s="1367"/>
      <c r="AQ38" s="1367"/>
      <c r="AR38" s="1367"/>
      <c r="AS38" s="1367"/>
      <c r="AT38" s="1367"/>
      <c r="AU38" s="1367"/>
      <c r="AV38" s="1367"/>
      <c r="AW38" s="1367"/>
      <c r="AX38" s="1367"/>
      <c r="AY38" s="1367"/>
      <c r="AZ38" s="1367"/>
      <c r="BA38" s="1367"/>
      <c r="BB38" s="1367"/>
      <c r="BC38" s="1368"/>
      <c r="BD38" s="9"/>
      <c r="BE38" s="8" t="s">
        <v>139</v>
      </c>
      <c r="BI38" s="8" t="s">
        <v>172</v>
      </c>
    </row>
    <row r="39" spans="1:61" ht="11.25" customHeight="1">
      <c r="A39" s="1373"/>
      <c r="B39" s="1340"/>
      <c r="C39" s="1340"/>
      <c r="D39" s="1340"/>
      <c r="E39" s="1340"/>
      <c r="F39" s="1340"/>
      <c r="G39" s="1374"/>
      <c r="H39" s="1454"/>
      <c r="I39" s="1407"/>
      <c r="J39" s="1407"/>
      <c r="K39" s="1407"/>
      <c r="L39" s="1407"/>
      <c r="M39" s="1408"/>
      <c r="N39" s="1430"/>
      <c r="O39" s="1367"/>
      <c r="P39" s="1367"/>
      <c r="Q39" s="1367"/>
      <c r="R39" s="1367"/>
      <c r="S39" s="1367"/>
      <c r="T39" s="1367"/>
      <c r="U39" s="1367"/>
      <c r="V39" s="1367"/>
      <c r="W39" s="1367"/>
      <c r="X39" s="1367"/>
      <c r="Y39" s="1367"/>
      <c r="Z39" s="1367"/>
      <c r="AA39" s="1367"/>
      <c r="AB39" s="1367"/>
      <c r="AC39" s="1367"/>
      <c r="AD39" s="1367"/>
      <c r="AE39" s="1367"/>
      <c r="AF39" s="1367"/>
      <c r="AG39" s="1367"/>
      <c r="AH39" s="1367"/>
      <c r="AI39" s="1367"/>
      <c r="AJ39" s="1367"/>
      <c r="AK39" s="1367"/>
      <c r="AL39" s="1367"/>
      <c r="AM39" s="1367"/>
      <c r="AN39" s="1367"/>
      <c r="AO39" s="1367"/>
      <c r="AP39" s="1367"/>
      <c r="AQ39" s="1367"/>
      <c r="AR39" s="1367"/>
      <c r="AS39" s="1367"/>
      <c r="AT39" s="1367"/>
      <c r="AU39" s="1367"/>
      <c r="AV39" s="1367"/>
      <c r="AW39" s="1367"/>
      <c r="AX39" s="1367"/>
      <c r="AY39" s="1367"/>
      <c r="AZ39" s="1367"/>
      <c r="BA39" s="1367"/>
      <c r="BB39" s="1367"/>
      <c r="BC39" s="1368"/>
      <c r="BE39" s="8" t="s">
        <v>140</v>
      </c>
      <c r="BI39" s="8" t="s">
        <v>173</v>
      </c>
    </row>
    <row r="40" spans="1:61" ht="11.25" customHeight="1">
      <c r="A40" s="1373"/>
      <c r="B40" s="1340"/>
      <c r="C40" s="1340"/>
      <c r="D40" s="1340"/>
      <c r="E40" s="1340"/>
      <c r="F40" s="1340"/>
      <c r="G40" s="1374"/>
      <c r="H40" s="1453"/>
      <c r="I40" s="1451"/>
      <c r="J40" s="1451"/>
      <c r="K40" s="1451"/>
      <c r="L40" s="1451"/>
      <c r="M40" s="1452"/>
      <c r="N40" s="1398"/>
      <c r="O40" s="1399"/>
      <c r="P40" s="1399"/>
      <c r="Q40" s="1399"/>
      <c r="R40" s="1399"/>
      <c r="S40" s="1399"/>
      <c r="T40" s="1399"/>
      <c r="U40" s="1399"/>
      <c r="V40" s="1399"/>
      <c r="W40" s="1399"/>
      <c r="X40" s="1399"/>
      <c r="Y40" s="1399"/>
      <c r="Z40" s="1399"/>
      <c r="AA40" s="1399"/>
      <c r="AB40" s="1399"/>
      <c r="AC40" s="1399"/>
      <c r="AD40" s="1399"/>
      <c r="AE40" s="1399"/>
      <c r="AF40" s="1399"/>
      <c r="AG40" s="1399"/>
      <c r="AH40" s="1399"/>
      <c r="AI40" s="1399"/>
      <c r="AJ40" s="1399"/>
      <c r="AK40" s="1399"/>
      <c r="AL40" s="1399"/>
      <c r="AM40" s="1399"/>
      <c r="AN40" s="1399"/>
      <c r="AO40" s="1399"/>
      <c r="AP40" s="1399"/>
      <c r="AQ40" s="1399"/>
      <c r="AR40" s="1399"/>
      <c r="AS40" s="1399"/>
      <c r="AT40" s="1399"/>
      <c r="AU40" s="1399"/>
      <c r="AV40" s="1399"/>
      <c r="AW40" s="1399"/>
      <c r="AX40" s="1399"/>
      <c r="AY40" s="1399"/>
      <c r="AZ40" s="1399"/>
      <c r="BA40" s="1399"/>
      <c r="BB40" s="1399"/>
      <c r="BC40" s="1477"/>
      <c r="BE40" s="8" t="s">
        <v>141</v>
      </c>
      <c r="BI40" s="8" t="s">
        <v>174</v>
      </c>
    </row>
    <row r="41" spans="1:61" ht="11.25" customHeight="1">
      <c r="A41" s="1373"/>
      <c r="B41" s="1340"/>
      <c r="C41" s="1340"/>
      <c r="D41" s="1340"/>
      <c r="E41" s="1340"/>
      <c r="F41" s="1340"/>
      <c r="G41" s="1374"/>
      <c r="H41" s="1433" t="s">
        <v>22</v>
      </c>
      <c r="I41" s="1434"/>
      <c r="J41" s="1434"/>
      <c r="K41" s="1434"/>
      <c r="L41" s="1434"/>
      <c r="M41" s="1455"/>
      <c r="N41" s="1446" t="s">
        <v>348</v>
      </c>
      <c r="O41" s="1402" t="str">
        <f>IF(入力基本情報!C120="取引士登録地を選んでください","",入力基本情報!C120)</f>
        <v/>
      </c>
      <c r="P41" s="1402"/>
      <c r="Q41" s="1402"/>
      <c r="R41" s="1402"/>
      <c r="S41" s="1402"/>
      <c r="T41" s="1402"/>
      <c r="U41" s="1402"/>
      <c r="V41" s="1448" t="s">
        <v>349</v>
      </c>
      <c r="W41" s="1401" t="s">
        <v>24</v>
      </c>
      <c r="X41" s="1407"/>
      <c r="Y41" s="1402">
        <f>入力基本情報!H120</f>
        <v>0</v>
      </c>
      <c r="Z41" s="1402"/>
      <c r="AA41" s="1402"/>
      <c r="AB41" s="1402"/>
      <c r="AC41" s="1402"/>
      <c r="AD41" s="1402"/>
      <c r="AE41" s="1402"/>
      <c r="AF41" s="1402"/>
      <c r="AG41" s="1401" t="s">
        <v>25</v>
      </c>
      <c r="AH41" s="1439"/>
      <c r="AI41" s="1406" t="s">
        <v>26</v>
      </c>
      <c r="AJ41" s="1401"/>
      <c r="AK41" s="1401"/>
      <c r="AL41" s="1401"/>
      <c r="AM41" s="1432"/>
      <c r="AN41" s="1442" t="str">
        <f>IF(入力基本情報!C121="年号を選んでください","",入力基本情報!C121)</f>
        <v/>
      </c>
      <c r="AO41" s="1402"/>
      <c r="AP41" s="1402"/>
      <c r="AQ41" s="1402">
        <f>入力基本情報!D121</f>
        <v>0</v>
      </c>
      <c r="AR41" s="1402"/>
      <c r="AS41" s="1401" t="s">
        <v>1</v>
      </c>
      <c r="AT41" s="1401"/>
      <c r="AU41" s="1402">
        <f>入力基本情報!F121</f>
        <v>0</v>
      </c>
      <c r="AV41" s="1402"/>
      <c r="AW41" s="1401" t="s">
        <v>252</v>
      </c>
      <c r="AX41" s="1401"/>
      <c r="AY41" s="1402">
        <f>入力基本情報!I121</f>
        <v>0</v>
      </c>
      <c r="AZ41" s="1402"/>
      <c r="BA41" s="1401" t="s">
        <v>3</v>
      </c>
      <c r="BB41" s="1401"/>
      <c r="BC41" s="1403"/>
      <c r="BE41" s="8" t="s">
        <v>142</v>
      </c>
      <c r="BI41" s="8" t="s">
        <v>237</v>
      </c>
    </row>
    <row r="42" spans="1:61" ht="11.25" customHeight="1">
      <c r="A42" s="1375"/>
      <c r="B42" s="1363"/>
      <c r="C42" s="1363"/>
      <c r="D42" s="1363"/>
      <c r="E42" s="1363"/>
      <c r="F42" s="1363"/>
      <c r="G42" s="1376"/>
      <c r="H42" s="1450"/>
      <c r="I42" s="1456"/>
      <c r="J42" s="1456"/>
      <c r="K42" s="1456"/>
      <c r="L42" s="1456"/>
      <c r="M42" s="1457"/>
      <c r="N42" s="1447"/>
      <c r="O42" s="1354"/>
      <c r="P42" s="1354"/>
      <c r="Q42" s="1354"/>
      <c r="R42" s="1354"/>
      <c r="S42" s="1354"/>
      <c r="T42" s="1354"/>
      <c r="U42" s="1354"/>
      <c r="V42" s="1449"/>
      <c r="W42" s="1363"/>
      <c r="X42" s="1363"/>
      <c r="Y42" s="1354"/>
      <c r="Z42" s="1354"/>
      <c r="AA42" s="1354"/>
      <c r="AB42" s="1354"/>
      <c r="AC42" s="1354"/>
      <c r="AD42" s="1354"/>
      <c r="AE42" s="1354"/>
      <c r="AF42" s="1354"/>
      <c r="AG42" s="1363"/>
      <c r="AH42" s="1376"/>
      <c r="AI42" s="1440"/>
      <c r="AJ42" s="1352"/>
      <c r="AK42" s="1352"/>
      <c r="AL42" s="1352"/>
      <c r="AM42" s="1441"/>
      <c r="AN42" s="1443"/>
      <c r="AO42" s="1354"/>
      <c r="AP42" s="1354"/>
      <c r="AQ42" s="1354"/>
      <c r="AR42" s="1354"/>
      <c r="AS42" s="1352"/>
      <c r="AT42" s="1352"/>
      <c r="AU42" s="1354"/>
      <c r="AV42" s="1354"/>
      <c r="AW42" s="1352"/>
      <c r="AX42" s="1352"/>
      <c r="AY42" s="1354"/>
      <c r="AZ42" s="1354"/>
      <c r="BA42" s="1352"/>
      <c r="BB42" s="1352"/>
      <c r="BC42" s="1356"/>
      <c r="BE42" s="8" t="s">
        <v>143</v>
      </c>
      <c r="BI42" s="8" t="s">
        <v>239</v>
      </c>
    </row>
    <row r="43" spans="1:61" ht="11.25" customHeight="1">
      <c r="A43" s="1357" t="s">
        <v>363</v>
      </c>
      <c r="B43" s="1359"/>
      <c r="C43" s="1359"/>
      <c r="D43" s="1359"/>
      <c r="E43" s="1359"/>
      <c r="F43" s="1359"/>
      <c r="G43" s="1372"/>
      <c r="H43" s="1390" t="s">
        <v>353</v>
      </c>
      <c r="I43" s="1391"/>
      <c r="J43" s="1391"/>
      <c r="K43" s="1391"/>
      <c r="L43" s="1391"/>
      <c r="M43" s="1392"/>
      <c r="N43" s="1396">
        <f>入力基本情報!C122</f>
        <v>0</v>
      </c>
      <c r="O43" s="1365"/>
      <c r="P43" s="1365"/>
      <c r="Q43" s="1365"/>
      <c r="R43" s="1365"/>
      <c r="S43" s="1365"/>
      <c r="T43" s="1365"/>
      <c r="U43" s="1365"/>
      <c r="V43" s="1365"/>
      <c r="W43" s="1365"/>
      <c r="X43" s="1365"/>
      <c r="Y43" s="1365"/>
      <c r="Z43" s="1365"/>
      <c r="AA43" s="1365"/>
      <c r="AB43" s="1365"/>
      <c r="AC43" s="1365"/>
      <c r="AD43" s="1397"/>
      <c r="AE43" s="1377" t="s">
        <v>13</v>
      </c>
      <c r="AF43" s="1378"/>
      <c r="AG43" s="1383" t="str">
        <f>IF(入力基本情報!C124="年号を選んでください","",入力基本情報!C124)</f>
        <v/>
      </c>
      <c r="AH43" s="1384"/>
      <c r="AI43" s="1384"/>
      <c r="AJ43" s="1384"/>
      <c r="AK43" s="1384">
        <f>入力基本情報!D124</f>
        <v>0</v>
      </c>
      <c r="AL43" s="1384"/>
      <c r="AM43" s="1384"/>
      <c r="AN43" s="1384"/>
      <c r="AO43" s="1358" t="s">
        <v>1</v>
      </c>
      <c r="AP43" s="1358"/>
      <c r="AQ43" s="1384">
        <f>入力基本情報!F124</f>
        <v>0</v>
      </c>
      <c r="AR43" s="1384"/>
      <c r="AS43" s="1358" t="s">
        <v>252</v>
      </c>
      <c r="AT43" s="1359"/>
      <c r="AU43" s="1384">
        <f>入力基本情報!I124</f>
        <v>0</v>
      </c>
      <c r="AV43" s="1384"/>
      <c r="AW43" s="1358" t="s">
        <v>3</v>
      </c>
      <c r="AX43" s="1358"/>
      <c r="AY43" s="1412" t="s">
        <v>346</v>
      </c>
      <c r="AZ43" s="1413"/>
      <c r="BA43" s="1418" t="str">
        <f>IF(入力基本情報!C125="性別を選んでください","",入力基本情報!C125)</f>
        <v/>
      </c>
      <c r="BB43" s="1419"/>
      <c r="BC43" s="1420"/>
      <c r="BE43" s="8" t="s">
        <v>144</v>
      </c>
      <c r="BI43" s="8" t="s">
        <v>175</v>
      </c>
    </row>
    <row r="44" spans="1:61" ht="11.25" customHeight="1">
      <c r="A44" s="1373"/>
      <c r="B44" s="1340"/>
      <c r="C44" s="1340"/>
      <c r="D44" s="1340"/>
      <c r="E44" s="1340"/>
      <c r="F44" s="1340"/>
      <c r="G44" s="1374"/>
      <c r="H44" s="1393"/>
      <c r="I44" s="1394"/>
      <c r="J44" s="1394"/>
      <c r="K44" s="1394"/>
      <c r="L44" s="1394"/>
      <c r="M44" s="1395"/>
      <c r="N44" s="1398"/>
      <c r="O44" s="1399"/>
      <c r="P44" s="1399"/>
      <c r="Q44" s="1399"/>
      <c r="R44" s="1399"/>
      <c r="S44" s="1399"/>
      <c r="T44" s="1399"/>
      <c r="U44" s="1399"/>
      <c r="V44" s="1399"/>
      <c r="W44" s="1399"/>
      <c r="X44" s="1399"/>
      <c r="Y44" s="1399"/>
      <c r="Z44" s="1399"/>
      <c r="AA44" s="1399"/>
      <c r="AB44" s="1399"/>
      <c r="AC44" s="1399"/>
      <c r="AD44" s="1400"/>
      <c r="AE44" s="1379"/>
      <c r="AF44" s="1380"/>
      <c r="AG44" s="1385"/>
      <c r="AH44" s="1386"/>
      <c r="AI44" s="1386"/>
      <c r="AJ44" s="1386"/>
      <c r="AK44" s="1386"/>
      <c r="AL44" s="1386"/>
      <c r="AM44" s="1386"/>
      <c r="AN44" s="1386"/>
      <c r="AO44" s="1337"/>
      <c r="AP44" s="1337"/>
      <c r="AQ44" s="1386"/>
      <c r="AR44" s="1386"/>
      <c r="AS44" s="1340"/>
      <c r="AT44" s="1340"/>
      <c r="AU44" s="1386"/>
      <c r="AV44" s="1386"/>
      <c r="AW44" s="1337"/>
      <c r="AX44" s="1337"/>
      <c r="AY44" s="1414"/>
      <c r="AZ44" s="1415"/>
      <c r="BA44" s="1421"/>
      <c r="BB44" s="1422"/>
      <c r="BC44" s="1423"/>
      <c r="BE44" s="8" t="s">
        <v>145</v>
      </c>
      <c r="BI44" s="8" t="s">
        <v>176</v>
      </c>
    </row>
    <row r="45" spans="1:61" ht="11.25" customHeight="1">
      <c r="A45" s="1373"/>
      <c r="B45" s="1340"/>
      <c r="C45" s="1340"/>
      <c r="D45" s="1340"/>
      <c r="E45" s="1340"/>
      <c r="F45" s="1340"/>
      <c r="G45" s="1374"/>
      <c r="H45" s="1450" t="s">
        <v>264</v>
      </c>
      <c r="I45" s="1451"/>
      <c r="J45" s="1451"/>
      <c r="K45" s="1451"/>
      <c r="L45" s="1451"/>
      <c r="M45" s="1452"/>
      <c r="N45" s="1427">
        <f>入力基本情報!C123</f>
        <v>0</v>
      </c>
      <c r="O45" s="1428"/>
      <c r="P45" s="1428"/>
      <c r="Q45" s="1428"/>
      <c r="R45" s="1428"/>
      <c r="S45" s="1428"/>
      <c r="T45" s="1428"/>
      <c r="U45" s="1428"/>
      <c r="V45" s="1428"/>
      <c r="W45" s="1428"/>
      <c r="X45" s="1428"/>
      <c r="Y45" s="1428"/>
      <c r="Z45" s="1428"/>
      <c r="AA45" s="1428"/>
      <c r="AB45" s="1428"/>
      <c r="AC45" s="1428"/>
      <c r="AD45" s="1429"/>
      <c r="AE45" s="1381"/>
      <c r="AF45" s="1382"/>
      <c r="AG45" s="1387"/>
      <c r="AH45" s="1388"/>
      <c r="AI45" s="1388"/>
      <c r="AJ45" s="1388"/>
      <c r="AK45" s="1388"/>
      <c r="AL45" s="1388"/>
      <c r="AM45" s="1388"/>
      <c r="AN45" s="1388"/>
      <c r="AO45" s="1434"/>
      <c r="AP45" s="1434"/>
      <c r="AQ45" s="1388"/>
      <c r="AR45" s="1388"/>
      <c r="AS45" s="1394"/>
      <c r="AT45" s="1394"/>
      <c r="AU45" s="1388"/>
      <c r="AV45" s="1388"/>
      <c r="AW45" s="1434"/>
      <c r="AX45" s="1434"/>
      <c r="AY45" s="1414"/>
      <c r="AZ45" s="1415"/>
      <c r="BA45" s="1421"/>
      <c r="BB45" s="1422"/>
      <c r="BC45" s="1423"/>
      <c r="BE45" s="8" t="s">
        <v>146</v>
      </c>
      <c r="BI45" s="8" t="s">
        <v>177</v>
      </c>
    </row>
    <row r="46" spans="1:61" ht="11.25" customHeight="1">
      <c r="A46" s="1373"/>
      <c r="B46" s="1340"/>
      <c r="C46" s="1340"/>
      <c r="D46" s="1340"/>
      <c r="E46" s="1340"/>
      <c r="F46" s="1340"/>
      <c r="G46" s="1374"/>
      <c r="H46" s="1453"/>
      <c r="I46" s="1451"/>
      <c r="J46" s="1451"/>
      <c r="K46" s="1451"/>
      <c r="L46" s="1451"/>
      <c r="M46" s="1452"/>
      <c r="N46" s="1430"/>
      <c r="O46" s="1367"/>
      <c r="P46" s="1367"/>
      <c r="Q46" s="1367"/>
      <c r="R46" s="1367"/>
      <c r="S46" s="1367"/>
      <c r="T46" s="1367"/>
      <c r="U46" s="1367"/>
      <c r="V46" s="1367"/>
      <c r="W46" s="1367"/>
      <c r="X46" s="1367"/>
      <c r="Y46" s="1367"/>
      <c r="Z46" s="1367"/>
      <c r="AA46" s="1367"/>
      <c r="AB46" s="1367"/>
      <c r="AC46" s="1367"/>
      <c r="AD46" s="1431"/>
      <c r="AE46" s="1406" t="s">
        <v>355</v>
      </c>
      <c r="AF46" s="1401"/>
      <c r="AG46" s="1432"/>
      <c r="AH46" s="1436">
        <f>入力基本情報!D128</f>
        <v>0</v>
      </c>
      <c r="AI46" s="1402"/>
      <c r="AJ46" s="1402"/>
      <c r="AK46" s="1402"/>
      <c r="AL46" s="1402"/>
      <c r="AM46" s="1401" t="s">
        <v>356</v>
      </c>
      <c r="AN46" s="1411">
        <f>入力基本情報!F128</f>
        <v>0</v>
      </c>
      <c r="AO46" s="1402"/>
      <c r="AP46" s="1402"/>
      <c r="AQ46" s="1402"/>
      <c r="AR46" s="1402"/>
      <c r="AS46" s="1401" t="s">
        <v>357</v>
      </c>
      <c r="AT46" s="1411">
        <f>入力基本情報!J128</f>
        <v>0</v>
      </c>
      <c r="AU46" s="1402"/>
      <c r="AV46" s="1402"/>
      <c r="AW46" s="1402"/>
      <c r="AX46" s="1402"/>
      <c r="AY46" s="1414"/>
      <c r="AZ46" s="1415"/>
      <c r="BA46" s="1421"/>
      <c r="BB46" s="1422"/>
      <c r="BC46" s="1423"/>
      <c r="BE46" s="8" t="s">
        <v>147</v>
      </c>
      <c r="BI46" s="8" t="s">
        <v>179</v>
      </c>
    </row>
    <row r="47" spans="1:61" ht="11.25" customHeight="1">
      <c r="A47" s="1373"/>
      <c r="B47" s="1340"/>
      <c r="C47" s="1340"/>
      <c r="D47" s="1340"/>
      <c r="E47" s="1340"/>
      <c r="F47" s="1340"/>
      <c r="G47" s="1374"/>
      <c r="H47" s="1453"/>
      <c r="I47" s="1451"/>
      <c r="J47" s="1451"/>
      <c r="K47" s="1451"/>
      <c r="L47" s="1451"/>
      <c r="M47" s="1452"/>
      <c r="N47" s="1398"/>
      <c r="O47" s="1399"/>
      <c r="P47" s="1399"/>
      <c r="Q47" s="1399"/>
      <c r="R47" s="1399"/>
      <c r="S47" s="1399"/>
      <c r="T47" s="1399"/>
      <c r="U47" s="1399"/>
      <c r="V47" s="1399"/>
      <c r="W47" s="1399"/>
      <c r="X47" s="1399"/>
      <c r="Y47" s="1399"/>
      <c r="Z47" s="1399"/>
      <c r="AA47" s="1399"/>
      <c r="AB47" s="1399"/>
      <c r="AC47" s="1399"/>
      <c r="AD47" s="1400"/>
      <c r="AE47" s="1433"/>
      <c r="AF47" s="1434"/>
      <c r="AG47" s="1435"/>
      <c r="AH47" s="1387"/>
      <c r="AI47" s="1388"/>
      <c r="AJ47" s="1388"/>
      <c r="AK47" s="1388"/>
      <c r="AL47" s="1388"/>
      <c r="AM47" s="1394"/>
      <c r="AN47" s="1388"/>
      <c r="AO47" s="1388"/>
      <c r="AP47" s="1388"/>
      <c r="AQ47" s="1388"/>
      <c r="AR47" s="1388"/>
      <c r="AS47" s="1394"/>
      <c r="AT47" s="1388"/>
      <c r="AU47" s="1388"/>
      <c r="AV47" s="1388"/>
      <c r="AW47" s="1388"/>
      <c r="AX47" s="1388"/>
      <c r="AY47" s="1416"/>
      <c r="AZ47" s="1417"/>
      <c r="BA47" s="1424"/>
      <c r="BB47" s="1425"/>
      <c r="BC47" s="1426"/>
      <c r="BE47" s="8" t="s">
        <v>148</v>
      </c>
      <c r="BI47" s="8" t="s">
        <v>180</v>
      </c>
    </row>
    <row r="48" spans="1:61" ht="11.25" customHeight="1">
      <c r="A48" s="1373"/>
      <c r="B48" s="1340"/>
      <c r="C48" s="1340"/>
      <c r="D48" s="1340"/>
      <c r="E48" s="1340"/>
      <c r="F48" s="1340"/>
      <c r="G48" s="1374"/>
      <c r="H48" s="1450" t="s">
        <v>41</v>
      </c>
      <c r="I48" s="1451"/>
      <c r="J48" s="1451"/>
      <c r="K48" s="1451"/>
      <c r="L48" s="1451"/>
      <c r="M48" s="1452"/>
      <c r="N48" s="1410" t="s">
        <v>358</v>
      </c>
      <c r="O48" s="1407"/>
      <c r="P48" s="1411">
        <f>入力基本情報!C126</f>
        <v>0</v>
      </c>
      <c r="Q48" s="1402"/>
      <c r="R48" s="1402"/>
      <c r="S48" s="37" t="s">
        <v>359</v>
      </c>
      <c r="T48" s="1411">
        <f>入力基本情報!G126</f>
        <v>0</v>
      </c>
      <c r="U48" s="1402"/>
      <c r="V48" s="1402"/>
      <c r="W48" s="1402"/>
      <c r="X48" s="1402"/>
      <c r="Y48" s="1401"/>
      <c r="Z48" s="1401"/>
      <c r="AA48" s="1401"/>
      <c r="AB48" s="1401"/>
      <c r="AC48" s="1401"/>
      <c r="AD48" s="1401"/>
      <c r="AE48" s="1401"/>
      <c r="AF48" s="1401"/>
      <c r="AG48" s="1401"/>
      <c r="AH48" s="1401"/>
      <c r="AI48" s="1401"/>
      <c r="AJ48" s="1401"/>
      <c r="AK48" s="1401"/>
      <c r="AL48" s="1401"/>
      <c r="AM48" s="1401"/>
      <c r="AN48" s="1401"/>
      <c r="AO48" s="1401"/>
      <c r="AP48" s="1401"/>
      <c r="AQ48" s="1401"/>
      <c r="AR48" s="1401"/>
      <c r="AS48" s="1401"/>
      <c r="AT48" s="1401"/>
      <c r="AU48" s="1401"/>
      <c r="AV48" s="1401"/>
      <c r="AW48" s="1401"/>
      <c r="AX48" s="1401"/>
      <c r="AY48" s="1401"/>
      <c r="AZ48" s="1401"/>
      <c r="BA48" s="1401"/>
      <c r="BB48" s="1401"/>
      <c r="BC48" s="1403"/>
      <c r="BD48" s="9"/>
      <c r="BE48" s="8" t="s">
        <v>149</v>
      </c>
      <c r="BI48" s="8" t="s">
        <v>181</v>
      </c>
    </row>
    <row r="49" spans="1:61" ht="11.25" customHeight="1">
      <c r="A49" s="1373"/>
      <c r="B49" s="1340"/>
      <c r="C49" s="1340"/>
      <c r="D49" s="1340"/>
      <c r="E49" s="1340"/>
      <c r="F49" s="1340"/>
      <c r="G49" s="1374"/>
      <c r="H49" s="1453"/>
      <c r="I49" s="1451"/>
      <c r="J49" s="1451"/>
      <c r="K49" s="1451"/>
      <c r="L49" s="1451"/>
      <c r="M49" s="1452"/>
      <c r="N49" s="1430">
        <f>入力基本情報!C127</f>
        <v>0</v>
      </c>
      <c r="O49" s="1367"/>
      <c r="P49" s="1367"/>
      <c r="Q49" s="1367"/>
      <c r="R49" s="1367"/>
      <c r="S49" s="1367"/>
      <c r="T49" s="1367"/>
      <c r="U49" s="1367"/>
      <c r="V49" s="1367"/>
      <c r="W49" s="1367"/>
      <c r="X49" s="1367"/>
      <c r="Y49" s="1367"/>
      <c r="Z49" s="1367"/>
      <c r="AA49" s="1367"/>
      <c r="AB49" s="1367"/>
      <c r="AC49" s="1367"/>
      <c r="AD49" s="1367"/>
      <c r="AE49" s="1367"/>
      <c r="AF49" s="1367"/>
      <c r="AG49" s="1367"/>
      <c r="AH49" s="1367"/>
      <c r="AI49" s="1367"/>
      <c r="AJ49" s="1367"/>
      <c r="AK49" s="1367"/>
      <c r="AL49" s="1367"/>
      <c r="AM49" s="1367"/>
      <c r="AN49" s="1367"/>
      <c r="AO49" s="1367"/>
      <c r="AP49" s="1367"/>
      <c r="AQ49" s="1367"/>
      <c r="AR49" s="1367"/>
      <c r="AS49" s="1367"/>
      <c r="AT49" s="1367"/>
      <c r="AU49" s="1367"/>
      <c r="AV49" s="1367"/>
      <c r="AW49" s="1367"/>
      <c r="AX49" s="1367"/>
      <c r="AY49" s="1367"/>
      <c r="AZ49" s="1367"/>
      <c r="BA49" s="1367"/>
      <c r="BB49" s="1367"/>
      <c r="BC49" s="1368"/>
      <c r="BD49" s="9"/>
      <c r="BI49" s="8" t="s">
        <v>182</v>
      </c>
    </row>
    <row r="50" spans="1:61" ht="11.25" customHeight="1">
      <c r="A50" s="1373"/>
      <c r="B50" s="1340"/>
      <c r="C50" s="1340"/>
      <c r="D50" s="1340"/>
      <c r="E50" s="1340"/>
      <c r="F50" s="1340"/>
      <c r="G50" s="1374"/>
      <c r="H50" s="1454"/>
      <c r="I50" s="1407"/>
      <c r="J50" s="1407"/>
      <c r="K50" s="1407"/>
      <c r="L50" s="1407"/>
      <c r="M50" s="1408"/>
      <c r="N50" s="1430"/>
      <c r="O50" s="1367"/>
      <c r="P50" s="1367"/>
      <c r="Q50" s="1367"/>
      <c r="R50" s="1367"/>
      <c r="S50" s="1367"/>
      <c r="T50" s="1367"/>
      <c r="U50" s="1367"/>
      <c r="V50" s="1367"/>
      <c r="W50" s="1367"/>
      <c r="X50" s="1367"/>
      <c r="Y50" s="1367"/>
      <c r="Z50" s="1367"/>
      <c r="AA50" s="1367"/>
      <c r="AB50" s="1367"/>
      <c r="AC50" s="1367"/>
      <c r="AD50" s="1367"/>
      <c r="AE50" s="1367"/>
      <c r="AF50" s="1367"/>
      <c r="AG50" s="1367"/>
      <c r="AH50" s="1367"/>
      <c r="AI50" s="1367"/>
      <c r="AJ50" s="1367"/>
      <c r="AK50" s="1367"/>
      <c r="AL50" s="1367"/>
      <c r="AM50" s="1367"/>
      <c r="AN50" s="1367"/>
      <c r="AO50" s="1367"/>
      <c r="AP50" s="1367"/>
      <c r="AQ50" s="1367"/>
      <c r="AR50" s="1367"/>
      <c r="AS50" s="1367"/>
      <c r="AT50" s="1367"/>
      <c r="AU50" s="1367"/>
      <c r="AV50" s="1367"/>
      <c r="AW50" s="1367"/>
      <c r="AX50" s="1367"/>
      <c r="AY50" s="1367"/>
      <c r="AZ50" s="1367"/>
      <c r="BA50" s="1367"/>
      <c r="BB50" s="1367"/>
      <c r="BC50" s="1368"/>
      <c r="BI50" s="8" t="s">
        <v>183</v>
      </c>
    </row>
    <row r="51" spans="1:61" ht="11.25" customHeight="1">
      <c r="A51" s="1373"/>
      <c r="B51" s="1340"/>
      <c r="C51" s="1340"/>
      <c r="D51" s="1340"/>
      <c r="E51" s="1340"/>
      <c r="F51" s="1340"/>
      <c r="G51" s="1374"/>
      <c r="H51" s="1453"/>
      <c r="I51" s="1451"/>
      <c r="J51" s="1451"/>
      <c r="K51" s="1451"/>
      <c r="L51" s="1451"/>
      <c r="M51" s="1452"/>
      <c r="N51" s="1398"/>
      <c r="O51" s="1399"/>
      <c r="P51" s="1399"/>
      <c r="Q51" s="1399"/>
      <c r="R51" s="1399"/>
      <c r="S51" s="1399"/>
      <c r="T51" s="1399"/>
      <c r="U51" s="1399"/>
      <c r="V51" s="1399"/>
      <c r="W51" s="1399"/>
      <c r="X51" s="1399"/>
      <c r="Y51" s="1399"/>
      <c r="Z51" s="1399"/>
      <c r="AA51" s="1399"/>
      <c r="AB51" s="1399"/>
      <c r="AC51" s="1399"/>
      <c r="AD51" s="1399"/>
      <c r="AE51" s="1399"/>
      <c r="AF51" s="1399"/>
      <c r="AG51" s="1399"/>
      <c r="AH51" s="1399"/>
      <c r="AI51" s="1399"/>
      <c r="AJ51" s="1399"/>
      <c r="AK51" s="1399"/>
      <c r="AL51" s="1399"/>
      <c r="AM51" s="1399"/>
      <c r="AN51" s="1399"/>
      <c r="AO51" s="1399"/>
      <c r="AP51" s="1399"/>
      <c r="AQ51" s="1399"/>
      <c r="AR51" s="1399"/>
      <c r="AS51" s="1399"/>
      <c r="AT51" s="1399"/>
      <c r="AU51" s="1399"/>
      <c r="AV51" s="1399"/>
      <c r="AW51" s="1399"/>
      <c r="AX51" s="1399"/>
      <c r="AY51" s="1399"/>
      <c r="AZ51" s="1399"/>
      <c r="BA51" s="1399"/>
      <c r="BB51" s="1399"/>
      <c r="BC51" s="1477"/>
      <c r="BI51" s="8" t="s">
        <v>184</v>
      </c>
    </row>
    <row r="52" spans="1:61" ht="11.25" customHeight="1">
      <c r="A52" s="1373"/>
      <c r="B52" s="1340"/>
      <c r="C52" s="1340"/>
      <c r="D52" s="1340"/>
      <c r="E52" s="1340"/>
      <c r="F52" s="1340"/>
      <c r="G52" s="1374"/>
      <c r="H52" s="1433" t="s">
        <v>22</v>
      </c>
      <c r="I52" s="1434"/>
      <c r="J52" s="1434"/>
      <c r="K52" s="1434"/>
      <c r="L52" s="1434"/>
      <c r="M52" s="1455"/>
      <c r="N52" s="1446" t="s">
        <v>356</v>
      </c>
      <c r="O52" s="1402" t="str">
        <f>IF(入力基本情報!C129="取引士登録地を選んでください","",入力基本情報!C129)</f>
        <v/>
      </c>
      <c r="P52" s="1402"/>
      <c r="Q52" s="1402"/>
      <c r="R52" s="1402"/>
      <c r="S52" s="1402"/>
      <c r="T52" s="1402"/>
      <c r="U52" s="1402"/>
      <c r="V52" s="1448" t="s">
        <v>357</v>
      </c>
      <c r="W52" s="1401" t="s">
        <v>24</v>
      </c>
      <c r="X52" s="1407"/>
      <c r="Y52" s="1402">
        <f>入力基本情報!H129</f>
        <v>0</v>
      </c>
      <c r="Z52" s="1402"/>
      <c r="AA52" s="1402"/>
      <c r="AB52" s="1402"/>
      <c r="AC52" s="1402"/>
      <c r="AD52" s="1402"/>
      <c r="AE52" s="1402"/>
      <c r="AF52" s="1402"/>
      <c r="AG52" s="1401" t="s">
        <v>25</v>
      </c>
      <c r="AH52" s="1439"/>
      <c r="AI52" s="1406" t="s">
        <v>26</v>
      </c>
      <c r="AJ52" s="1401"/>
      <c r="AK52" s="1401"/>
      <c r="AL52" s="1401"/>
      <c r="AM52" s="1432"/>
      <c r="AN52" s="1442" t="str">
        <f>IF(入力基本情報!C130="年号を選んでください","",入力基本情報!C130)</f>
        <v/>
      </c>
      <c r="AO52" s="1402"/>
      <c r="AP52" s="1402"/>
      <c r="AQ52" s="1402">
        <f>入力基本情報!D130</f>
        <v>0</v>
      </c>
      <c r="AR52" s="1402"/>
      <c r="AS52" s="1401" t="s">
        <v>1</v>
      </c>
      <c r="AT52" s="1401"/>
      <c r="AU52" s="1402">
        <f>入力基本情報!F130</f>
        <v>0</v>
      </c>
      <c r="AV52" s="1402"/>
      <c r="AW52" s="1401" t="s">
        <v>252</v>
      </c>
      <c r="AX52" s="1401"/>
      <c r="AY52" s="1402">
        <f>入力基本情報!I130</f>
        <v>0</v>
      </c>
      <c r="AZ52" s="1402"/>
      <c r="BA52" s="1401" t="s">
        <v>3</v>
      </c>
      <c r="BB52" s="1401"/>
      <c r="BC52" s="1403"/>
      <c r="BI52" s="8" t="s">
        <v>186</v>
      </c>
    </row>
    <row r="53" spans="1:61" ht="11.25" customHeight="1">
      <c r="A53" s="1375"/>
      <c r="B53" s="1363"/>
      <c r="C53" s="1363"/>
      <c r="D53" s="1363"/>
      <c r="E53" s="1363"/>
      <c r="F53" s="1363"/>
      <c r="G53" s="1376"/>
      <c r="H53" s="1450"/>
      <c r="I53" s="1456"/>
      <c r="J53" s="1456"/>
      <c r="K53" s="1456"/>
      <c r="L53" s="1456"/>
      <c r="M53" s="1457"/>
      <c r="N53" s="1447"/>
      <c r="O53" s="1354"/>
      <c r="P53" s="1354"/>
      <c r="Q53" s="1354"/>
      <c r="R53" s="1354"/>
      <c r="S53" s="1354"/>
      <c r="T53" s="1354"/>
      <c r="U53" s="1354"/>
      <c r="V53" s="1449"/>
      <c r="W53" s="1363"/>
      <c r="X53" s="1363"/>
      <c r="Y53" s="1354"/>
      <c r="Z53" s="1354"/>
      <c r="AA53" s="1354"/>
      <c r="AB53" s="1354"/>
      <c r="AC53" s="1354"/>
      <c r="AD53" s="1354"/>
      <c r="AE53" s="1354"/>
      <c r="AF53" s="1354"/>
      <c r="AG53" s="1363"/>
      <c r="AH53" s="1376"/>
      <c r="AI53" s="1440"/>
      <c r="AJ53" s="1352"/>
      <c r="AK53" s="1352"/>
      <c r="AL53" s="1352"/>
      <c r="AM53" s="1441"/>
      <c r="AN53" s="1443"/>
      <c r="AO53" s="1354"/>
      <c r="AP53" s="1354"/>
      <c r="AQ53" s="1354"/>
      <c r="AR53" s="1354"/>
      <c r="AS53" s="1352"/>
      <c r="AT53" s="1352"/>
      <c r="AU53" s="1354"/>
      <c r="AV53" s="1354"/>
      <c r="AW53" s="1352"/>
      <c r="AX53" s="1352"/>
      <c r="AY53" s="1354"/>
      <c r="AZ53" s="1354"/>
      <c r="BA53" s="1352"/>
      <c r="BB53" s="1352"/>
      <c r="BC53" s="1356"/>
      <c r="BI53" s="8" t="s">
        <v>188</v>
      </c>
    </row>
    <row r="54" spans="1:61" ht="11.25" customHeight="1">
      <c r="A54" s="1357" t="s">
        <v>363</v>
      </c>
      <c r="B54" s="1359"/>
      <c r="C54" s="1359"/>
      <c r="D54" s="1359"/>
      <c r="E54" s="1359"/>
      <c r="F54" s="1359"/>
      <c r="G54" s="1372"/>
      <c r="H54" s="1390" t="s">
        <v>353</v>
      </c>
      <c r="I54" s="1391"/>
      <c r="J54" s="1391"/>
      <c r="K54" s="1391"/>
      <c r="L54" s="1391"/>
      <c r="M54" s="1392"/>
      <c r="N54" s="1458"/>
      <c r="O54" s="1384"/>
      <c r="P54" s="1384"/>
      <c r="Q54" s="1384"/>
      <c r="R54" s="1384"/>
      <c r="S54" s="1384"/>
      <c r="T54" s="1384"/>
      <c r="U54" s="1384"/>
      <c r="V54" s="1384"/>
      <c r="W54" s="1384"/>
      <c r="X54" s="1384"/>
      <c r="Y54" s="1384"/>
      <c r="Z54" s="1384"/>
      <c r="AA54" s="1384"/>
      <c r="AB54" s="1384"/>
      <c r="AC54" s="1384"/>
      <c r="AD54" s="1459"/>
      <c r="AE54" s="1377" t="s">
        <v>13</v>
      </c>
      <c r="AF54" s="1378"/>
      <c r="AG54" s="1383"/>
      <c r="AH54" s="1384"/>
      <c r="AI54" s="1384"/>
      <c r="AJ54" s="1384"/>
      <c r="AK54" s="1384"/>
      <c r="AL54" s="1384"/>
      <c r="AM54" s="1384"/>
      <c r="AN54" s="1384"/>
      <c r="AO54" s="1358" t="s">
        <v>1</v>
      </c>
      <c r="AP54" s="1358"/>
      <c r="AQ54" s="1384"/>
      <c r="AR54" s="1384"/>
      <c r="AS54" s="1358" t="s">
        <v>252</v>
      </c>
      <c r="AT54" s="1359"/>
      <c r="AU54" s="1384"/>
      <c r="AV54" s="1384"/>
      <c r="AW54" s="1358" t="s">
        <v>3</v>
      </c>
      <c r="AX54" s="1358"/>
      <c r="AY54" s="1412" t="s">
        <v>346</v>
      </c>
      <c r="AZ54" s="1413"/>
      <c r="BA54" s="1418"/>
      <c r="BB54" s="1419"/>
      <c r="BC54" s="1420"/>
      <c r="BI54" s="8" t="s">
        <v>190</v>
      </c>
    </row>
    <row r="55" spans="1:61" ht="11.25" customHeight="1">
      <c r="A55" s="1373"/>
      <c r="B55" s="1340"/>
      <c r="C55" s="1340"/>
      <c r="D55" s="1340"/>
      <c r="E55" s="1340"/>
      <c r="F55" s="1340"/>
      <c r="G55" s="1374"/>
      <c r="H55" s="1393"/>
      <c r="I55" s="1394"/>
      <c r="J55" s="1394"/>
      <c r="K55" s="1394"/>
      <c r="L55" s="1394"/>
      <c r="M55" s="1395"/>
      <c r="N55" s="1460"/>
      <c r="O55" s="1388"/>
      <c r="P55" s="1388"/>
      <c r="Q55" s="1388"/>
      <c r="R55" s="1388"/>
      <c r="S55" s="1388"/>
      <c r="T55" s="1388"/>
      <c r="U55" s="1388"/>
      <c r="V55" s="1388"/>
      <c r="W55" s="1388"/>
      <c r="X55" s="1388"/>
      <c r="Y55" s="1388"/>
      <c r="Z55" s="1388"/>
      <c r="AA55" s="1388"/>
      <c r="AB55" s="1388"/>
      <c r="AC55" s="1388"/>
      <c r="AD55" s="1461"/>
      <c r="AE55" s="1379"/>
      <c r="AF55" s="1380"/>
      <c r="AG55" s="1385"/>
      <c r="AH55" s="1386"/>
      <c r="AI55" s="1386"/>
      <c r="AJ55" s="1386"/>
      <c r="AK55" s="1386"/>
      <c r="AL55" s="1386"/>
      <c r="AM55" s="1386"/>
      <c r="AN55" s="1386"/>
      <c r="AO55" s="1337"/>
      <c r="AP55" s="1337"/>
      <c r="AQ55" s="1386"/>
      <c r="AR55" s="1386"/>
      <c r="AS55" s="1340"/>
      <c r="AT55" s="1340"/>
      <c r="AU55" s="1386"/>
      <c r="AV55" s="1386"/>
      <c r="AW55" s="1337"/>
      <c r="AX55" s="1337"/>
      <c r="AY55" s="1414"/>
      <c r="AZ55" s="1415"/>
      <c r="BA55" s="1421"/>
      <c r="BB55" s="1422"/>
      <c r="BC55" s="1423"/>
      <c r="BI55" s="8" t="s">
        <v>192</v>
      </c>
    </row>
    <row r="56" spans="1:61" ht="11.25" customHeight="1">
      <c r="A56" s="1373"/>
      <c r="B56" s="1340"/>
      <c r="C56" s="1340"/>
      <c r="D56" s="1340"/>
      <c r="E56" s="1340"/>
      <c r="F56" s="1340"/>
      <c r="G56" s="1374"/>
      <c r="H56" s="1450" t="s">
        <v>264</v>
      </c>
      <c r="I56" s="1451"/>
      <c r="J56" s="1451"/>
      <c r="K56" s="1451"/>
      <c r="L56" s="1451"/>
      <c r="M56" s="1452"/>
      <c r="N56" s="1462"/>
      <c r="O56" s="1402"/>
      <c r="P56" s="1402"/>
      <c r="Q56" s="1402"/>
      <c r="R56" s="1402"/>
      <c r="S56" s="1402"/>
      <c r="T56" s="1402"/>
      <c r="U56" s="1402"/>
      <c r="V56" s="1402"/>
      <c r="W56" s="1402"/>
      <c r="X56" s="1402"/>
      <c r="Y56" s="1402"/>
      <c r="Z56" s="1402"/>
      <c r="AA56" s="1402"/>
      <c r="AB56" s="1402"/>
      <c r="AC56" s="1402"/>
      <c r="AD56" s="1463"/>
      <c r="AE56" s="1381"/>
      <c r="AF56" s="1382"/>
      <c r="AG56" s="1387"/>
      <c r="AH56" s="1388"/>
      <c r="AI56" s="1388"/>
      <c r="AJ56" s="1388"/>
      <c r="AK56" s="1388"/>
      <c r="AL56" s="1388"/>
      <c r="AM56" s="1388"/>
      <c r="AN56" s="1388"/>
      <c r="AO56" s="1434"/>
      <c r="AP56" s="1434"/>
      <c r="AQ56" s="1388"/>
      <c r="AR56" s="1388"/>
      <c r="AS56" s="1394"/>
      <c r="AT56" s="1394"/>
      <c r="AU56" s="1388"/>
      <c r="AV56" s="1388"/>
      <c r="AW56" s="1434"/>
      <c r="AX56" s="1434"/>
      <c r="AY56" s="1414"/>
      <c r="AZ56" s="1415"/>
      <c r="BA56" s="1421"/>
      <c r="BB56" s="1422"/>
      <c r="BC56" s="1423"/>
      <c r="BI56" s="8" t="s">
        <v>194</v>
      </c>
    </row>
    <row r="57" spans="1:61" ht="11.25" customHeight="1">
      <c r="A57" s="1373"/>
      <c r="B57" s="1340"/>
      <c r="C57" s="1340"/>
      <c r="D57" s="1340"/>
      <c r="E57" s="1340"/>
      <c r="F57" s="1340"/>
      <c r="G57" s="1374"/>
      <c r="H57" s="1453"/>
      <c r="I57" s="1451"/>
      <c r="J57" s="1451"/>
      <c r="K57" s="1451"/>
      <c r="L57" s="1451"/>
      <c r="M57" s="1452"/>
      <c r="N57" s="1464"/>
      <c r="O57" s="1386"/>
      <c r="P57" s="1386"/>
      <c r="Q57" s="1386"/>
      <c r="R57" s="1386"/>
      <c r="S57" s="1386"/>
      <c r="T57" s="1386"/>
      <c r="U57" s="1386"/>
      <c r="V57" s="1386"/>
      <c r="W57" s="1386"/>
      <c r="X57" s="1386"/>
      <c r="Y57" s="1386"/>
      <c r="Z57" s="1386"/>
      <c r="AA57" s="1386"/>
      <c r="AB57" s="1386"/>
      <c r="AC57" s="1386"/>
      <c r="AD57" s="1465"/>
      <c r="AE57" s="1406" t="s">
        <v>355</v>
      </c>
      <c r="AF57" s="1401"/>
      <c r="AG57" s="1432"/>
      <c r="AH57" s="1436"/>
      <c r="AI57" s="1402"/>
      <c r="AJ57" s="1402"/>
      <c r="AK57" s="1402"/>
      <c r="AL57" s="1402"/>
      <c r="AM57" s="1401" t="s">
        <v>356</v>
      </c>
      <c r="AN57" s="1411"/>
      <c r="AO57" s="1402"/>
      <c r="AP57" s="1402"/>
      <c r="AQ57" s="1402"/>
      <c r="AR57" s="1402"/>
      <c r="AS57" s="1401" t="s">
        <v>357</v>
      </c>
      <c r="AT57" s="1411"/>
      <c r="AU57" s="1402"/>
      <c r="AV57" s="1402"/>
      <c r="AW57" s="1402"/>
      <c r="AX57" s="1402"/>
      <c r="AY57" s="1414"/>
      <c r="AZ57" s="1415"/>
      <c r="BA57" s="1421"/>
      <c r="BB57" s="1422"/>
      <c r="BC57" s="1423"/>
      <c r="BI57" s="8" t="s">
        <v>196</v>
      </c>
    </row>
    <row r="58" spans="1:61" ht="11.25" customHeight="1">
      <c r="A58" s="1373"/>
      <c r="B58" s="1340"/>
      <c r="C58" s="1340"/>
      <c r="D58" s="1340"/>
      <c r="E58" s="1340"/>
      <c r="F58" s="1340"/>
      <c r="G58" s="1374"/>
      <c r="H58" s="1453"/>
      <c r="I58" s="1451"/>
      <c r="J58" s="1451"/>
      <c r="K58" s="1451"/>
      <c r="L58" s="1451"/>
      <c r="M58" s="1452"/>
      <c r="N58" s="1460"/>
      <c r="O58" s="1388"/>
      <c r="P58" s="1388"/>
      <c r="Q58" s="1388"/>
      <c r="R58" s="1388"/>
      <c r="S58" s="1388"/>
      <c r="T58" s="1388"/>
      <c r="U58" s="1388"/>
      <c r="V58" s="1388"/>
      <c r="W58" s="1388"/>
      <c r="X58" s="1388"/>
      <c r="Y58" s="1388"/>
      <c r="Z58" s="1388"/>
      <c r="AA58" s="1388"/>
      <c r="AB58" s="1388"/>
      <c r="AC58" s="1388"/>
      <c r="AD58" s="1461"/>
      <c r="AE58" s="1433"/>
      <c r="AF58" s="1434"/>
      <c r="AG58" s="1435"/>
      <c r="AH58" s="1387"/>
      <c r="AI58" s="1388"/>
      <c r="AJ58" s="1388"/>
      <c r="AK58" s="1388"/>
      <c r="AL58" s="1388"/>
      <c r="AM58" s="1394"/>
      <c r="AN58" s="1388"/>
      <c r="AO58" s="1388"/>
      <c r="AP58" s="1388"/>
      <c r="AQ58" s="1388"/>
      <c r="AR58" s="1388"/>
      <c r="AS58" s="1394"/>
      <c r="AT58" s="1388"/>
      <c r="AU58" s="1388"/>
      <c r="AV58" s="1388"/>
      <c r="AW58" s="1388"/>
      <c r="AX58" s="1388"/>
      <c r="AY58" s="1416"/>
      <c r="AZ58" s="1417"/>
      <c r="BA58" s="1424"/>
      <c r="BB58" s="1425"/>
      <c r="BC58" s="1426"/>
      <c r="BI58" s="8" t="s">
        <v>198</v>
      </c>
    </row>
    <row r="59" spans="1:61" ht="11.25" customHeight="1">
      <c r="A59" s="1373"/>
      <c r="B59" s="1340"/>
      <c r="C59" s="1340"/>
      <c r="D59" s="1340"/>
      <c r="E59" s="1340"/>
      <c r="F59" s="1340"/>
      <c r="G59" s="1374"/>
      <c r="H59" s="1450" t="s">
        <v>41</v>
      </c>
      <c r="I59" s="1451"/>
      <c r="J59" s="1451"/>
      <c r="K59" s="1451"/>
      <c r="L59" s="1451"/>
      <c r="M59" s="1452"/>
      <c r="N59" s="1410" t="s">
        <v>358</v>
      </c>
      <c r="O59" s="1407"/>
      <c r="P59" s="1411"/>
      <c r="Q59" s="1402"/>
      <c r="R59" s="1402"/>
      <c r="S59" s="37" t="s">
        <v>359</v>
      </c>
      <c r="T59" s="1411"/>
      <c r="U59" s="1402"/>
      <c r="V59" s="1402"/>
      <c r="W59" s="1402"/>
      <c r="X59" s="1402"/>
      <c r="Y59" s="1401"/>
      <c r="Z59" s="1401"/>
      <c r="AA59" s="1401"/>
      <c r="AB59" s="1401"/>
      <c r="AC59" s="1401"/>
      <c r="AD59" s="1401"/>
      <c r="AE59" s="1401"/>
      <c r="AF59" s="1401"/>
      <c r="AG59" s="1401"/>
      <c r="AH59" s="1401"/>
      <c r="AI59" s="1401"/>
      <c r="AJ59" s="1401"/>
      <c r="AK59" s="1401"/>
      <c r="AL59" s="1401"/>
      <c r="AM59" s="1401"/>
      <c r="AN59" s="1401"/>
      <c r="AO59" s="1401"/>
      <c r="AP59" s="1401"/>
      <c r="AQ59" s="1401"/>
      <c r="AR59" s="1401"/>
      <c r="AS59" s="1401"/>
      <c r="AT59" s="1401"/>
      <c r="AU59" s="1401"/>
      <c r="AV59" s="1401"/>
      <c r="AW59" s="1401"/>
      <c r="AX59" s="1401"/>
      <c r="AY59" s="1401"/>
      <c r="AZ59" s="1401"/>
      <c r="BA59" s="1401"/>
      <c r="BB59" s="1401"/>
      <c r="BC59" s="1403"/>
      <c r="BD59" s="9"/>
      <c r="BI59" s="8" t="s">
        <v>200</v>
      </c>
    </row>
    <row r="60" spans="1:61" ht="11.25" customHeight="1">
      <c r="A60" s="1373"/>
      <c r="B60" s="1340"/>
      <c r="C60" s="1340"/>
      <c r="D60" s="1340"/>
      <c r="E60" s="1340"/>
      <c r="F60" s="1340"/>
      <c r="G60" s="1374"/>
      <c r="H60" s="1453"/>
      <c r="I60" s="1451"/>
      <c r="J60" s="1451"/>
      <c r="K60" s="1451"/>
      <c r="L60" s="1451"/>
      <c r="M60" s="1452"/>
      <c r="N60" s="1478"/>
      <c r="O60" s="1479"/>
      <c r="P60" s="1479"/>
      <c r="Q60" s="1479"/>
      <c r="R60" s="1479"/>
      <c r="S60" s="1479"/>
      <c r="T60" s="1479"/>
      <c r="U60" s="1479"/>
      <c r="V60" s="1479"/>
      <c r="W60" s="1479"/>
      <c r="X60" s="1479"/>
      <c r="Y60" s="1479"/>
      <c r="Z60" s="1479"/>
      <c r="AA60" s="1479"/>
      <c r="AB60" s="1479"/>
      <c r="AC60" s="1479"/>
      <c r="AD60" s="1479"/>
      <c r="AE60" s="1479"/>
      <c r="AF60" s="1479"/>
      <c r="AG60" s="1479"/>
      <c r="AH60" s="1479"/>
      <c r="AI60" s="1479"/>
      <c r="AJ60" s="1479"/>
      <c r="AK60" s="1479"/>
      <c r="AL60" s="1479"/>
      <c r="AM60" s="1479"/>
      <c r="AN60" s="1479"/>
      <c r="AO60" s="1479"/>
      <c r="AP60" s="1479"/>
      <c r="AQ60" s="1479"/>
      <c r="AR60" s="1479"/>
      <c r="AS60" s="1479"/>
      <c r="AT60" s="1479"/>
      <c r="AU60" s="1479"/>
      <c r="AV60" s="1479"/>
      <c r="AW60" s="1479"/>
      <c r="AX60" s="1479"/>
      <c r="AY60" s="1479"/>
      <c r="AZ60" s="1479"/>
      <c r="BA60" s="1479"/>
      <c r="BB60" s="1479"/>
      <c r="BC60" s="1480"/>
      <c r="BD60" s="9"/>
      <c r="BI60" s="8" t="s">
        <v>360</v>
      </c>
    </row>
    <row r="61" spans="1:61" ht="11.25" customHeight="1">
      <c r="A61" s="1373"/>
      <c r="B61" s="1340"/>
      <c r="C61" s="1340"/>
      <c r="D61" s="1340"/>
      <c r="E61" s="1340"/>
      <c r="F61" s="1340"/>
      <c r="G61" s="1374"/>
      <c r="H61" s="1454"/>
      <c r="I61" s="1407"/>
      <c r="J61" s="1407"/>
      <c r="K61" s="1407"/>
      <c r="L61" s="1407"/>
      <c r="M61" s="1408"/>
      <c r="N61" s="1478"/>
      <c r="O61" s="1479"/>
      <c r="P61" s="1479"/>
      <c r="Q61" s="1479"/>
      <c r="R61" s="1479"/>
      <c r="S61" s="1479"/>
      <c r="T61" s="1479"/>
      <c r="U61" s="1479"/>
      <c r="V61" s="1479"/>
      <c r="W61" s="1479"/>
      <c r="X61" s="1479"/>
      <c r="Y61" s="1479"/>
      <c r="Z61" s="1479"/>
      <c r="AA61" s="1479"/>
      <c r="AB61" s="1479"/>
      <c r="AC61" s="1479"/>
      <c r="AD61" s="1479"/>
      <c r="AE61" s="1479"/>
      <c r="AF61" s="1479"/>
      <c r="AG61" s="1479"/>
      <c r="AH61" s="1479"/>
      <c r="AI61" s="1479"/>
      <c r="AJ61" s="1479"/>
      <c r="AK61" s="1479"/>
      <c r="AL61" s="1479"/>
      <c r="AM61" s="1479"/>
      <c r="AN61" s="1479"/>
      <c r="AO61" s="1479"/>
      <c r="AP61" s="1479"/>
      <c r="AQ61" s="1479"/>
      <c r="AR61" s="1479"/>
      <c r="AS61" s="1479"/>
      <c r="AT61" s="1479"/>
      <c r="AU61" s="1479"/>
      <c r="AV61" s="1479"/>
      <c r="AW61" s="1479"/>
      <c r="AX61" s="1479"/>
      <c r="AY61" s="1479"/>
      <c r="AZ61" s="1479"/>
      <c r="BA61" s="1479"/>
      <c r="BB61" s="1479"/>
      <c r="BC61" s="1480"/>
      <c r="BI61" s="8" t="s">
        <v>203</v>
      </c>
    </row>
    <row r="62" spans="1:61" ht="11.25" customHeight="1">
      <c r="A62" s="1373"/>
      <c r="B62" s="1340"/>
      <c r="C62" s="1340"/>
      <c r="D62" s="1340"/>
      <c r="E62" s="1340"/>
      <c r="F62" s="1340"/>
      <c r="G62" s="1374"/>
      <c r="H62" s="1453"/>
      <c r="I62" s="1451"/>
      <c r="J62" s="1451"/>
      <c r="K62" s="1451"/>
      <c r="L62" s="1451"/>
      <c r="M62" s="1452"/>
      <c r="N62" s="1481"/>
      <c r="O62" s="1482"/>
      <c r="P62" s="1482"/>
      <c r="Q62" s="1482"/>
      <c r="R62" s="1482"/>
      <c r="S62" s="1482"/>
      <c r="T62" s="1482"/>
      <c r="U62" s="1482"/>
      <c r="V62" s="1482"/>
      <c r="W62" s="1482"/>
      <c r="X62" s="1482"/>
      <c r="Y62" s="1482"/>
      <c r="Z62" s="1482"/>
      <c r="AA62" s="1482"/>
      <c r="AB62" s="1482"/>
      <c r="AC62" s="1482"/>
      <c r="AD62" s="1482"/>
      <c r="AE62" s="1482"/>
      <c r="AF62" s="1482"/>
      <c r="AG62" s="1482"/>
      <c r="AH62" s="1482"/>
      <c r="AI62" s="1482"/>
      <c r="AJ62" s="1482"/>
      <c r="AK62" s="1482"/>
      <c r="AL62" s="1482"/>
      <c r="AM62" s="1482"/>
      <c r="AN62" s="1482"/>
      <c r="AO62" s="1482"/>
      <c r="AP62" s="1482"/>
      <c r="AQ62" s="1482"/>
      <c r="AR62" s="1482"/>
      <c r="AS62" s="1482"/>
      <c r="AT62" s="1482"/>
      <c r="AU62" s="1482"/>
      <c r="AV62" s="1482"/>
      <c r="AW62" s="1482"/>
      <c r="AX62" s="1482"/>
      <c r="AY62" s="1482"/>
      <c r="AZ62" s="1482"/>
      <c r="BA62" s="1482"/>
      <c r="BB62" s="1482"/>
      <c r="BC62" s="1483"/>
      <c r="BI62" s="8" t="s">
        <v>205</v>
      </c>
    </row>
    <row r="63" spans="1:61" ht="11.25" customHeight="1">
      <c r="A63" s="1373"/>
      <c r="B63" s="1340"/>
      <c r="C63" s="1340"/>
      <c r="D63" s="1340"/>
      <c r="E63" s="1340"/>
      <c r="F63" s="1340"/>
      <c r="G63" s="1374"/>
      <c r="H63" s="1433" t="s">
        <v>22</v>
      </c>
      <c r="I63" s="1434"/>
      <c r="J63" s="1434"/>
      <c r="K63" s="1434"/>
      <c r="L63" s="1434"/>
      <c r="M63" s="1455"/>
      <c r="N63" s="1446" t="s">
        <v>356</v>
      </c>
      <c r="O63" s="1402"/>
      <c r="P63" s="1402"/>
      <c r="Q63" s="1402"/>
      <c r="R63" s="1402"/>
      <c r="S63" s="1402"/>
      <c r="T63" s="1402"/>
      <c r="U63" s="1402"/>
      <c r="V63" s="1448" t="s">
        <v>357</v>
      </c>
      <c r="W63" s="1401" t="s">
        <v>24</v>
      </c>
      <c r="X63" s="1407"/>
      <c r="Y63" s="1402"/>
      <c r="Z63" s="1402"/>
      <c r="AA63" s="1402"/>
      <c r="AB63" s="1402"/>
      <c r="AC63" s="1402"/>
      <c r="AD63" s="1402"/>
      <c r="AE63" s="1402"/>
      <c r="AF63" s="1402"/>
      <c r="AG63" s="1401" t="s">
        <v>25</v>
      </c>
      <c r="AH63" s="1439"/>
      <c r="AI63" s="1406" t="s">
        <v>26</v>
      </c>
      <c r="AJ63" s="1401"/>
      <c r="AK63" s="1401"/>
      <c r="AL63" s="1401"/>
      <c r="AM63" s="1432"/>
      <c r="AN63" s="1442"/>
      <c r="AO63" s="1402"/>
      <c r="AP63" s="1402"/>
      <c r="AQ63" s="1402"/>
      <c r="AR63" s="1402"/>
      <c r="AS63" s="1401" t="s">
        <v>1</v>
      </c>
      <c r="AT63" s="1401"/>
      <c r="AU63" s="1402"/>
      <c r="AV63" s="1402"/>
      <c r="AW63" s="1401" t="s">
        <v>252</v>
      </c>
      <c r="AX63" s="1401"/>
      <c r="AY63" s="1402"/>
      <c r="AZ63" s="1402"/>
      <c r="BA63" s="1401" t="s">
        <v>3</v>
      </c>
      <c r="BB63" s="1401"/>
      <c r="BC63" s="1403"/>
    </row>
    <row r="64" spans="1:61" ht="11.25" customHeight="1">
      <c r="A64" s="1375"/>
      <c r="B64" s="1363"/>
      <c r="C64" s="1363"/>
      <c r="D64" s="1363"/>
      <c r="E64" s="1363"/>
      <c r="F64" s="1363"/>
      <c r="G64" s="1376"/>
      <c r="H64" s="1450"/>
      <c r="I64" s="1456"/>
      <c r="J64" s="1456"/>
      <c r="K64" s="1456"/>
      <c r="L64" s="1456"/>
      <c r="M64" s="1457"/>
      <c r="N64" s="1447"/>
      <c r="O64" s="1354"/>
      <c r="P64" s="1354"/>
      <c r="Q64" s="1354"/>
      <c r="R64" s="1354"/>
      <c r="S64" s="1354"/>
      <c r="T64" s="1354"/>
      <c r="U64" s="1354"/>
      <c r="V64" s="1449"/>
      <c r="W64" s="1363"/>
      <c r="X64" s="1363"/>
      <c r="Y64" s="1354"/>
      <c r="Z64" s="1354"/>
      <c r="AA64" s="1354"/>
      <c r="AB64" s="1354"/>
      <c r="AC64" s="1354"/>
      <c r="AD64" s="1354"/>
      <c r="AE64" s="1354"/>
      <c r="AF64" s="1354"/>
      <c r="AG64" s="1363"/>
      <c r="AH64" s="1376"/>
      <c r="AI64" s="1440"/>
      <c r="AJ64" s="1352"/>
      <c r="AK64" s="1352"/>
      <c r="AL64" s="1352"/>
      <c r="AM64" s="1441"/>
      <c r="AN64" s="1443"/>
      <c r="AO64" s="1354"/>
      <c r="AP64" s="1354"/>
      <c r="AQ64" s="1354"/>
      <c r="AR64" s="1354"/>
      <c r="AS64" s="1352"/>
      <c r="AT64" s="1352"/>
      <c r="AU64" s="1354"/>
      <c r="AV64" s="1354"/>
      <c r="AW64" s="1352"/>
      <c r="AX64" s="1352"/>
      <c r="AY64" s="1354"/>
      <c r="AZ64" s="1354"/>
      <c r="BA64" s="1352"/>
      <c r="BB64" s="1352"/>
      <c r="BC64" s="1356"/>
    </row>
    <row r="65" spans="1:56" ht="11.25" customHeight="1">
      <c r="A65" s="1357" t="s">
        <v>363</v>
      </c>
      <c r="B65" s="1359"/>
      <c r="C65" s="1359"/>
      <c r="D65" s="1359"/>
      <c r="E65" s="1359"/>
      <c r="F65" s="1359"/>
      <c r="G65" s="1372"/>
      <c r="H65" s="1390" t="s">
        <v>10</v>
      </c>
      <c r="I65" s="1391"/>
      <c r="J65" s="1391"/>
      <c r="K65" s="1391"/>
      <c r="L65" s="1391"/>
      <c r="M65" s="1392"/>
      <c r="N65" s="1458"/>
      <c r="O65" s="1384"/>
      <c r="P65" s="1384"/>
      <c r="Q65" s="1384"/>
      <c r="R65" s="1384"/>
      <c r="S65" s="1384"/>
      <c r="T65" s="1384"/>
      <c r="U65" s="1384"/>
      <c r="V65" s="1384"/>
      <c r="W65" s="1384"/>
      <c r="X65" s="1384"/>
      <c r="Y65" s="1384"/>
      <c r="Z65" s="1384"/>
      <c r="AA65" s="1384"/>
      <c r="AB65" s="1384"/>
      <c r="AC65" s="1384"/>
      <c r="AD65" s="1459"/>
      <c r="AE65" s="1377" t="s">
        <v>13</v>
      </c>
      <c r="AF65" s="1378"/>
      <c r="AG65" s="1383"/>
      <c r="AH65" s="1384"/>
      <c r="AI65" s="1384"/>
      <c r="AJ65" s="1384"/>
      <c r="AK65" s="1384"/>
      <c r="AL65" s="1384"/>
      <c r="AM65" s="1384"/>
      <c r="AN65" s="1384"/>
      <c r="AO65" s="1358" t="s">
        <v>1</v>
      </c>
      <c r="AP65" s="1358"/>
      <c r="AQ65" s="1384"/>
      <c r="AR65" s="1384"/>
      <c r="AS65" s="1358" t="s">
        <v>252</v>
      </c>
      <c r="AT65" s="1359"/>
      <c r="AU65" s="1384"/>
      <c r="AV65" s="1384"/>
      <c r="AW65" s="1358" t="s">
        <v>3</v>
      </c>
      <c r="AX65" s="1358"/>
      <c r="AY65" s="1412" t="s">
        <v>346</v>
      </c>
      <c r="AZ65" s="1413"/>
      <c r="BA65" s="1418"/>
      <c r="BB65" s="1419"/>
      <c r="BC65" s="1420"/>
    </row>
    <row r="66" spans="1:56" ht="11.25" customHeight="1">
      <c r="A66" s="1373"/>
      <c r="B66" s="1340"/>
      <c r="C66" s="1340"/>
      <c r="D66" s="1340"/>
      <c r="E66" s="1340"/>
      <c r="F66" s="1340"/>
      <c r="G66" s="1374"/>
      <c r="H66" s="1393"/>
      <c r="I66" s="1394"/>
      <c r="J66" s="1394"/>
      <c r="K66" s="1394"/>
      <c r="L66" s="1394"/>
      <c r="M66" s="1395"/>
      <c r="N66" s="1460"/>
      <c r="O66" s="1388"/>
      <c r="P66" s="1388"/>
      <c r="Q66" s="1388"/>
      <c r="R66" s="1388"/>
      <c r="S66" s="1388"/>
      <c r="T66" s="1388"/>
      <c r="U66" s="1388"/>
      <c r="V66" s="1388"/>
      <c r="W66" s="1388"/>
      <c r="X66" s="1388"/>
      <c r="Y66" s="1388"/>
      <c r="Z66" s="1388"/>
      <c r="AA66" s="1388"/>
      <c r="AB66" s="1388"/>
      <c r="AC66" s="1388"/>
      <c r="AD66" s="1461"/>
      <c r="AE66" s="1379"/>
      <c r="AF66" s="1380"/>
      <c r="AG66" s="1385"/>
      <c r="AH66" s="1386"/>
      <c r="AI66" s="1386"/>
      <c r="AJ66" s="1386"/>
      <c r="AK66" s="1386"/>
      <c r="AL66" s="1386"/>
      <c r="AM66" s="1386"/>
      <c r="AN66" s="1386"/>
      <c r="AO66" s="1337"/>
      <c r="AP66" s="1337"/>
      <c r="AQ66" s="1386"/>
      <c r="AR66" s="1386"/>
      <c r="AS66" s="1340"/>
      <c r="AT66" s="1340"/>
      <c r="AU66" s="1386"/>
      <c r="AV66" s="1386"/>
      <c r="AW66" s="1337"/>
      <c r="AX66" s="1337"/>
      <c r="AY66" s="1414"/>
      <c r="AZ66" s="1415"/>
      <c r="BA66" s="1421"/>
      <c r="BB66" s="1422"/>
      <c r="BC66" s="1423"/>
    </row>
    <row r="67" spans="1:56" ht="11.25" customHeight="1">
      <c r="A67" s="1373"/>
      <c r="B67" s="1340"/>
      <c r="C67" s="1340"/>
      <c r="D67" s="1340"/>
      <c r="E67" s="1340"/>
      <c r="F67" s="1340"/>
      <c r="G67" s="1374"/>
      <c r="H67" s="1450" t="s">
        <v>264</v>
      </c>
      <c r="I67" s="1451"/>
      <c r="J67" s="1451"/>
      <c r="K67" s="1451"/>
      <c r="L67" s="1451"/>
      <c r="M67" s="1452"/>
      <c r="N67" s="1462"/>
      <c r="O67" s="1402"/>
      <c r="P67" s="1402"/>
      <c r="Q67" s="1402"/>
      <c r="R67" s="1402"/>
      <c r="S67" s="1402"/>
      <c r="T67" s="1402"/>
      <c r="U67" s="1402"/>
      <c r="V67" s="1402"/>
      <c r="W67" s="1402"/>
      <c r="X67" s="1402"/>
      <c r="Y67" s="1402"/>
      <c r="Z67" s="1402"/>
      <c r="AA67" s="1402"/>
      <c r="AB67" s="1402"/>
      <c r="AC67" s="1402"/>
      <c r="AD67" s="1463"/>
      <c r="AE67" s="1381"/>
      <c r="AF67" s="1382"/>
      <c r="AG67" s="1387"/>
      <c r="AH67" s="1388"/>
      <c r="AI67" s="1388"/>
      <c r="AJ67" s="1388"/>
      <c r="AK67" s="1388"/>
      <c r="AL67" s="1388"/>
      <c r="AM67" s="1388"/>
      <c r="AN67" s="1388"/>
      <c r="AO67" s="1434"/>
      <c r="AP67" s="1434"/>
      <c r="AQ67" s="1388"/>
      <c r="AR67" s="1388"/>
      <c r="AS67" s="1394"/>
      <c r="AT67" s="1394"/>
      <c r="AU67" s="1388"/>
      <c r="AV67" s="1388"/>
      <c r="AW67" s="1434"/>
      <c r="AX67" s="1434"/>
      <c r="AY67" s="1414"/>
      <c r="AZ67" s="1415"/>
      <c r="BA67" s="1421"/>
      <c r="BB67" s="1422"/>
      <c r="BC67" s="1423"/>
    </row>
    <row r="68" spans="1:56" ht="11.25" customHeight="1">
      <c r="A68" s="1373"/>
      <c r="B68" s="1340"/>
      <c r="C68" s="1340"/>
      <c r="D68" s="1340"/>
      <c r="E68" s="1340"/>
      <c r="F68" s="1340"/>
      <c r="G68" s="1374"/>
      <c r="H68" s="1453"/>
      <c r="I68" s="1451"/>
      <c r="J68" s="1451"/>
      <c r="K68" s="1451"/>
      <c r="L68" s="1451"/>
      <c r="M68" s="1452"/>
      <c r="N68" s="1464"/>
      <c r="O68" s="1386"/>
      <c r="P68" s="1386"/>
      <c r="Q68" s="1386"/>
      <c r="R68" s="1386"/>
      <c r="S68" s="1386"/>
      <c r="T68" s="1386"/>
      <c r="U68" s="1386"/>
      <c r="V68" s="1386"/>
      <c r="W68" s="1386"/>
      <c r="X68" s="1386"/>
      <c r="Y68" s="1386"/>
      <c r="Z68" s="1386"/>
      <c r="AA68" s="1386"/>
      <c r="AB68" s="1386"/>
      <c r="AC68" s="1386"/>
      <c r="AD68" s="1465"/>
      <c r="AE68" s="1406" t="s">
        <v>262</v>
      </c>
      <c r="AF68" s="1401"/>
      <c r="AG68" s="1432"/>
      <c r="AH68" s="1436"/>
      <c r="AI68" s="1402"/>
      <c r="AJ68" s="1402"/>
      <c r="AK68" s="1402"/>
      <c r="AL68" s="1402"/>
      <c r="AM68" s="1401" t="s">
        <v>256</v>
      </c>
      <c r="AN68" s="1411"/>
      <c r="AO68" s="1402"/>
      <c r="AP68" s="1402"/>
      <c r="AQ68" s="1402"/>
      <c r="AR68" s="1402"/>
      <c r="AS68" s="1401" t="s">
        <v>7</v>
      </c>
      <c r="AT68" s="1411"/>
      <c r="AU68" s="1402"/>
      <c r="AV68" s="1402"/>
      <c r="AW68" s="1402"/>
      <c r="AX68" s="1402"/>
      <c r="AY68" s="1414"/>
      <c r="AZ68" s="1415"/>
      <c r="BA68" s="1421"/>
      <c r="BB68" s="1422"/>
      <c r="BC68" s="1423"/>
    </row>
    <row r="69" spans="1:56" ht="11.25" customHeight="1">
      <c r="A69" s="1373"/>
      <c r="B69" s="1340"/>
      <c r="C69" s="1340"/>
      <c r="D69" s="1340"/>
      <c r="E69" s="1340"/>
      <c r="F69" s="1340"/>
      <c r="G69" s="1374"/>
      <c r="H69" s="1453"/>
      <c r="I69" s="1451"/>
      <c r="J69" s="1451"/>
      <c r="K69" s="1451"/>
      <c r="L69" s="1451"/>
      <c r="M69" s="1452"/>
      <c r="N69" s="1460"/>
      <c r="O69" s="1388"/>
      <c r="P69" s="1388"/>
      <c r="Q69" s="1388"/>
      <c r="R69" s="1388"/>
      <c r="S69" s="1388"/>
      <c r="T69" s="1388"/>
      <c r="U69" s="1388"/>
      <c r="V69" s="1388"/>
      <c r="W69" s="1388"/>
      <c r="X69" s="1388"/>
      <c r="Y69" s="1388"/>
      <c r="Z69" s="1388"/>
      <c r="AA69" s="1388"/>
      <c r="AB69" s="1388"/>
      <c r="AC69" s="1388"/>
      <c r="AD69" s="1461"/>
      <c r="AE69" s="1433"/>
      <c r="AF69" s="1434"/>
      <c r="AG69" s="1435"/>
      <c r="AH69" s="1387"/>
      <c r="AI69" s="1388"/>
      <c r="AJ69" s="1388"/>
      <c r="AK69" s="1388"/>
      <c r="AL69" s="1388"/>
      <c r="AM69" s="1394"/>
      <c r="AN69" s="1388"/>
      <c r="AO69" s="1388"/>
      <c r="AP69" s="1388"/>
      <c r="AQ69" s="1388"/>
      <c r="AR69" s="1388"/>
      <c r="AS69" s="1394"/>
      <c r="AT69" s="1388"/>
      <c r="AU69" s="1388"/>
      <c r="AV69" s="1388"/>
      <c r="AW69" s="1388"/>
      <c r="AX69" s="1388"/>
      <c r="AY69" s="1416"/>
      <c r="AZ69" s="1417"/>
      <c r="BA69" s="1424"/>
      <c r="BB69" s="1425"/>
      <c r="BC69" s="1426"/>
    </row>
    <row r="70" spans="1:56" ht="11.25" customHeight="1">
      <c r="A70" s="1373"/>
      <c r="B70" s="1340"/>
      <c r="C70" s="1340"/>
      <c r="D70" s="1340"/>
      <c r="E70" s="1340"/>
      <c r="F70" s="1340"/>
      <c r="G70" s="1374"/>
      <c r="H70" s="1450" t="s">
        <v>41</v>
      </c>
      <c r="I70" s="1451"/>
      <c r="J70" s="1451"/>
      <c r="K70" s="1451"/>
      <c r="L70" s="1451"/>
      <c r="M70" s="1452"/>
      <c r="N70" s="1410" t="s">
        <v>260</v>
      </c>
      <c r="O70" s="1407"/>
      <c r="P70" s="1411"/>
      <c r="Q70" s="1402"/>
      <c r="R70" s="1402"/>
      <c r="S70" s="37" t="s">
        <v>261</v>
      </c>
      <c r="T70" s="1411"/>
      <c r="U70" s="1402"/>
      <c r="V70" s="1402"/>
      <c r="W70" s="1402"/>
      <c r="X70" s="1402"/>
      <c r="Y70" s="1401"/>
      <c r="Z70" s="1401"/>
      <c r="AA70" s="1401"/>
      <c r="AB70" s="1401"/>
      <c r="AC70" s="1401"/>
      <c r="AD70" s="1401"/>
      <c r="AE70" s="1401"/>
      <c r="AF70" s="1401"/>
      <c r="AG70" s="1401"/>
      <c r="AH70" s="1401"/>
      <c r="AI70" s="1401"/>
      <c r="AJ70" s="1401"/>
      <c r="AK70" s="1401"/>
      <c r="AL70" s="1401"/>
      <c r="AM70" s="1401"/>
      <c r="AN70" s="1401"/>
      <c r="AO70" s="1401"/>
      <c r="AP70" s="1401"/>
      <c r="AQ70" s="1401"/>
      <c r="AR70" s="1401"/>
      <c r="AS70" s="1401"/>
      <c r="AT70" s="1401"/>
      <c r="AU70" s="1401"/>
      <c r="AV70" s="1401"/>
      <c r="AW70" s="1401"/>
      <c r="AX70" s="1401"/>
      <c r="AY70" s="1401"/>
      <c r="AZ70" s="1401"/>
      <c r="BA70" s="1401"/>
      <c r="BB70" s="1401"/>
      <c r="BC70" s="1403"/>
      <c r="BD70" s="9"/>
    </row>
    <row r="71" spans="1:56" ht="11.25" customHeight="1">
      <c r="A71" s="1373"/>
      <c r="B71" s="1340"/>
      <c r="C71" s="1340"/>
      <c r="D71" s="1340"/>
      <c r="E71" s="1340"/>
      <c r="F71" s="1340"/>
      <c r="G71" s="1374"/>
      <c r="H71" s="1453"/>
      <c r="I71" s="1451"/>
      <c r="J71" s="1451"/>
      <c r="K71" s="1451"/>
      <c r="L71" s="1451"/>
      <c r="M71" s="1452"/>
      <c r="N71" s="1478"/>
      <c r="O71" s="1479"/>
      <c r="P71" s="1479"/>
      <c r="Q71" s="1479"/>
      <c r="R71" s="1479"/>
      <c r="S71" s="1479"/>
      <c r="T71" s="1479"/>
      <c r="U71" s="1479"/>
      <c r="V71" s="1479"/>
      <c r="W71" s="1479"/>
      <c r="X71" s="1479"/>
      <c r="Y71" s="1479"/>
      <c r="Z71" s="1479"/>
      <c r="AA71" s="1479"/>
      <c r="AB71" s="1479"/>
      <c r="AC71" s="1479"/>
      <c r="AD71" s="1479"/>
      <c r="AE71" s="1479"/>
      <c r="AF71" s="1479"/>
      <c r="AG71" s="1479"/>
      <c r="AH71" s="1479"/>
      <c r="AI71" s="1479"/>
      <c r="AJ71" s="1479"/>
      <c r="AK71" s="1479"/>
      <c r="AL71" s="1479"/>
      <c r="AM71" s="1479"/>
      <c r="AN71" s="1479"/>
      <c r="AO71" s="1479"/>
      <c r="AP71" s="1479"/>
      <c r="AQ71" s="1479"/>
      <c r="AR71" s="1479"/>
      <c r="AS71" s="1479"/>
      <c r="AT71" s="1479"/>
      <c r="AU71" s="1479"/>
      <c r="AV71" s="1479"/>
      <c r="AW71" s="1479"/>
      <c r="AX71" s="1479"/>
      <c r="AY71" s="1479"/>
      <c r="AZ71" s="1479"/>
      <c r="BA71" s="1479"/>
      <c r="BB71" s="1479"/>
      <c r="BC71" s="1480"/>
      <c r="BD71" s="9"/>
    </row>
    <row r="72" spans="1:56" ht="11.25" customHeight="1">
      <c r="A72" s="1373"/>
      <c r="B72" s="1340"/>
      <c r="C72" s="1340"/>
      <c r="D72" s="1340"/>
      <c r="E72" s="1340"/>
      <c r="F72" s="1340"/>
      <c r="G72" s="1374"/>
      <c r="H72" s="1454"/>
      <c r="I72" s="1407"/>
      <c r="J72" s="1407"/>
      <c r="K72" s="1407"/>
      <c r="L72" s="1407"/>
      <c r="M72" s="1408"/>
      <c r="N72" s="1478"/>
      <c r="O72" s="1479"/>
      <c r="P72" s="1479"/>
      <c r="Q72" s="1479"/>
      <c r="R72" s="1479"/>
      <c r="S72" s="1479"/>
      <c r="T72" s="1479"/>
      <c r="U72" s="1479"/>
      <c r="V72" s="1479"/>
      <c r="W72" s="1479"/>
      <c r="X72" s="1479"/>
      <c r="Y72" s="1479"/>
      <c r="Z72" s="1479"/>
      <c r="AA72" s="1479"/>
      <c r="AB72" s="1479"/>
      <c r="AC72" s="1479"/>
      <c r="AD72" s="1479"/>
      <c r="AE72" s="1479"/>
      <c r="AF72" s="1479"/>
      <c r="AG72" s="1479"/>
      <c r="AH72" s="1479"/>
      <c r="AI72" s="1479"/>
      <c r="AJ72" s="1479"/>
      <c r="AK72" s="1479"/>
      <c r="AL72" s="1479"/>
      <c r="AM72" s="1479"/>
      <c r="AN72" s="1479"/>
      <c r="AO72" s="1479"/>
      <c r="AP72" s="1479"/>
      <c r="AQ72" s="1479"/>
      <c r="AR72" s="1479"/>
      <c r="AS72" s="1479"/>
      <c r="AT72" s="1479"/>
      <c r="AU72" s="1479"/>
      <c r="AV72" s="1479"/>
      <c r="AW72" s="1479"/>
      <c r="AX72" s="1479"/>
      <c r="AY72" s="1479"/>
      <c r="AZ72" s="1479"/>
      <c r="BA72" s="1479"/>
      <c r="BB72" s="1479"/>
      <c r="BC72" s="1480"/>
    </row>
    <row r="73" spans="1:56" ht="11.25" customHeight="1">
      <c r="A73" s="1373"/>
      <c r="B73" s="1340"/>
      <c r="C73" s="1340"/>
      <c r="D73" s="1340"/>
      <c r="E73" s="1340"/>
      <c r="F73" s="1340"/>
      <c r="G73" s="1374"/>
      <c r="H73" s="1453"/>
      <c r="I73" s="1451"/>
      <c r="J73" s="1451"/>
      <c r="K73" s="1451"/>
      <c r="L73" s="1451"/>
      <c r="M73" s="1452"/>
      <c r="N73" s="1481"/>
      <c r="O73" s="1482"/>
      <c r="P73" s="1482"/>
      <c r="Q73" s="1482"/>
      <c r="R73" s="1482"/>
      <c r="S73" s="1482"/>
      <c r="T73" s="1482"/>
      <c r="U73" s="1482"/>
      <c r="V73" s="1482"/>
      <c r="W73" s="1482"/>
      <c r="X73" s="1482"/>
      <c r="Y73" s="1482"/>
      <c r="Z73" s="1482"/>
      <c r="AA73" s="1482"/>
      <c r="AB73" s="1482"/>
      <c r="AC73" s="1482"/>
      <c r="AD73" s="1482"/>
      <c r="AE73" s="1482"/>
      <c r="AF73" s="1482"/>
      <c r="AG73" s="1482"/>
      <c r="AH73" s="1482"/>
      <c r="AI73" s="1482"/>
      <c r="AJ73" s="1482"/>
      <c r="AK73" s="1482"/>
      <c r="AL73" s="1482"/>
      <c r="AM73" s="1482"/>
      <c r="AN73" s="1482"/>
      <c r="AO73" s="1482"/>
      <c r="AP73" s="1482"/>
      <c r="AQ73" s="1482"/>
      <c r="AR73" s="1482"/>
      <c r="AS73" s="1482"/>
      <c r="AT73" s="1482"/>
      <c r="AU73" s="1482"/>
      <c r="AV73" s="1482"/>
      <c r="AW73" s="1482"/>
      <c r="AX73" s="1482"/>
      <c r="AY73" s="1482"/>
      <c r="AZ73" s="1482"/>
      <c r="BA73" s="1482"/>
      <c r="BB73" s="1482"/>
      <c r="BC73" s="1483"/>
    </row>
    <row r="74" spans="1:56" ht="11.25" customHeight="1">
      <c r="A74" s="1373"/>
      <c r="B74" s="1340"/>
      <c r="C74" s="1340"/>
      <c r="D74" s="1340"/>
      <c r="E74" s="1340"/>
      <c r="F74" s="1340"/>
      <c r="G74" s="1374"/>
      <c r="H74" s="1450" t="s">
        <v>22</v>
      </c>
      <c r="I74" s="1456"/>
      <c r="J74" s="1456"/>
      <c r="K74" s="1456"/>
      <c r="L74" s="1456"/>
      <c r="M74" s="1457"/>
      <c r="N74" s="1446" t="s">
        <v>256</v>
      </c>
      <c r="O74" s="1402"/>
      <c r="P74" s="1402"/>
      <c r="Q74" s="1402"/>
      <c r="R74" s="1402"/>
      <c r="S74" s="1402"/>
      <c r="T74" s="1402"/>
      <c r="U74" s="1402"/>
      <c r="V74" s="1448" t="s">
        <v>7</v>
      </c>
      <c r="W74" s="1401" t="s">
        <v>24</v>
      </c>
      <c r="X74" s="1407"/>
      <c r="Y74" s="1402"/>
      <c r="Z74" s="1402"/>
      <c r="AA74" s="1402"/>
      <c r="AB74" s="1402"/>
      <c r="AC74" s="1402"/>
      <c r="AD74" s="1402"/>
      <c r="AE74" s="1402"/>
      <c r="AF74" s="1402"/>
      <c r="AG74" s="1401" t="s">
        <v>25</v>
      </c>
      <c r="AH74" s="1439"/>
      <c r="AI74" s="1406" t="s">
        <v>26</v>
      </c>
      <c r="AJ74" s="1401"/>
      <c r="AK74" s="1401"/>
      <c r="AL74" s="1401"/>
      <c r="AM74" s="1432"/>
      <c r="AN74" s="1442"/>
      <c r="AO74" s="1402"/>
      <c r="AP74" s="1402"/>
      <c r="AQ74" s="1402"/>
      <c r="AR74" s="1402"/>
      <c r="AS74" s="1401" t="s">
        <v>1</v>
      </c>
      <c r="AT74" s="1401"/>
      <c r="AU74" s="1402"/>
      <c r="AV74" s="1402"/>
      <c r="AW74" s="1401" t="s">
        <v>252</v>
      </c>
      <c r="AX74" s="1401"/>
      <c r="AY74" s="1402"/>
      <c r="AZ74" s="1402"/>
      <c r="BA74" s="1401" t="s">
        <v>3</v>
      </c>
      <c r="BB74" s="1401"/>
      <c r="BC74" s="1403"/>
    </row>
    <row r="75" spans="1:56" ht="11.25" customHeight="1">
      <c r="A75" s="1375"/>
      <c r="B75" s="1363"/>
      <c r="C75" s="1363"/>
      <c r="D75" s="1363"/>
      <c r="E75" s="1363"/>
      <c r="F75" s="1363"/>
      <c r="G75" s="1376"/>
      <c r="H75" s="1466"/>
      <c r="I75" s="1467"/>
      <c r="J75" s="1467"/>
      <c r="K75" s="1467"/>
      <c r="L75" s="1467"/>
      <c r="M75" s="1468"/>
      <c r="N75" s="1447"/>
      <c r="O75" s="1354"/>
      <c r="P75" s="1354"/>
      <c r="Q75" s="1354"/>
      <c r="R75" s="1354"/>
      <c r="S75" s="1354"/>
      <c r="T75" s="1354"/>
      <c r="U75" s="1354"/>
      <c r="V75" s="1449"/>
      <c r="W75" s="1363"/>
      <c r="X75" s="1363"/>
      <c r="Y75" s="1354"/>
      <c r="Z75" s="1354"/>
      <c r="AA75" s="1354"/>
      <c r="AB75" s="1354"/>
      <c r="AC75" s="1354"/>
      <c r="AD75" s="1354"/>
      <c r="AE75" s="1354"/>
      <c r="AF75" s="1354"/>
      <c r="AG75" s="1363"/>
      <c r="AH75" s="1376"/>
      <c r="AI75" s="1440"/>
      <c r="AJ75" s="1352"/>
      <c r="AK75" s="1352"/>
      <c r="AL75" s="1352"/>
      <c r="AM75" s="1441"/>
      <c r="AN75" s="1443"/>
      <c r="AO75" s="1354"/>
      <c r="AP75" s="1354"/>
      <c r="AQ75" s="1354"/>
      <c r="AR75" s="1354"/>
      <c r="AS75" s="1352"/>
      <c r="AT75" s="1352"/>
      <c r="AU75" s="1354"/>
      <c r="AV75" s="1354"/>
      <c r="AW75" s="1352"/>
      <c r="AX75" s="1352"/>
      <c r="AY75" s="1354"/>
      <c r="AZ75" s="1354"/>
      <c r="BA75" s="1352"/>
      <c r="BB75" s="1352"/>
      <c r="BC75" s="1356"/>
    </row>
    <row r="76" spans="1:56" ht="11.25" customHeight="1">
      <c r="A76" s="10"/>
      <c r="B76" s="10"/>
      <c r="C76" s="10"/>
      <c r="D76" s="10"/>
      <c r="E76" s="10"/>
      <c r="F76" s="10"/>
      <c r="G76" s="10"/>
      <c r="H76" s="38"/>
      <c r="I76" s="38"/>
      <c r="J76" s="38"/>
      <c r="K76" s="38"/>
      <c r="L76" s="38"/>
      <c r="M76" s="38"/>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row>
    <row r="77" spans="1:56" ht="11.25" customHeight="1">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1469"/>
      <c r="AR77" s="1448"/>
      <c r="AS77" s="1448"/>
      <c r="AT77" s="1470"/>
      <c r="AU77" s="1469"/>
      <c r="AV77" s="1448"/>
      <c r="AW77" s="1448"/>
      <c r="AX77" s="1470"/>
      <c r="AY77" s="1469"/>
      <c r="AZ77" s="1448"/>
      <c r="BA77" s="1448"/>
      <c r="BB77" s="1448"/>
      <c r="BC77" s="1470"/>
    </row>
    <row r="78" spans="1:56" ht="11.25" customHeight="1">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1471"/>
      <c r="AR78" s="1472"/>
      <c r="AS78" s="1472"/>
      <c r="AT78" s="1473"/>
      <c r="AU78" s="1471"/>
      <c r="AV78" s="1472"/>
      <c r="AW78" s="1472"/>
      <c r="AX78" s="1473"/>
      <c r="AY78" s="1471"/>
      <c r="AZ78" s="1472"/>
      <c r="BA78" s="1472"/>
      <c r="BB78" s="1472"/>
      <c r="BC78" s="1473"/>
    </row>
    <row r="79" spans="1:56" ht="15" customHeight="1">
      <c r="A79" s="11" t="s">
        <v>361</v>
      </c>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1474"/>
      <c r="AR79" s="1475"/>
      <c r="AS79" s="1475"/>
      <c r="AT79" s="1476"/>
      <c r="AU79" s="1474"/>
      <c r="AV79" s="1475"/>
      <c r="AW79" s="1475"/>
      <c r="AX79" s="1476"/>
      <c r="AY79" s="1474"/>
      <c r="AZ79" s="1475"/>
      <c r="BA79" s="1475"/>
      <c r="BB79" s="1475"/>
      <c r="BC79" s="1476"/>
    </row>
  </sheetData>
  <sheetProtection algorithmName="SHA-512" hashValue="ZBykJqQhBPiOpMM+VQU2isk7E9DnrXcpLMoZaRPOxQJy0g3Z8B3UU2E3gCgr023sSqsap83zAu04OX8gCn1OfQ==" saltValue="pwlRrVieOvEhkkO2a4yZlA==" spinCount="100000" sheet="1" formatCells="0" formatColumns="0" formatRows="0" insertColumns="0" insertRows="0" insertHyperlinks="0" deleteColumns="0" deleteRows="0" sort="0" autoFilter="0" pivotTables="0"/>
  <mergeCells count="246">
    <mergeCell ref="N27:BC29"/>
    <mergeCell ref="N71:BC73"/>
    <mergeCell ref="N60:BC62"/>
    <mergeCell ref="N49:BC51"/>
    <mergeCell ref="N38:BC40"/>
    <mergeCell ref="AW74:AX75"/>
    <mergeCell ref="AY74:AZ75"/>
    <mergeCell ref="BA74:BC75"/>
    <mergeCell ref="P70:R70"/>
    <mergeCell ref="T70:X70"/>
    <mergeCell ref="Y70:BC70"/>
    <mergeCell ref="N67:AD69"/>
    <mergeCell ref="AE68:AG69"/>
    <mergeCell ref="AH68:AL69"/>
    <mergeCell ref="AM68:AM69"/>
    <mergeCell ref="AN68:AR69"/>
    <mergeCell ref="AQ65:AR67"/>
    <mergeCell ref="AS65:AT67"/>
    <mergeCell ref="AU65:AV67"/>
    <mergeCell ref="AW65:AX67"/>
    <mergeCell ref="AY65:AZ69"/>
    <mergeCell ref="BA65:BC69"/>
    <mergeCell ref="AS68:AS69"/>
    <mergeCell ref="AT68:AX69"/>
    <mergeCell ref="AQ77:AT79"/>
    <mergeCell ref="AU77:AX79"/>
    <mergeCell ref="AY77:BC79"/>
    <mergeCell ref="AG74:AH75"/>
    <mergeCell ref="AI74:AM75"/>
    <mergeCell ref="AN74:AP75"/>
    <mergeCell ref="AQ74:AR75"/>
    <mergeCell ref="AS74:AT75"/>
    <mergeCell ref="AU74:AV75"/>
    <mergeCell ref="A65:G75"/>
    <mergeCell ref="H65:M66"/>
    <mergeCell ref="N65:AD66"/>
    <mergeCell ref="AE65:AF67"/>
    <mergeCell ref="AG65:AJ67"/>
    <mergeCell ref="AK65:AN67"/>
    <mergeCell ref="AO65:AP67"/>
    <mergeCell ref="AG63:AH64"/>
    <mergeCell ref="AI63:AM64"/>
    <mergeCell ref="AN63:AP64"/>
    <mergeCell ref="H70:M73"/>
    <mergeCell ref="N70:O70"/>
    <mergeCell ref="H74:M75"/>
    <mergeCell ref="N74:N75"/>
    <mergeCell ref="O74:U75"/>
    <mergeCell ref="V74:V75"/>
    <mergeCell ref="W74:X75"/>
    <mergeCell ref="Y74:AF75"/>
    <mergeCell ref="H67:M69"/>
    <mergeCell ref="AU63:AV64"/>
    <mergeCell ref="H63:M64"/>
    <mergeCell ref="N63:N64"/>
    <mergeCell ref="O63:U64"/>
    <mergeCell ref="V63:V64"/>
    <mergeCell ref="W63:X64"/>
    <mergeCell ref="Y63:AF64"/>
    <mergeCell ref="P59:R59"/>
    <mergeCell ref="T59:X59"/>
    <mergeCell ref="Y59:BC59"/>
    <mergeCell ref="AW63:AX64"/>
    <mergeCell ref="AY63:AZ64"/>
    <mergeCell ref="BA63:BC64"/>
    <mergeCell ref="AQ63:AR64"/>
    <mergeCell ref="AS63:AT64"/>
    <mergeCell ref="AE57:AG58"/>
    <mergeCell ref="H59:M62"/>
    <mergeCell ref="N59:O59"/>
    <mergeCell ref="AH57:AL58"/>
    <mergeCell ref="AM57:AM58"/>
    <mergeCell ref="AN57:AR58"/>
    <mergeCell ref="AQ54:AR56"/>
    <mergeCell ref="AS54:AT56"/>
    <mergeCell ref="AU54:AV56"/>
    <mergeCell ref="AS57:AS58"/>
    <mergeCell ref="AT57:AX58"/>
    <mergeCell ref="AW54:AX56"/>
    <mergeCell ref="AW43:AX45"/>
    <mergeCell ref="AY43:AZ47"/>
    <mergeCell ref="AQ41:AR42"/>
    <mergeCell ref="AW52:AX53"/>
    <mergeCell ref="AY52:AZ53"/>
    <mergeCell ref="BA52:BC53"/>
    <mergeCell ref="A54:G64"/>
    <mergeCell ref="H54:M55"/>
    <mergeCell ref="N54:AD55"/>
    <mergeCell ref="AE54:AF56"/>
    <mergeCell ref="AG54:AJ56"/>
    <mergeCell ref="AK54:AN56"/>
    <mergeCell ref="AO54:AP56"/>
    <mergeCell ref="AG52:AH53"/>
    <mergeCell ref="AI52:AM53"/>
    <mergeCell ref="AN52:AP53"/>
    <mergeCell ref="AQ52:AR53"/>
    <mergeCell ref="AS52:AT53"/>
    <mergeCell ref="AU52:AV53"/>
    <mergeCell ref="H52:M53"/>
    <mergeCell ref="N52:N53"/>
    <mergeCell ref="O52:U53"/>
    <mergeCell ref="H56:M58"/>
    <mergeCell ref="N56:AD58"/>
    <mergeCell ref="AY54:AZ58"/>
    <mergeCell ref="BA54:BC58"/>
    <mergeCell ref="BA43:BC47"/>
    <mergeCell ref="AS46:AS47"/>
    <mergeCell ref="AT46:AX47"/>
    <mergeCell ref="AW32:AX34"/>
    <mergeCell ref="AY32:AZ36"/>
    <mergeCell ref="BA32:BC36"/>
    <mergeCell ref="AS35:AS36"/>
    <mergeCell ref="AT35:AX36"/>
    <mergeCell ref="AW41:AX42"/>
    <mergeCell ref="AY41:AZ42"/>
    <mergeCell ref="BA41:BC42"/>
    <mergeCell ref="AS41:AT42"/>
    <mergeCell ref="AU41:AV42"/>
    <mergeCell ref="Y48:BC48"/>
    <mergeCell ref="N45:AD47"/>
    <mergeCell ref="AE46:AG47"/>
    <mergeCell ref="AH46:AL47"/>
    <mergeCell ref="AM46:AM47"/>
    <mergeCell ref="AN46:AR47"/>
    <mergeCell ref="AQ43:AR45"/>
    <mergeCell ref="AS43:AT45"/>
    <mergeCell ref="AU43:AV45"/>
    <mergeCell ref="A43:G53"/>
    <mergeCell ref="H43:M44"/>
    <mergeCell ref="N43:AD44"/>
    <mergeCell ref="AE43:AF45"/>
    <mergeCell ref="AG43:AJ45"/>
    <mergeCell ref="AK43:AN45"/>
    <mergeCell ref="AO43:AP45"/>
    <mergeCell ref="AG41:AH42"/>
    <mergeCell ref="AI41:AM42"/>
    <mergeCell ref="AN41:AP42"/>
    <mergeCell ref="V52:V53"/>
    <mergeCell ref="W52:X53"/>
    <mergeCell ref="Y52:AF53"/>
    <mergeCell ref="H41:M42"/>
    <mergeCell ref="N41:N42"/>
    <mergeCell ref="O41:U42"/>
    <mergeCell ref="V41:V42"/>
    <mergeCell ref="W41:X42"/>
    <mergeCell ref="Y41:AF42"/>
    <mergeCell ref="H48:M51"/>
    <mergeCell ref="N48:O48"/>
    <mergeCell ref="P48:R48"/>
    <mergeCell ref="T48:X48"/>
    <mergeCell ref="H45:M47"/>
    <mergeCell ref="H34:M36"/>
    <mergeCell ref="N34:AD36"/>
    <mergeCell ref="AE35:AG36"/>
    <mergeCell ref="AH35:AL36"/>
    <mergeCell ref="AM35:AM36"/>
    <mergeCell ref="AN35:AR36"/>
    <mergeCell ref="AQ32:AR34"/>
    <mergeCell ref="AS32:AT34"/>
    <mergeCell ref="AU32:AV34"/>
    <mergeCell ref="N12:AH14"/>
    <mergeCell ref="AU21:AV23"/>
    <mergeCell ref="AW21:AX23"/>
    <mergeCell ref="A32:G42"/>
    <mergeCell ref="H32:M33"/>
    <mergeCell ref="N32:AD33"/>
    <mergeCell ref="AE32:AF34"/>
    <mergeCell ref="AG32:AJ34"/>
    <mergeCell ref="AK32:AN34"/>
    <mergeCell ref="AO32:AP34"/>
    <mergeCell ref="AG30:AH31"/>
    <mergeCell ref="AI30:AM31"/>
    <mergeCell ref="AN30:AP31"/>
    <mergeCell ref="H30:M31"/>
    <mergeCell ref="N30:N31"/>
    <mergeCell ref="O30:U31"/>
    <mergeCell ref="V30:V31"/>
    <mergeCell ref="W30:X31"/>
    <mergeCell ref="Y30:AF31"/>
    <mergeCell ref="H37:M40"/>
    <mergeCell ref="N37:O37"/>
    <mergeCell ref="P37:R37"/>
    <mergeCell ref="T37:X37"/>
    <mergeCell ref="Y37:BC37"/>
    <mergeCell ref="P26:R26"/>
    <mergeCell ref="T26:X26"/>
    <mergeCell ref="Y26:BC26"/>
    <mergeCell ref="AY21:AZ25"/>
    <mergeCell ref="BA21:BC25"/>
    <mergeCell ref="H23:M25"/>
    <mergeCell ref="N23:AD25"/>
    <mergeCell ref="AE24:AG25"/>
    <mergeCell ref="AH24:AL25"/>
    <mergeCell ref="AM24:AM25"/>
    <mergeCell ref="AN24:AR25"/>
    <mergeCell ref="AS24:AS25"/>
    <mergeCell ref="AT24:AX25"/>
    <mergeCell ref="AK21:AN23"/>
    <mergeCell ref="AO21:AP23"/>
    <mergeCell ref="AQ21:AR23"/>
    <mergeCell ref="AS21:AT23"/>
    <mergeCell ref="BA12:BC14"/>
    <mergeCell ref="A15:M17"/>
    <mergeCell ref="N15:BC17"/>
    <mergeCell ref="A18:M20"/>
    <mergeCell ref="N18:BC20"/>
    <mergeCell ref="A21:G31"/>
    <mergeCell ref="AE21:AF23"/>
    <mergeCell ref="AG21:AJ23"/>
    <mergeCell ref="AI12:AI14"/>
    <mergeCell ref="AJ12:AM14"/>
    <mergeCell ref="AN12:AN14"/>
    <mergeCell ref="AO12:AP14"/>
    <mergeCell ref="AQ12:AZ14"/>
    <mergeCell ref="H21:M22"/>
    <mergeCell ref="N21:AD22"/>
    <mergeCell ref="AW30:AX31"/>
    <mergeCell ref="AY30:AZ31"/>
    <mergeCell ref="BA30:BC31"/>
    <mergeCell ref="AQ30:AR31"/>
    <mergeCell ref="AS30:AT31"/>
    <mergeCell ref="AU30:AV31"/>
    <mergeCell ref="A12:M14"/>
    <mergeCell ref="H26:M29"/>
    <mergeCell ref="N26:O26"/>
    <mergeCell ref="A1:BC1"/>
    <mergeCell ref="A2:BC2"/>
    <mergeCell ref="A3:BC3"/>
    <mergeCell ref="A4:BC7"/>
    <mergeCell ref="A8:BC8"/>
    <mergeCell ref="A9:H10"/>
    <mergeCell ref="I9:I10"/>
    <mergeCell ref="J9:U10"/>
    <mergeCell ref="V9:V10"/>
    <mergeCell ref="W9:X10"/>
    <mergeCell ref="Y9:BC9"/>
    <mergeCell ref="Y10:AI11"/>
    <mergeCell ref="AJ10:AL11"/>
    <mergeCell ref="AM10:AP11"/>
    <mergeCell ref="AQ10:AR11"/>
    <mergeCell ref="AS10:AT11"/>
    <mergeCell ref="AU10:AV11"/>
    <mergeCell ref="AW10:AX11"/>
    <mergeCell ref="AY10:AZ11"/>
    <mergeCell ref="BA10:BC11"/>
    <mergeCell ref="A11:X11"/>
  </mergeCells>
  <phoneticPr fontId="2"/>
  <dataValidations count="7">
    <dataValidation type="list" allowBlank="1" showInputMessage="1" showErrorMessage="1" sqref="VJM982700:VJO982701 KK30:KM31 UG30:UI31 AEC30:AEE31 ANY30:AOA31 AXU30:AXW31 BHQ30:BHS31 BRM30:BRO31 CBI30:CBK31 CLE30:CLG31 CVA30:CVC31 DEW30:DEY31 DOS30:DOU31 DYO30:DYQ31 EIK30:EIM31 ESG30:ESI31 FCC30:FCE31 FLY30:FMA31 FVU30:FVW31 GFQ30:GFS31 GPM30:GPO31 GZI30:GZK31 HJE30:HJG31 HTA30:HTC31 ICW30:ICY31 IMS30:IMU31 IWO30:IWQ31 JGK30:JGM31 JQG30:JQI31 KAC30:KAE31 KJY30:KKA31 KTU30:KTW31 LDQ30:LDS31 LNM30:LNO31 LXI30:LXK31 MHE30:MHG31 MRA30:MRC31 NAW30:NAY31 NKS30:NKU31 NUO30:NUQ31 OEK30:OEM31 OOG30:OOI31 OYC30:OYE31 PHY30:PIA31 PRU30:PRW31 QBQ30:QBS31 QLM30:QLO31 QVI30:QVK31 RFE30:RFG31 RPA30:RPC31 RYW30:RYY31 SIS30:SIU31 SSO30:SSQ31 TCK30:TCM31 TMG30:TMI31 TWC30:TWE31 UFY30:UGA31 UPU30:UPW31 UZQ30:UZS31 VJM30:VJO31 VTI30:VTK31 WDE30:WDG31 WNA30:WNC31 WWW30:WWY31 AN65152:AP65153 KK65152:KM65153 UG65152:UI65153 AEC65152:AEE65153 ANY65152:AOA65153 AXU65152:AXW65153 BHQ65152:BHS65153 BRM65152:BRO65153 CBI65152:CBK65153 CLE65152:CLG65153 CVA65152:CVC65153 DEW65152:DEY65153 DOS65152:DOU65153 DYO65152:DYQ65153 EIK65152:EIM65153 ESG65152:ESI65153 FCC65152:FCE65153 FLY65152:FMA65153 FVU65152:FVW65153 GFQ65152:GFS65153 GPM65152:GPO65153 GZI65152:GZK65153 HJE65152:HJG65153 HTA65152:HTC65153 ICW65152:ICY65153 IMS65152:IMU65153 IWO65152:IWQ65153 JGK65152:JGM65153 JQG65152:JQI65153 KAC65152:KAE65153 KJY65152:KKA65153 KTU65152:KTW65153 LDQ65152:LDS65153 LNM65152:LNO65153 LXI65152:LXK65153 MHE65152:MHG65153 MRA65152:MRC65153 NAW65152:NAY65153 NKS65152:NKU65153 NUO65152:NUQ65153 OEK65152:OEM65153 OOG65152:OOI65153 OYC65152:OYE65153 PHY65152:PIA65153 PRU65152:PRW65153 QBQ65152:QBS65153 QLM65152:QLO65153 QVI65152:QVK65153 RFE65152:RFG65153 RPA65152:RPC65153 RYW65152:RYY65153 SIS65152:SIU65153 SSO65152:SSQ65153 TCK65152:TCM65153 TMG65152:TMI65153 TWC65152:TWE65153 UFY65152:UGA65153 UPU65152:UPW65153 UZQ65152:UZS65153 VJM65152:VJO65153 VTI65152:VTK65153 WDE65152:WDG65153 WNA65152:WNC65153 WWW65152:WWY65153 AN130688:AP130689 KK130688:KM130689 UG130688:UI130689 AEC130688:AEE130689 ANY130688:AOA130689 AXU130688:AXW130689 BHQ130688:BHS130689 BRM130688:BRO130689 CBI130688:CBK130689 CLE130688:CLG130689 CVA130688:CVC130689 DEW130688:DEY130689 DOS130688:DOU130689 DYO130688:DYQ130689 EIK130688:EIM130689 ESG130688:ESI130689 FCC130688:FCE130689 FLY130688:FMA130689 FVU130688:FVW130689 GFQ130688:GFS130689 GPM130688:GPO130689 GZI130688:GZK130689 HJE130688:HJG130689 HTA130688:HTC130689 ICW130688:ICY130689 IMS130688:IMU130689 IWO130688:IWQ130689 JGK130688:JGM130689 JQG130688:JQI130689 KAC130688:KAE130689 KJY130688:KKA130689 KTU130688:KTW130689 LDQ130688:LDS130689 LNM130688:LNO130689 LXI130688:LXK130689 MHE130688:MHG130689 MRA130688:MRC130689 NAW130688:NAY130689 NKS130688:NKU130689 NUO130688:NUQ130689 OEK130688:OEM130689 OOG130688:OOI130689 OYC130688:OYE130689 PHY130688:PIA130689 PRU130688:PRW130689 QBQ130688:QBS130689 QLM130688:QLO130689 QVI130688:QVK130689 RFE130688:RFG130689 RPA130688:RPC130689 RYW130688:RYY130689 SIS130688:SIU130689 SSO130688:SSQ130689 TCK130688:TCM130689 TMG130688:TMI130689 TWC130688:TWE130689 UFY130688:UGA130689 UPU130688:UPW130689 UZQ130688:UZS130689 VJM130688:VJO130689 VTI130688:VTK130689 WDE130688:WDG130689 WNA130688:WNC130689 WWW130688:WWY130689 AN196224:AP196225 KK196224:KM196225 UG196224:UI196225 AEC196224:AEE196225 ANY196224:AOA196225 AXU196224:AXW196225 BHQ196224:BHS196225 BRM196224:BRO196225 CBI196224:CBK196225 CLE196224:CLG196225 CVA196224:CVC196225 DEW196224:DEY196225 DOS196224:DOU196225 DYO196224:DYQ196225 EIK196224:EIM196225 ESG196224:ESI196225 FCC196224:FCE196225 FLY196224:FMA196225 FVU196224:FVW196225 GFQ196224:GFS196225 GPM196224:GPO196225 GZI196224:GZK196225 HJE196224:HJG196225 HTA196224:HTC196225 ICW196224:ICY196225 IMS196224:IMU196225 IWO196224:IWQ196225 JGK196224:JGM196225 JQG196224:JQI196225 KAC196224:KAE196225 KJY196224:KKA196225 KTU196224:KTW196225 LDQ196224:LDS196225 LNM196224:LNO196225 LXI196224:LXK196225 MHE196224:MHG196225 MRA196224:MRC196225 NAW196224:NAY196225 NKS196224:NKU196225 NUO196224:NUQ196225 OEK196224:OEM196225 OOG196224:OOI196225 OYC196224:OYE196225 PHY196224:PIA196225 PRU196224:PRW196225 QBQ196224:QBS196225 QLM196224:QLO196225 QVI196224:QVK196225 RFE196224:RFG196225 RPA196224:RPC196225 RYW196224:RYY196225 SIS196224:SIU196225 SSO196224:SSQ196225 TCK196224:TCM196225 TMG196224:TMI196225 TWC196224:TWE196225 UFY196224:UGA196225 UPU196224:UPW196225 UZQ196224:UZS196225 VJM196224:VJO196225 VTI196224:VTK196225 WDE196224:WDG196225 WNA196224:WNC196225 WWW196224:WWY196225 AN261760:AP261761 KK261760:KM261761 UG261760:UI261761 AEC261760:AEE261761 ANY261760:AOA261761 AXU261760:AXW261761 BHQ261760:BHS261761 BRM261760:BRO261761 CBI261760:CBK261761 CLE261760:CLG261761 CVA261760:CVC261761 DEW261760:DEY261761 DOS261760:DOU261761 DYO261760:DYQ261761 EIK261760:EIM261761 ESG261760:ESI261761 FCC261760:FCE261761 FLY261760:FMA261761 FVU261760:FVW261761 GFQ261760:GFS261761 GPM261760:GPO261761 GZI261760:GZK261761 HJE261760:HJG261761 HTA261760:HTC261761 ICW261760:ICY261761 IMS261760:IMU261761 IWO261760:IWQ261761 JGK261760:JGM261761 JQG261760:JQI261761 KAC261760:KAE261761 KJY261760:KKA261761 KTU261760:KTW261761 LDQ261760:LDS261761 LNM261760:LNO261761 LXI261760:LXK261761 MHE261760:MHG261761 MRA261760:MRC261761 NAW261760:NAY261761 NKS261760:NKU261761 NUO261760:NUQ261761 OEK261760:OEM261761 OOG261760:OOI261761 OYC261760:OYE261761 PHY261760:PIA261761 PRU261760:PRW261761 QBQ261760:QBS261761 QLM261760:QLO261761 QVI261760:QVK261761 RFE261760:RFG261761 RPA261760:RPC261761 RYW261760:RYY261761 SIS261760:SIU261761 SSO261760:SSQ261761 TCK261760:TCM261761 TMG261760:TMI261761 TWC261760:TWE261761 UFY261760:UGA261761 UPU261760:UPW261761 UZQ261760:UZS261761 VJM261760:VJO261761 VTI261760:VTK261761 WDE261760:WDG261761 WNA261760:WNC261761 WWW261760:WWY261761 AN327296:AP327297 KK327296:KM327297 UG327296:UI327297 AEC327296:AEE327297 ANY327296:AOA327297 AXU327296:AXW327297 BHQ327296:BHS327297 BRM327296:BRO327297 CBI327296:CBK327297 CLE327296:CLG327297 CVA327296:CVC327297 DEW327296:DEY327297 DOS327296:DOU327297 DYO327296:DYQ327297 EIK327296:EIM327297 ESG327296:ESI327297 FCC327296:FCE327297 FLY327296:FMA327297 FVU327296:FVW327297 GFQ327296:GFS327297 GPM327296:GPO327297 GZI327296:GZK327297 HJE327296:HJG327297 HTA327296:HTC327297 ICW327296:ICY327297 IMS327296:IMU327297 IWO327296:IWQ327297 JGK327296:JGM327297 JQG327296:JQI327297 KAC327296:KAE327297 KJY327296:KKA327297 KTU327296:KTW327297 LDQ327296:LDS327297 LNM327296:LNO327297 LXI327296:LXK327297 MHE327296:MHG327297 MRA327296:MRC327297 NAW327296:NAY327297 NKS327296:NKU327297 NUO327296:NUQ327297 OEK327296:OEM327297 OOG327296:OOI327297 OYC327296:OYE327297 PHY327296:PIA327297 PRU327296:PRW327297 QBQ327296:QBS327297 QLM327296:QLO327297 QVI327296:QVK327297 RFE327296:RFG327297 RPA327296:RPC327297 RYW327296:RYY327297 SIS327296:SIU327297 SSO327296:SSQ327297 TCK327296:TCM327297 TMG327296:TMI327297 TWC327296:TWE327297 UFY327296:UGA327297 UPU327296:UPW327297 UZQ327296:UZS327297 VJM327296:VJO327297 VTI327296:VTK327297 WDE327296:WDG327297 WNA327296:WNC327297 WWW327296:WWY327297 AN392832:AP392833 KK392832:KM392833 UG392832:UI392833 AEC392832:AEE392833 ANY392832:AOA392833 AXU392832:AXW392833 BHQ392832:BHS392833 BRM392832:BRO392833 CBI392832:CBK392833 CLE392832:CLG392833 CVA392832:CVC392833 DEW392832:DEY392833 DOS392832:DOU392833 DYO392832:DYQ392833 EIK392832:EIM392833 ESG392832:ESI392833 FCC392832:FCE392833 FLY392832:FMA392833 FVU392832:FVW392833 GFQ392832:GFS392833 GPM392832:GPO392833 GZI392832:GZK392833 HJE392832:HJG392833 HTA392832:HTC392833 ICW392832:ICY392833 IMS392832:IMU392833 IWO392832:IWQ392833 JGK392832:JGM392833 JQG392832:JQI392833 KAC392832:KAE392833 KJY392832:KKA392833 KTU392832:KTW392833 LDQ392832:LDS392833 LNM392832:LNO392833 LXI392832:LXK392833 MHE392832:MHG392833 MRA392832:MRC392833 NAW392832:NAY392833 NKS392832:NKU392833 NUO392832:NUQ392833 OEK392832:OEM392833 OOG392832:OOI392833 OYC392832:OYE392833 PHY392832:PIA392833 PRU392832:PRW392833 QBQ392832:QBS392833 QLM392832:QLO392833 QVI392832:QVK392833 RFE392832:RFG392833 RPA392832:RPC392833 RYW392832:RYY392833 SIS392832:SIU392833 SSO392832:SSQ392833 TCK392832:TCM392833 TMG392832:TMI392833 TWC392832:TWE392833 UFY392832:UGA392833 UPU392832:UPW392833 UZQ392832:UZS392833 VJM392832:VJO392833 VTI392832:VTK392833 WDE392832:WDG392833 WNA392832:WNC392833 WWW392832:WWY392833 AN458368:AP458369 KK458368:KM458369 UG458368:UI458369 AEC458368:AEE458369 ANY458368:AOA458369 AXU458368:AXW458369 BHQ458368:BHS458369 BRM458368:BRO458369 CBI458368:CBK458369 CLE458368:CLG458369 CVA458368:CVC458369 DEW458368:DEY458369 DOS458368:DOU458369 DYO458368:DYQ458369 EIK458368:EIM458369 ESG458368:ESI458369 FCC458368:FCE458369 FLY458368:FMA458369 FVU458368:FVW458369 GFQ458368:GFS458369 GPM458368:GPO458369 GZI458368:GZK458369 HJE458368:HJG458369 HTA458368:HTC458369 ICW458368:ICY458369 IMS458368:IMU458369 IWO458368:IWQ458369 JGK458368:JGM458369 JQG458368:JQI458369 KAC458368:KAE458369 KJY458368:KKA458369 KTU458368:KTW458369 LDQ458368:LDS458369 LNM458368:LNO458369 LXI458368:LXK458369 MHE458368:MHG458369 MRA458368:MRC458369 NAW458368:NAY458369 NKS458368:NKU458369 NUO458368:NUQ458369 OEK458368:OEM458369 OOG458368:OOI458369 OYC458368:OYE458369 PHY458368:PIA458369 PRU458368:PRW458369 QBQ458368:QBS458369 QLM458368:QLO458369 QVI458368:QVK458369 RFE458368:RFG458369 RPA458368:RPC458369 RYW458368:RYY458369 SIS458368:SIU458369 SSO458368:SSQ458369 TCK458368:TCM458369 TMG458368:TMI458369 TWC458368:TWE458369 UFY458368:UGA458369 UPU458368:UPW458369 UZQ458368:UZS458369 VJM458368:VJO458369 VTI458368:VTK458369 WDE458368:WDG458369 WNA458368:WNC458369 WWW458368:WWY458369 AN523904:AP523905 KK523904:KM523905 UG523904:UI523905 AEC523904:AEE523905 ANY523904:AOA523905 AXU523904:AXW523905 BHQ523904:BHS523905 BRM523904:BRO523905 CBI523904:CBK523905 CLE523904:CLG523905 CVA523904:CVC523905 DEW523904:DEY523905 DOS523904:DOU523905 DYO523904:DYQ523905 EIK523904:EIM523905 ESG523904:ESI523905 FCC523904:FCE523905 FLY523904:FMA523905 FVU523904:FVW523905 GFQ523904:GFS523905 GPM523904:GPO523905 GZI523904:GZK523905 HJE523904:HJG523905 HTA523904:HTC523905 ICW523904:ICY523905 IMS523904:IMU523905 IWO523904:IWQ523905 JGK523904:JGM523905 JQG523904:JQI523905 KAC523904:KAE523905 KJY523904:KKA523905 KTU523904:KTW523905 LDQ523904:LDS523905 LNM523904:LNO523905 LXI523904:LXK523905 MHE523904:MHG523905 MRA523904:MRC523905 NAW523904:NAY523905 NKS523904:NKU523905 NUO523904:NUQ523905 OEK523904:OEM523905 OOG523904:OOI523905 OYC523904:OYE523905 PHY523904:PIA523905 PRU523904:PRW523905 QBQ523904:QBS523905 QLM523904:QLO523905 QVI523904:QVK523905 RFE523904:RFG523905 RPA523904:RPC523905 RYW523904:RYY523905 SIS523904:SIU523905 SSO523904:SSQ523905 TCK523904:TCM523905 TMG523904:TMI523905 TWC523904:TWE523905 UFY523904:UGA523905 UPU523904:UPW523905 UZQ523904:UZS523905 VJM523904:VJO523905 VTI523904:VTK523905 WDE523904:WDG523905 WNA523904:WNC523905 WWW523904:WWY523905 AN589440:AP589441 KK589440:KM589441 UG589440:UI589441 AEC589440:AEE589441 ANY589440:AOA589441 AXU589440:AXW589441 BHQ589440:BHS589441 BRM589440:BRO589441 CBI589440:CBK589441 CLE589440:CLG589441 CVA589440:CVC589441 DEW589440:DEY589441 DOS589440:DOU589441 DYO589440:DYQ589441 EIK589440:EIM589441 ESG589440:ESI589441 FCC589440:FCE589441 FLY589440:FMA589441 FVU589440:FVW589441 GFQ589440:GFS589441 GPM589440:GPO589441 GZI589440:GZK589441 HJE589440:HJG589441 HTA589440:HTC589441 ICW589440:ICY589441 IMS589440:IMU589441 IWO589440:IWQ589441 JGK589440:JGM589441 JQG589440:JQI589441 KAC589440:KAE589441 KJY589440:KKA589441 KTU589440:KTW589441 LDQ589440:LDS589441 LNM589440:LNO589441 LXI589440:LXK589441 MHE589440:MHG589441 MRA589440:MRC589441 NAW589440:NAY589441 NKS589440:NKU589441 NUO589440:NUQ589441 OEK589440:OEM589441 OOG589440:OOI589441 OYC589440:OYE589441 PHY589440:PIA589441 PRU589440:PRW589441 QBQ589440:QBS589441 QLM589440:QLO589441 QVI589440:QVK589441 RFE589440:RFG589441 RPA589440:RPC589441 RYW589440:RYY589441 SIS589440:SIU589441 SSO589440:SSQ589441 TCK589440:TCM589441 TMG589440:TMI589441 TWC589440:TWE589441 UFY589440:UGA589441 UPU589440:UPW589441 UZQ589440:UZS589441 VJM589440:VJO589441 VTI589440:VTK589441 WDE589440:WDG589441 WNA589440:WNC589441 WWW589440:WWY589441 AN654976:AP654977 KK654976:KM654977 UG654976:UI654977 AEC654976:AEE654977 ANY654976:AOA654977 AXU654976:AXW654977 BHQ654976:BHS654977 BRM654976:BRO654977 CBI654976:CBK654977 CLE654976:CLG654977 CVA654976:CVC654977 DEW654976:DEY654977 DOS654976:DOU654977 DYO654976:DYQ654977 EIK654976:EIM654977 ESG654976:ESI654977 FCC654976:FCE654977 FLY654976:FMA654977 FVU654976:FVW654977 GFQ654976:GFS654977 GPM654976:GPO654977 GZI654976:GZK654977 HJE654976:HJG654977 HTA654976:HTC654977 ICW654976:ICY654977 IMS654976:IMU654977 IWO654976:IWQ654977 JGK654976:JGM654977 JQG654976:JQI654977 KAC654976:KAE654977 KJY654976:KKA654977 KTU654976:KTW654977 LDQ654976:LDS654977 LNM654976:LNO654977 LXI654976:LXK654977 MHE654976:MHG654977 MRA654976:MRC654977 NAW654976:NAY654977 NKS654976:NKU654977 NUO654976:NUQ654977 OEK654976:OEM654977 OOG654976:OOI654977 OYC654976:OYE654977 PHY654976:PIA654977 PRU654976:PRW654977 QBQ654976:QBS654977 QLM654976:QLO654977 QVI654976:QVK654977 RFE654976:RFG654977 RPA654976:RPC654977 RYW654976:RYY654977 SIS654976:SIU654977 SSO654976:SSQ654977 TCK654976:TCM654977 TMG654976:TMI654977 TWC654976:TWE654977 UFY654976:UGA654977 UPU654976:UPW654977 UZQ654976:UZS654977 VJM654976:VJO654977 VTI654976:VTK654977 WDE654976:WDG654977 WNA654976:WNC654977 WWW654976:WWY654977 AN720512:AP720513 KK720512:KM720513 UG720512:UI720513 AEC720512:AEE720513 ANY720512:AOA720513 AXU720512:AXW720513 BHQ720512:BHS720513 BRM720512:BRO720513 CBI720512:CBK720513 CLE720512:CLG720513 CVA720512:CVC720513 DEW720512:DEY720513 DOS720512:DOU720513 DYO720512:DYQ720513 EIK720512:EIM720513 ESG720512:ESI720513 FCC720512:FCE720513 FLY720512:FMA720513 FVU720512:FVW720513 GFQ720512:GFS720513 GPM720512:GPO720513 GZI720512:GZK720513 HJE720512:HJG720513 HTA720512:HTC720513 ICW720512:ICY720513 IMS720512:IMU720513 IWO720512:IWQ720513 JGK720512:JGM720513 JQG720512:JQI720513 KAC720512:KAE720513 KJY720512:KKA720513 KTU720512:KTW720513 LDQ720512:LDS720513 LNM720512:LNO720513 LXI720512:LXK720513 MHE720512:MHG720513 MRA720512:MRC720513 NAW720512:NAY720513 NKS720512:NKU720513 NUO720512:NUQ720513 OEK720512:OEM720513 OOG720512:OOI720513 OYC720512:OYE720513 PHY720512:PIA720513 PRU720512:PRW720513 QBQ720512:QBS720513 QLM720512:QLO720513 QVI720512:QVK720513 RFE720512:RFG720513 RPA720512:RPC720513 RYW720512:RYY720513 SIS720512:SIU720513 SSO720512:SSQ720513 TCK720512:TCM720513 TMG720512:TMI720513 TWC720512:TWE720513 UFY720512:UGA720513 UPU720512:UPW720513 UZQ720512:UZS720513 VJM720512:VJO720513 VTI720512:VTK720513 WDE720512:WDG720513 WNA720512:WNC720513 WWW720512:WWY720513 AN786048:AP786049 KK786048:KM786049 UG786048:UI786049 AEC786048:AEE786049 ANY786048:AOA786049 AXU786048:AXW786049 BHQ786048:BHS786049 BRM786048:BRO786049 CBI786048:CBK786049 CLE786048:CLG786049 CVA786048:CVC786049 DEW786048:DEY786049 DOS786048:DOU786049 DYO786048:DYQ786049 EIK786048:EIM786049 ESG786048:ESI786049 FCC786048:FCE786049 FLY786048:FMA786049 FVU786048:FVW786049 GFQ786048:GFS786049 GPM786048:GPO786049 GZI786048:GZK786049 HJE786048:HJG786049 HTA786048:HTC786049 ICW786048:ICY786049 IMS786048:IMU786049 IWO786048:IWQ786049 JGK786048:JGM786049 JQG786048:JQI786049 KAC786048:KAE786049 KJY786048:KKA786049 KTU786048:KTW786049 LDQ786048:LDS786049 LNM786048:LNO786049 LXI786048:LXK786049 MHE786048:MHG786049 MRA786048:MRC786049 NAW786048:NAY786049 NKS786048:NKU786049 NUO786048:NUQ786049 OEK786048:OEM786049 OOG786048:OOI786049 OYC786048:OYE786049 PHY786048:PIA786049 PRU786048:PRW786049 QBQ786048:QBS786049 QLM786048:QLO786049 QVI786048:QVK786049 RFE786048:RFG786049 RPA786048:RPC786049 RYW786048:RYY786049 SIS786048:SIU786049 SSO786048:SSQ786049 TCK786048:TCM786049 TMG786048:TMI786049 TWC786048:TWE786049 UFY786048:UGA786049 UPU786048:UPW786049 UZQ786048:UZS786049 VJM786048:VJO786049 VTI786048:VTK786049 WDE786048:WDG786049 WNA786048:WNC786049 WWW786048:WWY786049 AN851584:AP851585 KK851584:KM851585 UG851584:UI851585 AEC851584:AEE851585 ANY851584:AOA851585 AXU851584:AXW851585 BHQ851584:BHS851585 BRM851584:BRO851585 CBI851584:CBK851585 CLE851584:CLG851585 CVA851584:CVC851585 DEW851584:DEY851585 DOS851584:DOU851585 DYO851584:DYQ851585 EIK851584:EIM851585 ESG851584:ESI851585 FCC851584:FCE851585 FLY851584:FMA851585 FVU851584:FVW851585 GFQ851584:GFS851585 GPM851584:GPO851585 GZI851584:GZK851585 HJE851584:HJG851585 HTA851584:HTC851585 ICW851584:ICY851585 IMS851584:IMU851585 IWO851584:IWQ851585 JGK851584:JGM851585 JQG851584:JQI851585 KAC851584:KAE851585 KJY851584:KKA851585 KTU851584:KTW851585 LDQ851584:LDS851585 LNM851584:LNO851585 LXI851584:LXK851585 MHE851584:MHG851585 MRA851584:MRC851585 NAW851584:NAY851585 NKS851584:NKU851585 NUO851584:NUQ851585 OEK851584:OEM851585 OOG851584:OOI851585 OYC851584:OYE851585 PHY851584:PIA851585 PRU851584:PRW851585 QBQ851584:QBS851585 QLM851584:QLO851585 QVI851584:QVK851585 RFE851584:RFG851585 RPA851584:RPC851585 RYW851584:RYY851585 SIS851584:SIU851585 SSO851584:SSQ851585 TCK851584:TCM851585 TMG851584:TMI851585 TWC851584:TWE851585 UFY851584:UGA851585 UPU851584:UPW851585 UZQ851584:UZS851585 VJM851584:VJO851585 VTI851584:VTK851585 WDE851584:WDG851585 WNA851584:WNC851585 WWW851584:WWY851585 AN917120:AP917121 KK917120:KM917121 UG917120:UI917121 AEC917120:AEE917121 ANY917120:AOA917121 AXU917120:AXW917121 BHQ917120:BHS917121 BRM917120:BRO917121 CBI917120:CBK917121 CLE917120:CLG917121 CVA917120:CVC917121 DEW917120:DEY917121 DOS917120:DOU917121 DYO917120:DYQ917121 EIK917120:EIM917121 ESG917120:ESI917121 FCC917120:FCE917121 FLY917120:FMA917121 FVU917120:FVW917121 GFQ917120:GFS917121 GPM917120:GPO917121 GZI917120:GZK917121 HJE917120:HJG917121 HTA917120:HTC917121 ICW917120:ICY917121 IMS917120:IMU917121 IWO917120:IWQ917121 JGK917120:JGM917121 JQG917120:JQI917121 KAC917120:KAE917121 KJY917120:KKA917121 KTU917120:KTW917121 LDQ917120:LDS917121 LNM917120:LNO917121 LXI917120:LXK917121 MHE917120:MHG917121 MRA917120:MRC917121 NAW917120:NAY917121 NKS917120:NKU917121 NUO917120:NUQ917121 OEK917120:OEM917121 OOG917120:OOI917121 OYC917120:OYE917121 PHY917120:PIA917121 PRU917120:PRW917121 QBQ917120:QBS917121 QLM917120:QLO917121 QVI917120:QVK917121 RFE917120:RFG917121 RPA917120:RPC917121 RYW917120:RYY917121 SIS917120:SIU917121 SSO917120:SSQ917121 TCK917120:TCM917121 TMG917120:TMI917121 TWC917120:TWE917121 UFY917120:UGA917121 UPU917120:UPW917121 UZQ917120:UZS917121 VJM917120:VJO917121 VTI917120:VTK917121 WDE917120:WDG917121 WNA917120:WNC917121 WWW917120:WWY917121 AN982656:AP982657 KK982656:KM982657 UG982656:UI982657 AEC982656:AEE982657 ANY982656:AOA982657 AXU982656:AXW982657 BHQ982656:BHS982657 BRM982656:BRO982657 CBI982656:CBK982657 CLE982656:CLG982657 CVA982656:CVC982657 DEW982656:DEY982657 DOS982656:DOU982657 DYO982656:DYQ982657 EIK982656:EIM982657 ESG982656:ESI982657 FCC982656:FCE982657 FLY982656:FMA982657 FVU982656:FVW982657 GFQ982656:GFS982657 GPM982656:GPO982657 GZI982656:GZK982657 HJE982656:HJG982657 HTA982656:HTC982657 ICW982656:ICY982657 IMS982656:IMU982657 IWO982656:IWQ982657 JGK982656:JGM982657 JQG982656:JQI982657 KAC982656:KAE982657 KJY982656:KKA982657 KTU982656:KTW982657 LDQ982656:LDS982657 LNM982656:LNO982657 LXI982656:LXK982657 MHE982656:MHG982657 MRA982656:MRC982657 NAW982656:NAY982657 NKS982656:NKU982657 NUO982656:NUQ982657 OEK982656:OEM982657 OOG982656:OOI982657 OYC982656:OYE982657 PHY982656:PIA982657 PRU982656:PRW982657 QBQ982656:QBS982657 QLM982656:QLO982657 QVI982656:QVK982657 RFE982656:RFG982657 RPA982656:RPC982657 RYW982656:RYY982657 SIS982656:SIU982657 SSO982656:SSQ982657 TCK982656:TCM982657 TMG982656:TMI982657 TWC982656:TWE982657 UFY982656:UGA982657 UPU982656:UPW982657 UZQ982656:UZS982657 VJM982656:VJO982657 VTI982656:VTK982657 WDE982656:WDG982657 WNA982656:WNC982657 WWW982656:WWY982657 VTI982700:VTK982701 KK41:KM42 UG41:UI42 AEC41:AEE42 ANY41:AOA42 AXU41:AXW42 BHQ41:BHS42 BRM41:BRO42 CBI41:CBK42 CLE41:CLG42 CVA41:CVC42 DEW41:DEY42 DOS41:DOU42 DYO41:DYQ42 EIK41:EIM42 ESG41:ESI42 FCC41:FCE42 FLY41:FMA42 FVU41:FVW42 GFQ41:GFS42 GPM41:GPO42 GZI41:GZK42 HJE41:HJG42 HTA41:HTC42 ICW41:ICY42 IMS41:IMU42 IWO41:IWQ42 JGK41:JGM42 JQG41:JQI42 KAC41:KAE42 KJY41:KKA42 KTU41:KTW42 LDQ41:LDS42 LNM41:LNO42 LXI41:LXK42 MHE41:MHG42 MRA41:MRC42 NAW41:NAY42 NKS41:NKU42 NUO41:NUQ42 OEK41:OEM42 OOG41:OOI42 OYC41:OYE42 PHY41:PIA42 PRU41:PRW42 QBQ41:QBS42 QLM41:QLO42 QVI41:QVK42 RFE41:RFG42 RPA41:RPC42 RYW41:RYY42 SIS41:SIU42 SSO41:SSQ42 TCK41:TCM42 TMG41:TMI42 TWC41:TWE42 UFY41:UGA42 UPU41:UPW42 UZQ41:UZS42 VJM41:VJO42 VTI41:VTK42 WDE41:WDG42 WNA41:WNC42 WWW41:WWY42 AN65163:AP65164 KK65163:KM65164 UG65163:UI65164 AEC65163:AEE65164 ANY65163:AOA65164 AXU65163:AXW65164 BHQ65163:BHS65164 BRM65163:BRO65164 CBI65163:CBK65164 CLE65163:CLG65164 CVA65163:CVC65164 DEW65163:DEY65164 DOS65163:DOU65164 DYO65163:DYQ65164 EIK65163:EIM65164 ESG65163:ESI65164 FCC65163:FCE65164 FLY65163:FMA65164 FVU65163:FVW65164 GFQ65163:GFS65164 GPM65163:GPO65164 GZI65163:GZK65164 HJE65163:HJG65164 HTA65163:HTC65164 ICW65163:ICY65164 IMS65163:IMU65164 IWO65163:IWQ65164 JGK65163:JGM65164 JQG65163:JQI65164 KAC65163:KAE65164 KJY65163:KKA65164 KTU65163:KTW65164 LDQ65163:LDS65164 LNM65163:LNO65164 LXI65163:LXK65164 MHE65163:MHG65164 MRA65163:MRC65164 NAW65163:NAY65164 NKS65163:NKU65164 NUO65163:NUQ65164 OEK65163:OEM65164 OOG65163:OOI65164 OYC65163:OYE65164 PHY65163:PIA65164 PRU65163:PRW65164 QBQ65163:QBS65164 QLM65163:QLO65164 QVI65163:QVK65164 RFE65163:RFG65164 RPA65163:RPC65164 RYW65163:RYY65164 SIS65163:SIU65164 SSO65163:SSQ65164 TCK65163:TCM65164 TMG65163:TMI65164 TWC65163:TWE65164 UFY65163:UGA65164 UPU65163:UPW65164 UZQ65163:UZS65164 VJM65163:VJO65164 VTI65163:VTK65164 WDE65163:WDG65164 WNA65163:WNC65164 WWW65163:WWY65164 AN130699:AP130700 KK130699:KM130700 UG130699:UI130700 AEC130699:AEE130700 ANY130699:AOA130700 AXU130699:AXW130700 BHQ130699:BHS130700 BRM130699:BRO130700 CBI130699:CBK130700 CLE130699:CLG130700 CVA130699:CVC130700 DEW130699:DEY130700 DOS130699:DOU130700 DYO130699:DYQ130700 EIK130699:EIM130700 ESG130699:ESI130700 FCC130699:FCE130700 FLY130699:FMA130700 FVU130699:FVW130700 GFQ130699:GFS130700 GPM130699:GPO130700 GZI130699:GZK130700 HJE130699:HJG130700 HTA130699:HTC130700 ICW130699:ICY130700 IMS130699:IMU130700 IWO130699:IWQ130700 JGK130699:JGM130700 JQG130699:JQI130700 KAC130699:KAE130700 KJY130699:KKA130700 KTU130699:KTW130700 LDQ130699:LDS130700 LNM130699:LNO130700 LXI130699:LXK130700 MHE130699:MHG130700 MRA130699:MRC130700 NAW130699:NAY130700 NKS130699:NKU130700 NUO130699:NUQ130700 OEK130699:OEM130700 OOG130699:OOI130700 OYC130699:OYE130700 PHY130699:PIA130700 PRU130699:PRW130700 QBQ130699:QBS130700 QLM130699:QLO130700 QVI130699:QVK130700 RFE130699:RFG130700 RPA130699:RPC130700 RYW130699:RYY130700 SIS130699:SIU130700 SSO130699:SSQ130700 TCK130699:TCM130700 TMG130699:TMI130700 TWC130699:TWE130700 UFY130699:UGA130700 UPU130699:UPW130700 UZQ130699:UZS130700 VJM130699:VJO130700 VTI130699:VTK130700 WDE130699:WDG130700 WNA130699:WNC130700 WWW130699:WWY130700 AN196235:AP196236 KK196235:KM196236 UG196235:UI196236 AEC196235:AEE196236 ANY196235:AOA196236 AXU196235:AXW196236 BHQ196235:BHS196236 BRM196235:BRO196236 CBI196235:CBK196236 CLE196235:CLG196236 CVA196235:CVC196236 DEW196235:DEY196236 DOS196235:DOU196236 DYO196235:DYQ196236 EIK196235:EIM196236 ESG196235:ESI196236 FCC196235:FCE196236 FLY196235:FMA196236 FVU196235:FVW196236 GFQ196235:GFS196236 GPM196235:GPO196236 GZI196235:GZK196236 HJE196235:HJG196236 HTA196235:HTC196236 ICW196235:ICY196236 IMS196235:IMU196236 IWO196235:IWQ196236 JGK196235:JGM196236 JQG196235:JQI196236 KAC196235:KAE196236 KJY196235:KKA196236 KTU196235:KTW196236 LDQ196235:LDS196236 LNM196235:LNO196236 LXI196235:LXK196236 MHE196235:MHG196236 MRA196235:MRC196236 NAW196235:NAY196236 NKS196235:NKU196236 NUO196235:NUQ196236 OEK196235:OEM196236 OOG196235:OOI196236 OYC196235:OYE196236 PHY196235:PIA196236 PRU196235:PRW196236 QBQ196235:QBS196236 QLM196235:QLO196236 QVI196235:QVK196236 RFE196235:RFG196236 RPA196235:RPC196236 RYW196235:RYY196236 SIS196235:SIU196236 SSO196235:SSQ196236 TCK196235:TCM196236 TMG196235:TMI196236 TWC196235:TWE196236 UFY196235:UGA196236 UPU196235:UPW196236 UZQ196235:UZS196236 VJM196235:VJO196236 VTI196235:VTK196236 WDE196235:WDG196236 WNA196235:WNC196236 WWW196235:WWY196236 AN261771:AP261772 KK261771:KM261772 UG261771:UI261772 AEC261771:AEE261772 ANY261771:AOA261772 AXU261771:AXW261772 BHQ261771:BHS261772 BRM261771:BRO261772 CBI261771:CBK261772 CLE261771:CLG261772 CVA261771:CVC261772 DEW261771:DEY261772 DOS261771:DOU261772 DYO261771:DYQ261772 EIK261771:EIM261772 ESG261771:ESI261772 FCC261771:FCE261772 FLY261771:FMA261772 FVU261771:FVW261772 GFQ261771:GFS261772 GPM261771:GPO261772 GZI261771:GZK261772 HJE261771:HJG261772 HTA261771:HTC261772 ICW261771:ICY261772 IMS261771:IMU261772 IWO261771:IWQ261772 JGK261771:JGM261772 JQG261771:JQI261772 KAC261771:KAE261772 KJY261771:KKA261772 KTU261771:KTW261772 LDQ261771:LDS261772 LNM261771:LNO261772 LXI261771:LXK261772 MHE261771:MHG261772 MRA261771:MRC261772 NAW261771:NAY261772 NKS261771:NKU261772 NUO261771:NUQ261772 OEK261771:OEM261772 OOG261771:OOI261772 OYC261771:OYE261772 PHY261771:PIA261772 PRU261771:PRW261772 QBQ261771:QBS261772 QLM261771:QLO261772 QVI261771:QVK261772 RFE261771:RFG261772 RPA261771:RPC261772 RYW261771:RYY261772 SIS261771:SIU261772 SSO261771:SSQ261772 TCK261771:TCM261772 TMG261771:TMI261772 TWC261771:TWE261772 UFY261771:UGA261772 UPU261771:UPW261772 UZQ261771:UZS261772 VJM261771:VJO261772 VTI261771:VTK261772 WDE261771:WDG261772 WNA261771:WNC261772 WWW261771:WWY261772 AN327307:AP327308 KK327307:KM327308 UG327307:UI327308 AEC327307:AEE327308 ANY327307:AOA327308 AXU327307:AXW327308 BHQ327307:BHS327308 BRM327307:BRO327308 CBI327307:CBK327308 CLE327307:CLG327308 CVA327307:CVC327308 DEW327307:DEY327308 DOS327307:DOU327308 DYO327307:DYQ327308 EIK327307:EIM327308 ESG327307:ESI327308 FCC327307:FCE327308 FLY327307:FMA327308 FVU327307:FVW327308 GFQ327307:GFS327308 GPM327307:GPO327308 GZI327307:GZK327308 HJE327307:HJG327308 HTA327307:HTC327308 ICW327307:ICY327308 IMS327307:IMU327308 IWO327307:IWQ327308 JGK327307:JGM327308 JQG327307:JQI327308 KAC327307:KAE327308 KJY327307:KKA327308 KTU327307:KTW327308 LDQ327307:LDS327308 LNM327307:LNO327308 LXI327307:LXK327308 MHE327307:MHG327308 MRA327307:MRC327308 NAW327307:NAY327308 NKS327307:NKU327308 NUO327307:NUQ327308 OEK327307:OEM327308 OOG327307:OOI327308 OYC327307:OYE327308 PHY327307:PIA327308 PRU327307:PRW327308 QBQ327307:QBS327308 QLM327307:QLO327308 QVI327307:QVK327308 RFE327307:RFG327308 RPA327307:RPC327308 RYW327307:RYY327308 SIS327307:SIU327308 SSO327307:SSQ327308 TCK327307:TCM327308 TMG327307:TMI327308 TWC327307:TWE327308 UFY327307:UGA327308 UPU327307:UPW327308 UZQ327307:UZS327308 VJM327307:VJO327308 VTI327307:VTK327308 WDE327307:WDG327308 WNA327307:WNC327308 WWW327307:WWY327308 AN392843:AP392844 KK392843:KM392844 UG392843:UI392844 AEC392843:AEE392844 ANY392843:AOA392844 AXU392843:AXW392844 BHQ392843:BHS392844 BRM392843:BRO392844 CBI392843:CBK392844 CLE392843:CLG392844 CVA392843:CVC392844 DEW392843:DEY392844 DOS392843:DOU392844 DYO392843:DYQ392844 EIK392843:EIM392844 ESG392843:ESI392844 FCC392843:FCE392844 FLY392843:FMA392844 FVU392843:FVW392844 GFQ392843:GFS392844 GPM392843:GPO392844 GZI392843:GZK392844 HJE392843:HJG392844 HTA392843:HTC392844 ICW392843:ICY392844 IMS392843:IMU392844 IWO392843:IWQ392844 JGK392843:JGM392844 JQG392843:JQI392844 KAC392843:KAE392844 KJY392843:KKA392844 KTU392843:KTW392844 LDQ392843:LDS392844 LNM392843:LNO392844 LXI392843:LXK392844 MHE392843:MHG392844 MRA392843:MRC392844 NAW392843:NAY392844 NKS392843:NKU392844 NUO392843:NUQ392844 OEK392843:OEM392844 OOG392843:OOI392844 OYC392843:OYE392844 PHY392843:PIA392844 PRU392843:PRW392844 QBQ392843:QBS392844 QLM392843:QLO392844 QVI392843:QVK392844 RFE392843:RFG392844 RPA392843:RPC392844 RYW392843:RYY392844 SIS392843:SIU392844 SSO392843:SSQ392844 TCK392843:TCM392844 TMG392843:TMI392844 TWC392843:TWE392844 UFY392843:UGA392844 UPU392843:UPW392844 UZQ392843:UZS392844 VJM392843:VJO392844 VTI392843:VTK392844 WDE392843:WDG392844 WNA392843:WNC392844 WWW392843:WWY392844 AN458379:AP458380 KK458379:KM458380 UG458379:UI458380 AEC458379:AEE458380 ANY458379:AOA458380 AXU458379:AXW458380 BHQ458379:BHS458380 BRM458379:BRO458380 CBI458379:CBK458380 CLE458379:CLG458380 CVA458379:CVC458380 DEW458379:DEY458380 DOS458379:DOU458380 DYO458379:DYQ458380 EIK458379:EIM458380 ESG458379:ESI458380 FCC458379:FCE458380 FLY458379:FMA458380 FVU458379:FVW458380 GFQ458379:GFS458380 GPM458379:GPO458380 GZI458379:GZK458380 HJE458379:HJG458380 HTA458379:HTC458380 ICW458379:ICY458380 IMS458379:IMU458380 IWO458379:IWQ458380 JGK458379:JGM458380 JQG458379:JQI458380 KAC458379:KAE458380 KJY458379:KKA458380 KTU458379:KTW458380 LDQ458379:LDS458380 LNM458379:LNO458380 LXI458379:LXK458380 MHE458379:MHG458380 MRA458379:MRC458380 NAW458379:NAY458380 NKS458379:NKU458380 NUO458379:NUQ458380 OEK458379:OEM458380 OOG458379:OOI458380 OYC458379:OYE458380 PHY458379:PIA458380 PRU458379:PRW458380 QBQ458379:QBS458380 QLM458379:QLO458380 QVI458379:QVK458380 RFE458379:RFG458380 RPA458379:RPC458380 RYW458379:RYY458380 SIS458379:SIU458380 SSO458379:SSQ458380 TCK458379:TCM458380 TMG458379:TMI458380 TWC458379:TWE458380 UFY458379:UGA458380 UPU458379:UPW458380 UZQ458379:UZS458380 VJM458379:VJO458380 VTI458379:VTK458380 WDE458379:WDG458380 WNA458379:WNC458380 WWW458379:WWY458380 AN523915:AP523916 KK523915:KM523916 UG523915:UI523916 AEC523915:AEE523916 ANY523915:AOA523916 AXU523915:AXW523916 BHQ523915:BHS523916 BRM523915:BRO523916 CBI523915:CBK523916 CLE523915:CLG523916 CVA523915:CVC523916 DEW523915:DEY523916 DOS523915:DOU523916 DYO523915:DYQ523916 EIK523915:EIM523916 ESG523915:ESI523916 FCC523915:FCE523916 FLY523915:FMA523916 FVU523915:FVW523916 GFQ523915:GFS523916 GPM523915:GPO523916 GZI523915:GZK523916 HJE523915:HJG523916 HTA523915:HTC523916 ICW523915:ICY523916 IMS523915:IMU523916 IWO523915:IWQ523916 JGK523915:JGM523916 JQG523915:JQI523916 KAC523915:KAE523916 KJY523915:KKA523916 KTU523915:KTW523916 LDQ523915:LDS523916 LNM523915:LNO523916 LXI523915:LXK523916 MHE523915:MHG523916 MRA523915:MRC523916 NAW523915:NAY523916 NKS523915:NKU523916 NUO523915:NUQ523916 OEK523915:OEM523916 OOG523915:OOI523916 OYC523915:OYE523916 PHY523915:PIA523916 PRU523915:PRW523916 QBQ523915:QBS523916 QLM523915:QLO523916 QVI523915:QVK523916 RFE523915:RFG523916 RPA523915:RPC523916 RYW523915:RYY523916 SIS523915:SIU523916 SSO523915:SSQ523916 TCK523915:TCM523916 TMG523915:TMI523916 TWC523915:TWE523916 UFY523915:UGA523916 UPU523915:UPW523916 UZQ523915:UZS523916 VJM523915:VJO523916 VTI523915:VTK523916 WDE523915:WDG523916 WNA523915:WNC523916 WWW523915:WWY523916 AN589451:AP589452 KK589451:KM589452 UG589451:UI589452 AEC589451:AEE589452 ANY589451:AOA589452 AXU589451:AXW589452 BHQ589451:BHS589452 BRM589451:BRO589452 CBI589451:CBK589452 CLE589451:CLG589452 CVA589451:CVC589452 DEW589451:DEY589452 DOS589451:DOU589452 DYO589451:DYQ589452 EIK589451:EIM589452 ESG589451:ESI589452 FCC589451:FCE589452 FLY589451:FMA589452 FVU589451:FVW589452 GFQ589451:GFS589452 GPM589451:GPO589452 GZI589451:GZK589452 HJE589451:HJG589452 HTA589451:HTC589452 ICW589451:ICY589452 IMS589451:IMU589452 IWO589451:IWQ589452 JGK589451:JGM589452 JQG589451:JQI589452 KAC589451:KAE589452 KJY589451:KKA589452 KTU589451:KTW589452 LDQ589451:LDS589452 LNM589451:LNO589452 LXI589451:LXK589452 MHE589451:MHG589452 MRA589451:MRC589452 NAW589451:NAY589452 NKS589451:NKU589452 NUO589451:NUQ589452 OEK589451:OEM589452 OOG589451:OOI589452 OYC589451:OYE589452 PHY589451:PIA589452 PRU589451:PRW589452 QBQ589451:QBS589452 QLM589451:QLO589452 QVI589451:QVK589452 RFE589451:RFG589452 RPA589451:RPC589452 RYW589451:RYY589452 SIS589451:SIU589452 SSO589451:SSQ589452 TCK589451:TCM589452 TMG589451:TMI589452 TWC589451:TWE589452 UFY589451:UGA589452 UPU589451:UPW589452 UZQ589451:UZS589452 VJM589451:VJO589452 VTI589451:VTK589452 WDE589451:WDG589452 WNA589451:WNC589452 WWW589451:WWY589452 AN654987:AP654988 KK654987:KM654988 UG654987:UI654988 AEC654987:AEE654988 ANY654987:AOA654988 AXU654987:AXW654988 BHQ654987:BHS654988 BRM654987:BRO654988 CBI654987:CBK654988 CLE654987:CLG654988 CVA654987:CVC654988 DEW654987:DEY654988 DOS654987:DOU654988 DYO654987:DYQ654988 EIK654987:EIM654988 ESG654987:ESI654988 FCC654987:FCE654988 FLY654987:FMA654988 FVU654987:FVW654988 GFQ654987:GFS654988 GPM654987:GPO654988 GZI654987:GZK654988 HJE654987:HJG654988 HTA654987:HTC654988 ICW654987:ICY654988 IMS654987:IMU654988 IWO654987:IWQ654988 JGK654987:JGM654988 JQG654987:JQI654988 KAC654987:KAE654988 KJY654987:KKA654988 KTU654987:KTW654988 LDQ654987:LDS654988 LNM654987:LNO654988 LXI654987:LXK654988 MHE654987:MHG654988 MRA654987:MRC654988 NAW654987:NAY654988 NKS654987:NKU654988 NUO654987:NUQ654988 OEK654987:OEM654988 OOG654987:OOI654988 OYC654987:OYE654988 PHY654987:PIA654988 PRU654987:PRW654988 QBQ654987:QBS654988 QLM654987:QLO654988 QVI654987:QVK654988 RFE654987:RFG654988 RPA654987:RPC654988 RYW654987:RYY654988 SIS654987:SIU654988 SSO654987:SSQ654988 TCK654987:TCM654988 TMG654987:TMI654988 TWC654987:TWE654988 UFY654987:UGA654988 UPU654987:UPW654988 UZQ654987:UZS654988 VJM654987:VJO654988 VTI654987:VTK654988 WDE654987:WDG654988 WNA654987:WNC654988 WWW654987:WWY654988 AN720523:AP720524 KK720523:KM720524 UG720523:UI720524 AEC720523:AEE720524 ANY720523:AOA720524 AXU720523:AXW720524 BHQ720523:BHS720524 BRM720523:BRO720524 CBI720523:CBK720524 CLE720523:CLG720524 CVA720523:CVC720524 DEW720523:DEY720524 DOS720523:DOU720524 DYO720523:DYQ720524 EIK720523:EIM720524 ESG720523:ESI720524 FCC720523:FCE720524 FLY720523:FMA720524 FVU720523:FVW720524 GFQ720523:GFS720524 GPM720523:GPO720524 GZI720523:GZK720524 HJE720523:HJG720524 HTA720523:HTC720524 ICW720523:ICY720524 IMS720523:IMU720524 IWO720523:IWQ720524 JGK720523:JGM720524 JQG720523:JQI720524 KAC720523:KAE720524 KJY720523:KKA720524 KTU720523:KTW720524 LDQ720523:LDS720524 LNM720523:LNO720524 LXI720523:LXK720524 MHE720523:MHG720524 MRA720523:MRC720524 NAW720523:NAY720524 NKS720523:NKU720524 NUO720523:NUQ720524 OEK720523:OEM720524 OOG720523:OOI720524 OYC720523:OYE720524 PHY720523:PIA720524 PRU720523:PRW720524 QBQ720523:QBS720524 QLM720523:QLO720524 QVI720523:QVK720524 RFE720523:RFG720524 RPA720523:RPC720524 RYW720523:RYY720524 SIS720523:SIU720524 SSO720523:SSQ720524 TCK720523:TCM720524 TMG720523:TMI720524 TWC720523:TWE720524 UFY720523:UGA720524 UPU720523:UPW720524 UZQ720523:UZS720524 VJM720523:VJO720524 VTI720523:VTK720524 WDE720523:WDG720524 WNA720523:WNC720524 WWW720523:WWY720524 AN786059:AP786060 KK786059:KM786060 UG786059:UI786060 AEC786059:AEE786060 ANY786059:AOA786060 AXU786059:AXW786060 BHQ786059:BHS786060 BRM786059:BRO786060 CBI786059:CBK786060 CLE786059:CLG786060 CVA786059:CVC786060 DEW786059:DEY786060 DOS786059:DOU786060 DYO786059:DYQ786060 EIK786059:EIM786060 ESG786059:ESI786060 FCC786059:FCE786060 FLY786059:FMA786060 FVU786059:FVW786060 GFQ786059:GFS786060 GPM786059:GPO786060 GZI786059:GZK786060 HJE786059:HJG786060 HTA786059:HTC786060 ICW786059:ICY786060 IMS786059:IMU786060 IWO786059:IWQ786060 JGK786059:JGM786060 JQG786059:JQI786060 KAC786059:KAE786060 KJY786059:KKA786060 KTU786059:KTW786060 LDQ786059:LDS786060 LNM786059:LNO786060 LXI786059:LXK786060 MHE786059:MHG786060 MRA786059:MRC786060 NAW786059:NAY786060 NKS786059:NKU786060 NUO786059:NUQ786060 OEK786059:OEM786060 OOG786059:OOI786060 OYC786059:OYE786060 PHY786059:PIA786060 PRU786059:PRW786060 QBQ786059:QBS786060 QLM786059:QLO786060 QVI786059:QVK786060 RFE786059:RFG786060 RPA786059:RPC786060 RYW786059:RYY786060 SIS786059:SIU786060 SSO786059:SSQ786060 TCK786059:TCM786060 TMG786059:TMI786060 TWC786059:TWE786060 UFY786059:UGA786060 UPU786059:UPW786060 UZQ786059:UZS786060 VJM786059:VJO786060 VTI786059:VTK786060 WDE786059:WDG786060 WNA786059:WNC786060 WWW786059:WWY786060 AN851595:AP851596 KK851595:KM851596 UG851595:UI851596 AEC851595:AEE851596 ANY851595:AOA851596 AXU851595:AXW851596 BHQ851595:BHS851596 BRM851595:BRO851596 CBI851595:CBK851596 CLE851595:CLG851596 CVA851595:CVC851596 DEW851595:DEY851596 DOS851595:DOU851596 DYO851595:DYQ851596 EIK851595:EIM851596 ESG851595:ESI851596 FCC851595:FCE851596 FLY851595:FMA851596 FVU851595:FVW851596 GFQ851595:GFS851596 GPM851595:GPO851596 GZI851595:GZK851596 HJE851595:HJG851596 HTA851595:HTC851596 ICW851595:ICY851596 IMS851595:IMU851596 IWO851595:IWQ851596 JGK851595:JGM851596 JQG851595:JQI851596 KAC851595:KAE851596 KJY851595:KKA851596 KTU851595:KTW851596 LDQ851595:LDS851596 LNM851595:LNO851596 LXI851595:LXK851596 MHE851595:MHG851596 MRA851595:MRC851596 NAW851595:NAY851596 NKS851595:NKU851596 NUO851595:NUQ851596 OEK851595:OEM851596 OOG851595:OOI851596 OYC851595:OYE851596 PHY851595:PIA851596 PRU851595:PRW851596 QBQ851595:QBS851596 QLM851595:QLO851596 QVI851595:QVK851596 RFE851595:RFG851596 RPA851595:RPC851596 RYW851595:RYY851596 SIS851595:SIU851596 SSO851595:SSQ851596 TCK851595:TCM851596 TMG851595:TMI851596 TWC851595:TWE851596 UFY851595:UGA851596 UPU851595:UPW851596 UZQ851595:UZS851596 VJM851595:VJO851596 VTI851595:VTK851596 WDE851595:WDG851596 WNA851595:WNC851596 WWW851595:WWY851596 AN917131:AP917132 KK917131:KM917132 UG917131:UI917132 AEC917131:AEE917132 ANY917131:AOA917132 AXU917131:AXW917132 BHQ917131:BHS917132 BRM917131:BRO917132 CBI917131:CBK917132 CLE917131:CLG917132 CVA917131:CVC917132 DEW917131:DEY917132 DOS917131:DOU917132 DYO917131:DYQ917132 EIK917131:EIM917132 ESG917131:ESI917132 FCC917131:FCE917132 FLY917131:FMA917132 FVU917131:FVW917132 GFQ917131:GFS917132 GPM917131:GPO917132 GZI917131:GZK917132 HJE917131:HJG917132 HTA917131:HTC917132 ICW917131:ICY917132 IMS917131:IMU917132 IWO917131:IWQ917132 JGK917131:JGM917132 JQG917131:JQI917132 KAC917131:KAE917132 KJY917131:KKA917132 KTU917131:KTW917132 LDQ917131:LDS917132 LNM917131:LNO917132 LXI917131:LXK917132 MHE917131:MHG917132 MRA917131:MRC917132 NAW917131:NAY917132 NKS917131:NKU917132 NUO917131:NUQ917132 OEK917131:OEM917132 OOG917131:OOI917132 OYC917131:OYE917132 PHY917131:PIA917132 PRU917131:PRW917132 QBQ917131:QBS917132 QLM917131:QLO917132 QVI917131:QVK917132 RFE917131:RFG917132 RPA917131:RPC917132 RYW917131:RYY917132 SIS917131:SIU917132 SSO917131:SSQ917132 TCK917131:TCM917132 TMG917131:TMI917132 TWC917131:TWE917132 UFY917131:UGA917132 UPU917131:UPW917132 UZQ917131:UZS917132 VJM917131:VJO917132 VTI917131:VTK917132 WDE917131:WDG917132 WNA917131:WNC917132 WWW917131:WWY917132 AN982667:AP982668 KK982667:KM982668 UG982667:UI982668 AEC982667:AEE982668 ANY982667:AOA982668 AXU982667:AXW982668 BHQ982667:BHS982668 BRM982667:BRO982668 CBI982667:CBK982668 CLE982667:CLG982668 CVA982667:CVC982668 DEW982667:DEY982668 DOS982667:DOU982668 DYO982667:DYQ982668 EIK982667:EIM982668 ESG982667:ESI982668 FCC982667:FCE982668 FLY982667:FMA982668 FVU982667:FVW982668 GFQ982667:GFS982668 GPM982667:GPO982668 GZI982667:GZK982668 HJE982667:HJG982668 HTA982667:HTC982668 ICW982667:ICY982668 IMS982667:IMU982668 IWO982667:IWQ982668 JGK982667:JGM982668 JQG982667:JQI982668 KAC982667:KAE982668 KJY982667:KKA982668 KTU982667:KTW982668 LDQ982667:LDS982668 LNM982667:LNO982668 LXI982667:LXK982668 MHE982667:MHG982668 MRA982667:MRC982668 NAW982667:NAY982668 NKS982667:NKU982668 NUO982667:NUQ982668 OEK982667:OEM982668 OOG982667:OOI982668 OYC982667:OYE982668 PHY982667:PIA982668 PRU982667:PRW982668 QBQ982667:QBS982668 QLM982667:QLO982668 QVI982667:QVK982668 RFE982667:RFG982668 RPA982667:RPC982668 RYW982667:RYY982668 SIS982667:SIU982668 SSO982667:SSQ982668 TCK982667:TCM982668 TMG982667:TMI982668 TWC982667:TWE982668 UFY982667:UGA982668 UPU982667:UPW982668 UZQ982667:UZS982668 VJM982667:VJO982668 VTI982667:VTK982668 WDE982667:WDG982668 WNA982667:WNC982668 WWW982667:WWY982668 WDE982700:WDG982701 KK52:KM53 UG52:UI53 AEC52:AEE53 ANY52:AOA53 AXU52:AXW53 BHQ52:BHS53 BRM52:BRO53 CBI52:CBK53 CLE52:CLG53 CVA52:CVC53 DEW52:DEY53 DOS52:DOU53 DYO52:DYQ53 EIK52:EIM53 ESG52:ESI53 FCC52:FCE53 FLY52:FMA53 FVU52:FVW53 GFQ52:GFS53 GPM52:GPO53 GZI52:GZK53 HJE52:HJG53 HTA52:HTC53 ICW52:ICY53 IMS52:IMU53 IWO52:IWQ53 JGK52:JGM53 JQG52:JQI53 KAC52:KAE53 KJY52:KKA53 KTU52:KTW53 LDQ52:LDS53 LNM52:LNO53 LXI52:LXK53 MHE52:MHG53 MRA52:MRC53 NAW52:NAY53 NKS52:NKU53 NUO52:NUQ53 OEK52:OEM53 OOG52:OOI53 OYC52:OYE53 PHY52:PIA53 PRU52:PRW53 QBQ52:QBS53 QLM52:QLO53 QVI52:QVK53 RFE52:RFG53 RPA52:RPC53 RYW52:RYY53 SIS52:SIU53 SSO52:SSQ53 TCK52:TCM53 TMG52:TMI53 TWC52:TWE53 UFY52:UGA53 UPU52:UPW53 UZQ52:UZS53 VJM52:VJO53 VTI52:VTK53 WDE52:WDG53 WNA52:WNC53 WWW52:WWY53 AN65174:AP65175 KK65174:KM65175 UG65174:UI65175 AEC65174:AEE65175 ANY65174:AOA65175 AXU65174:AXW65175 BHQ65174:BHS65175 BRM65174:BRO65175 CBI65174:CBK65175 CLE65174:CLG65175 CVA65174:CVC65175 DEW65174:DEY65175 DOS65174:DOU65175 DYO65174:DYQ65175 EIK65174:EIM65175 ESG65174:ESI65175 FCC65174:FCE65175 FLY65174:FMA65175 FVU65174:FVW65175 GFQ65174:GFS65175 GPM65174:GPO65175 GZI65174:GZK65175 HJE65174:HJG65175 HTA65174:HTC65175 ICW65174:ICY65175 IMS65174:IMU65175 IWO65174:IWQ65175 JGK65174:JGM65175 JQG65174:JQI65175 KAC65174:KAE65175 KJY65174:KKA65175 KTU65174:KTW65175 LDQ65174:LDS65175 LNM65174:LNO65175 LXI65174:LXK65175 MHE65174:MHG65175 MRA65174:MRC65175 NAW65174:NAY65175 NKS65174:NKU65175 NUO65174:NUQ65175 OEK65174:OEM65175 OOG65174:OOI65175 OYC65174:OYE65175 PHY65174:PIA65175 PRU65174:PRW65175 QBQ65174:QBS65175 QLM65174:QLO65175 QVI65174:QVK65175 RFE65174:RFG65175 RPA65174:RPC65175 RYW65174:RYY65175 SIS65174:SIU65175 SSO65174:SSQ65175 TCK65174:TCM65175 TMG65174:TMI65175 TWC65174:TWE65175 UFY65174:UGA65175 UPU65174:UPW65175 UZQ65174:UZS65175 VJM65174:VJO65175 VTI65174:VTK65175 WDE65174:WDG65175 WNA65174:WNC65175 WWW65174:WWY65175 AN130710:AP130711 KK130710:KM130711 UG130710:UI130711 AEC130710:AEE130711 ANY130710:AOA130711 AXU130710:AXW130711 BHQ130710:BHS130711 BRM130710:BRO130711 CBI130710:CBK130711 CLE130710:CLG130711 CVA130710:CVC130711 DEW130710:DEY130711 DOS130710:DOU130711 DYO130710:DYQ130711 EIK130710:EIM130711 ESG130710:ESI130711 FCC130710:FCE130711 FLY130710:FMA130711 FVU130710:FVW130711 GFQ130710:GFS130711 GPM130710:GPO130711 GZI130710:GZK130711 HJE130710:HJG130711 HTA130710:HTC130711 ICW130710:ICY130711 IMS130710:IMU130711 IWO130710:IWQ130711 JGK130710:JGM130711 JQG130710:JQI130711 KAC130710:KAE130711 KJY130710:KKA130711 KTU130710:KTW130711 LDQ130710:LDS130711 LNM130710:LNO130711 LXI130710:LXK130711 MHE130710:MHG130711 MRA130710:MRC130711 NAW130710:NAY130711 NKS130710:NKU130711 NUO130710:NUQ130711 OEK130710:OEM130711 OOG130710:OOI130711 OYC130710:OYE130711 PHY130710:PIA130711 PRU130710:PRW130711 QBQ130710:QBS130711 QLM130710:QLO130711 QVI130710:QVK130711 RFE130710:RFG130711 RPA130710:RPC130711 RYW130710:RYY130711 SIS130710:SIU130711 SSO130710:SSQ130711 TCK130710:TCM130711 TMG130710:TMI130711 TWC130710:TWE130711 UFY130710:UGA130711 UPU130710:UPW130711 UZQ130710:UZS130711 VJM130710:VJO130711 VTI130710:VTK130711 WDE130710:WDG130711 WNA130710:WNC130711 WWW130710:WWY130711 AN196246:AP196247 KK196246:KM196247 UG196246:UI196247 AEC196246:AEE196247 ANY196246:AOA196247 AXU196246:AXW196247 BHQ196246:BHS196247 BRM196246:BRO196247 CBI196246:CBK196247 CLE196246:CLG196247 CVA196246:CVC196247 DEW196246:DEY196247 DOS196246:DOU196247 DYO196246:DYQ196247 EIK196246:EIM196247 ESG196246:ESI196247 FCC196246:FCE196247 FLY196246:FMA196247 FVU196246:FVW196247 GFQ196246:GFS196247 GPM196246:GPO196247 GZI196246:GZK196247 HJE196246:HJG196247 HTA196246:HTC196247 ICW196246:ICY196247 IMS196246:IMU196247 IWO196246:IWQ196247 JGK196246:JGM196247 JQG196246:JQI196247 KAC196246:KAE196247 KJY196246:KKA196247 KTU196246:KTW196247 LDQ196246:LDS196247 LNM196246:LNO196247 LXI196246:LXK196247 MHE196246:MHG196247 MRA196246:MRC196247 NAW196246:NAY196247 NKS196246:NKU196247 NUO196246:NUQ196247 OEK196246:OEM196247 OOG196246:OOI196247 OYC196246:OYE196247 PHY196246:PIA196247 PRU196246:PRW196247 QBQ196246:QBS196247 QLM196246:QLO196247 QVI196246:QVK196247 RFE196246:RFG196247 RPA196246:RPC196247 RYW196246:RYY196247 SIS196246:SIU196247 SSO196246:SSQ196247 TCK196246:TCM196247 TMG196246:TMI196247 TWC196246:TWE196247 UFY196246:UGA196247 UPU196246:UPW196247 UZQ196246:UZS196247 VJM196246:VJO196247 VTI196246:VTK196247 WDE196246:WDG196247 WNA196246:WNC196247 WWW196246:WWY196247 AN261782:AP261783 KK261782:KM261783 UG261782:UI261783 AEC261782:AEE261783 ANY261782:AOA261783 AXU261782:AXW261783 BHQ261782:BHS261783 BRM261782:BRO261783 CBI261782:CBK261783 CLE261782:CLG261783 CVA261782:CVC261783 DEW261782:DEY261783 DOS261782:DOU261783 DYO261782:DYQ261783 EIK261782:EIM261783 ESG261782:ESI261783 FCC261782:FCE261783 FLY261782:FMA261783 FVU261782:FVW261783 GFQ261782:GFS261783 GPM261782:GPO261783 GZI261782:GZK261783 HJE261782:HJG261783 HTA261782:HTC261783 ICW261782:ICY261783 IMS261782:IMU261783 IWO261782:IWQ261783 JGK261782:JGM261783 JQG261782:JQI261783 KAC261782:KAE261783 KJY261782:KKA261783 KTU261782:KTW261783 LDQ261782:LDS261783 LNM261782:LNO261783 LXI261782:LXK261783 MHE261782:MHG261783 MRA261782:MRC261783 NAW261782:NAY261783 NKS261782:NKU261783 NUO261782:NUQ261783 OEK261782:OEM261783 OOG261782:OOI261783 OYC261782:OYE261783 PHY261782:PIA261783 PRU261782:PRW261783 QBQ261782:QBS261783 QLM261782:QLO261783 QVI261782:QVK261783 RFE261782:RFG261783 RPA261782:RPC261783 RYW261782:RYY261783 SIS261782:SIU261783 SSO261782:SSQ261783 TCK261782:TCM261783 TMG261782:TMI261783 TWC261782:TWE261783 UFY261782:UGA261783 UPU261782:UPW261783 UZQ261782:UZS261783 VJM261782:VJO261783 VTI261782:VTK261783 WDE261782:WDG261783 WNA261782:WNC261783 WWW261782:WWY261783 AN327318:AP327319 KK327318:KM327319 UG327318:UI327319 AEC327318:AEE327319 ANY327318:AOA327319 AXU327318:AXW327319 BHQ327318:BHS327319 BRM327318:BRO327319 CBI327318:CBK327319 CLE327318:CLG327319 CVA327318:CVC327319 DEW327318:DEY327319 DOS327318:DOU327319 DYO327318:DYQ327319 EIK327318:EIM327319 ESG327318:ESI327319 FCC327318:FCE327319 FLY327318:FMA327319 FVU327318:FVW327319 GFQ327318:GFS327319 GPM327318:GPO327319 GZI327318:GZK327319 HJE327318:HJG327319 HTA327318:HTC327319 ICW327318:ICY327319 IMS327318:IMU327319 IWO327318:IWQ327319 JGK327318:JGM327319 JQG327318:JQI327319 KAC327318:KAE327319 KJY327318:KKA327319 KTU327318:KTW327319 LDQ327318:LDS327319 LNM327318:LNO327319 LXI327318:LXK327319 MHE327318:MHG327319 MRA327318:MRC327319 NAW327318:NAY327319 NKS327318:NKU327319 NUO327318:NUQ327319 OEK327318:OEM327319 OOG327318:OOI327319 OYC327318:OYE327319 PHY327318:PIA327319 PRU327318:PRW327319 QBQ327318:QBS327319 QLM327318:QLO327319 QVI327318:QVK327319 RFE327318:RFG327319 RPA327318:RPC327319 RYW327318:RYY327319 SIS327318:SIU327319 SSO327318:SSQ327319 TCK327318:TCM327319 TMG327318:TMI327319 TWC327318:TWE327319 UFY327318:UGA327319 UPU327318:UPW327319 UZQ327318:UZS327319 VJM327318:VJO327319 VTI327318:VTK327319 WDE327318:WDG327319 WNA327318:WNC327319 WWW327318:WWY327319 AN392854:AP392855 KK392854:KM392855 UG392854:UI392855 AEC392854:AEE392855 ANY392854:AOA392855 AXU392854:AXW392855 BHQ392854:BHS392855 BRM392854:BRO392855 CBI392854:CBK392855 CLE392854:CLG392855 CVA392854:CVC392855 DEW392854:DEY392855 DOS392854:DOU392855 DYO392854:DYQ392855 EIK392854:EIM392855 ESG392854:ESI392855 FCC392854:FCE392855 FLY392854:FMA392855 FVU392854:FVW392855 GFQ392854:GFS392855 GPM392854:GPO392855 GZI392854:GZK392855 HJE392854:HJG392855 HTA392854:HTC392855 ICW392854:ICY392855 IMS392854:IMU392855 IWO392854:IWQ392855 JGK392854:JGM392855 JQG392854:JQI392855 KAC392854:KAE392855 KJY392854:KKA392855 KTU392854:KTW392855 LDQ392854:LDS392855 LNM392854:LNO392855 LXI392854:LXK392855 MHE392854:MHG392855 MRA392854:MRC392855 NAW392854:NAY392855 NKS392854:NKU392855 NUO392854:NUQ392855 OEK392854:OEM392855 OOG392854:OOI392855 OYC392854:OYE392855 PHY392854:PIA392855 PRU392854:PRW392855 QBQ392854:QBS392855 QLM392854:QLO392855 QVI392854:QVK392855 RFE392854:RFG392855 RPA392854:RPC392855 RYW392854:RYY392855 SIS392854:SIU392855 SSO392854:SSQ392855 TCK392854:TCM392855 TMG392854:TMI392855 TWC392854:TWE392855 UFY392854:UGA392855 UPU392854:UPW392855 UZQ392854:UZS392855 VJM392854:VJO392855 VTI392854:VTK392855 WDE392854:WDG392855 WNA392854:WNC392855 WWW392854:WWY392855 AN458390:AP458391 KK458390:KM458391 UG458390:UI458391 AEC458390:AEE458391 ANY458390:AOA458391 AXU458390:AXW458391 BHQ458390:BHS458391 BRM458390:BRO458391 CBI458390:CBK458391 CLE458390:CLG458391 CVA458390:CVC458391 DEW458390:DEY458391 DOS458390:DOU458391 DYO458390:DYQ458391 EIK458390:EIM458391 ESG458390:ESI458391 FCC458390:FCE458391 FLY458390:FMA458391 FVU458390:FVW458391 GFQ458390:GFS458391 GPM458390:GPO458391 GZI458390:GZK458391 HJE458390:HJG458391 HTA458390:HTC458391 ICW458390:ICY458391 IMS458390:IMU458391 IWO458390:IWQ458391 JGK458390:JGM458391 JQG458390:JQI458391 KAC458390:KAE458391 KJY458390:KKA458391 KTU458390:KTW458391 LDQ458390:LDS458391 LNM458390:LNO458391 LXI458390:LXK458391 MHE458390:MHG458391 MRA458390:MRC458391 NAW458390:NAY458391 NKS458390:NKU458391 NUO458390:NUQ458391 OEK458390:OEM458391 OOG458390:OOI458391 OYC458390:OYE458391 PHY458390:PIA458391 PRU458390:PRW458391 QBQ458390:QBS458391 QLM458390:QLO458391 QVI458390:QVK458391 RFE458390:RFG458391 RPA458390:RPC458391 RYW458390:RYY458391 SIS458390:SIU458391 SSO458390:SSQ458391 TCK458390:TCM458391 TMG458390:TMI458391 TWC458390:TWE458391 UFY458390:UGA458391 UPU458390:UPW458391 UZQ458390:UZS458391 VJM458390:VJO458391 VTI458390:VTK458391 WDE458390:WDG458391 WNA458390:WNC458391 WWW458390:WWY458391 AN523926:AP523927 KK523926:KM523927 UG523926:UI523927 AEC523926:AEE523927 ANY523926:AOA523927 AXU523926:AXW523927 BHQ523926:BHS523927 BRM523926:BRO523927 CBI523926:CBK523927 CLE523926:CLG523927 CVA523926:CVC523927 DEW523926:DEY523927 DOS523926:DOU523927 DYO523926:DYQ523927 EIK523926:EIM523927 ESG523926:ESI523927 FCC523926:FCE523927 FLY523926:FMA523927 FVU523926:FVW523927 GFQ523926:GFS523927 GPM523926:GPO523927 GZI523926:GZK523927 HJE523926:HJG523927 HTA523926:HTC523927 ICW523926:ICY523927 IMS523926:IMU523927 IWO523926:IWQ523927 JGK523926:JGM523927 JQG523926:JQI523927 KAC523926:KAE523927 KJY523926:KKA523927 KTU523926:KTW523927 LDQ523926:LDS523927 LNM523926:LNO523927 LXI523926:LXK523927 MHE523926:MHG523927 MRA523926:MRC523927 NAW523926:NAY523927 NKS523926:NKU523927 NUO523926:NUQ523927 OEK523926:OEM523927 OOG523926:OOI523927 OYC523926:OYE523927 PHY523926:PIA523927 PRU523926:PRW523927 QBQ523926:QBS523927 QLM523926:QLO523927 QVI523926:QVK523927 RFE523926:RFG523927 RPA523926:RPC523927 RYW523926:RYY523927 SIS523926:SIU523927 SSO523926:SSQ523927 TCK523926:TCM523927 TMG523926:TMI523927 TWC523926:TWE523927 UFY523926:UGA523927 UPU523926:UPW523927 UZQ523926:UZS523927 VJM523926:VJO523927 VTI523926:VTK523927 WDE523926:WDG523927 WNA523926:WNC523927 WWW523926:WWY523927 AN589462:AP589463 KK589462:KM589463 UG589462:UI589463 AEC589462:AEE589463 ANY589462:AOA589463 AXU589462:AXW589463 BHQ589462:BHS589463 BRM589462:BRO589463 CBI589462:CBK589463 CLE589462:CLG589463 CVA589462:CVC589463 DEW589462:DEY589463 DOS589462:DOU589463 DYO589462:DYQ589463 EIK589462:EIM589463 ESG589462:ESI589463 FCC589462:FCE589463 FLY589462:FMA589463 FVU589462:FVW589463 GFQ589462:GFS589463 GPM589462:GPO589463 GZI589462:GZK589463 HJE589462:HJG589463 HTA589462:HTC589463 ICW589462:ICY589463 IMS589462:IMU589463 IWO589462:IWQ589463 JGK589462:JGM589463 JQG589462:JQI589463 KAC589462:KAE589463 KJY589462:KKA589463 KTU589462:KTW589463 LDQ589462:LDS589463 LNM589462:LNO589463 LXI589462:LXK589463 MHE589462:MHG589463 MRA589462:MRC589463 NAW589462:NAY589463 NKS589462:NKU589463 NUO589462:NUQ589463 OEK589462:OEM589463 OOG589462:OOI589463 OYC589462:OYE589463 PHY589462:PIA589463 PRU589462:PRW589463 QBQ589462:QBS589463 QLM589462:QLO589463 QVI589462:QVK589463 RFE589462:RFG589463 RPA589462:RPC589463 RYW589462:RYY589463 SIS589462:SIU589463 SSO589462:SSQ589463 TCK589462:TCM589463 TMG589462:TMI589463 TWC589462:TWE589463 UFY589462:UGA589463 UPU589462:UPW589463 UZQ589462:UZS589463 VJM589462:VJO589463 VTI589462:VTK589463 WDE589462:WDG589463 WNA589462:WNC589463 WWW589462:WWY589463 AN654998:AP654999 KK654998:KM654999 UG654998:UI654999 AEC654998:AEE654999 ANY654998:AOA654999 AXU654998:AXW654999 BHQ654998:BHS654999 BRM654998:BRO654999 CBI654998:CBK654999 CLE654998:CLG654999 CVA654998:CVC654999 DEW654998:DEY654999 DOS654998:DOU654999 DYO654998:DYQ654999 EIK654998:EIM654999 ESG654998:ESI654999 FCC654998:FCE654999 FLY654998:FMA654999 FVU654998:FVW654999 GFQ654998:GFS654999 GPM654998:GPO654999 GZI654998:GZK654999 HJE654998:HJG654999 HTA654998:HTC654999 ICW654998:ICY654999 IMS654998:IMU654999 IWO654998:IWQ654999 JGK654998:JGM654999 JQG654998:JQI654999 KAC654998:KAE654999 KJY654998:KKA654999 KTU654998:KTW654999 LDQ654998:LDS654999 LNM654998:LNO654999 LXI654998:LXK654999 MHE654998:MHG654999 MRA654998:MRC654999 NAW654998:NAY654999 NKS654998:NKU654999 NUO654998:NUQ654999 OEK654998:OEM654999 OOG654998:OOI654999 OYC654998:OYE654999 PHY654998:PIA654999 PRU654998:PRW654999 QBQ654998:QBS654999 QLM654998:QLO654999 QVI654998:QVK654999 RFE654998:RFG654999 RPA654998:RPC654999 RYW654998:RYY654999 SIS654998:SIU654999 SSO654998:SSQ654999 TCK654998:TCM654999 TMG654998:TMI654999 TWC654998:TWE654999 UFY654998:UGA654999 UPU654998:UPW654999 UZQ654998:UZS654999 VJM654998:VJO654999 VTI654998:VTK654999 WDE654998:WDG654999 WNA654998:WNC654999 WWW654998:WWY654999 AN720534:AP720535 KK720534:KM720535 UG720534:UI720535 AEC720534:AEE720535 ANY720534:AOA720535 AXU720534:AXW720535 BHQ720534:BHS720535 BRM720534:BRO720535 CBI720534:CBK720535 CLE720534:CLG720535 CVA720534:CVC720535 DEW720534:DEY720535 DOS720534:DOU720535 DYO720534:DYQ720535 EIK720534:EIM720535 ESG720534:ESI720535 FCC720534:FCE720535 FLY720534:FMA720535 FVU720534:FVW720535 GFQ720534:GFS720535 GPM720534:GPO720535 GZI720534:GZK720535 HJE720534:HJG720535 HTA720534:HTC720535 ICW720534:ICY720535 IMS720534:IMU720535 IWO720534:IWQ720535 JGK720534:JGM720535 JQG720534:JQI720535 KAC720534:KAE720535 KJY720534:KKA720535 KTU720534:KTW720535 LDQ720534:LDS720535 LNM720534:LNO720535 LXI720534:LXK720535 MHE720534:MHG720535 MRA720534:MRC720535 NAW720534:NAY720535 NKS720534:NKU720535 NUO720534:NUQ720535 OEK720534:OEM720535 OOG720534:OOI720535 OYC720534:OYE720535 PHY720534:PIA720535 PRU720534:PRW720535 QBQ720534:QBS720535 QLM720534:QLO720535 QVI720534:QVK720535 RFE720534:RFG720535 RPA720534:RPC720535 RYW720534:RYY720535 SIS720534:SIU720535 SSO720534:SSQ720535 TCK720534:TCM720535 TMG720534:TMI720535 TWC720534:TWE720535 UFY720534:UGA720535 UPU720534:UPW720535 UZQ720534:UZS720535 VJM720534:VJO720535 VTI720534:VTK720535 WDE720534:WDG720535 WNA720534:WNC720535 WWW720534:WWY720535 AN786070:AP786071 KK786070:KM786071 UG786070:UI786071 AEC786070:AEE786071 ANY786070:AOA786071 AXU786070:AXW786071 BHQ786070:BHS786071 BRM786070:BRO786071 CBI786070:CBK786071 CLE786070:CLG786071 CVA786070:CVC786071 DEW786070:DEY786071 DOS786070:DOU786071 DYO786070:DYQ786071 EIK786070:EIM786071 ESG786070:ESI786071 FCC786070:FCE786071 FLY786070:FMA786071 FVU786070:FVW786071 GFQ786070:GFS786071 GPM786070:GPO786071 GZI786070:GZK786071 HJE786070:HJG786071 HTA786070:HTC786071 ICW786070:ICY786071 IMS786070:IMU786071 IWO786070:IWQ786071 JGK786070:JGM786071 JQG786070:JQI786071 KAC786070:KAE786071 KJY786070:KKA786071 KTU786070:KTW786071 LDQ786070:LDS786071 LNM786070:LNO786071 LXI786070:LXK786071 MHE786070:MHG786071 MRA786070:MRC786071 NAW786070:NAY786071 NKS786070:NKU786071 NUO786070:NUQ786071 OEK786070:OEM786071 OOG786070:OOI786071 OYC786070:OYE786071 PHY786070:PIA786071 PRU786070:PRW786071 QBQ786070:QBS786071 QLM786070:QLO786071 QVI786070:QVK786071 RFE786070:RFG786071 RPA786070:RPC786071 RYW786070:RYY786071 SIS786070:SIU786071 SSO786070:SSQ786071 TCK786070:TCM786071 TMG786070:TMI786071 TWC786070:TWE786071 UFY786070:UGA786071 UPU786070:UPW786071 UZQ786070:UZS786071 VJM786070:VJO786071 VTI786070:VTK786071 WDE786070:WDG786071 WNA786070:WNC786071 WWW786070:WWY786071 AN851606:AP851607 KK851606:KM851607 UG851606:UI851607 AEC851606:AEE851607 ANY851606:AOA851607 AXU851606:AXW851607 BHQ851606:BHS851607 BRM851606:BRO851607 CBI851606:CBK851607 CLE851606:CLG851607 CVA851606:CVC851607 DEW851606:DEY851607 DOS851606:DOU851607 DYO851606:DYQ851607 EIK851606:EIM851607 ESG851606:ESI851607 FCC851606:FCE851607 FLY851606:FMA851607 FVU851606:FVW851607 GFQ851606:GFS851607 GPM851606:GPO851607 GZI851606:GZK851607 HJE851606:HJG851607 HTA851606:HTC851607 ICW851606:ICY851607 IMS851606:IMU851607 IWO851606:IWQ851607 JGK851606:JGM851607 JQG851606:JQI851607 KAC851606:KAE851607 KJY851606:KKA851607 KTU851606:KTW851607 LDQ851606:LDS851607 LNM851606:LNO851607 LXI851606:LXK851607 MHE851606:MHG851607 MRA851606:MRC851607 NAW851606:NAY851607 NKS851606:NKU851607 NUO851606:NUQ851607 OEK851606:OEM851607 OOG851606:OOI851607 OYC851606:OYE851607 PHY851606:PIA851607 PRU851606:PRW851607 QBQ851606:QBS851607 QLM851606:QLO851607 QVI851606:QVK851607 RFE851606:RFG851607 RPA851606:RPC851607 RYW851606:RYY851607 SIS851606:SIU851607 SSO851606:SSQ851607 TCK851606:TCM851607 TMG851606:TMI851607 TWC851606:TWE851607 UFY851606:UGA851607 UPU851606:UPW851607 UZQ851606:UZS851607 VJM851606:VJO851607 VTI851606:VTK851607 WDE851606:WDG851607 WNA851606:WNC851607 WWW851606:WWY851607 AN917142:AP917143 KK917142:KM917143 UG917142:UI917143 AEC917142:AEE917143 ANY917142:AOA917143 AXU917142:AXW917143 BHQ917142:BHS917143 BRM917142:BRO917143 CBI917142:CBK917143 CLE917142:CLG917143 CVA917142:CVC917143 DEW917142:DEY917143 DOS917142:DOU917143 DYO917142:DYQ917143 EIK917142:EIM917143 ESG917142:ESI917143 FCC917142:FCE917143 FLY917142:FMA917143 FVU917142:FVW917143 GFQ917142:GFS917143 GPM917142:GPO917143 GZI917142:GZK917143 HJE917142:HJG917143 HTA917142:HTC917143 ICW917142:ICY917143 IMS917142:IMU917143 IWO917142:IWQ917143 JGK917142:JGM917143 JQG917142:JQI917143 KAC917142:KAE917143 KJY917142:KKA917143 KTU917142:KTW917143 LDQ917142:LDS917143 LNM917142:LNO917143 LXI917142:LXK917143 MHE917142:MHG917143 MRA917142:MRC917143 NAW917142:NAY917143 NKS917142:NKU917143 NUO917142:NUQ917143 OEK917142:OEM917143 OOG917142:OOI917143 OYC917142:OYE917143 PHY917142:PIA917143 PRU917142:PRW917143 QBQ917142:QBS917143 QLM917142:QLO917143 QVI917142:QVK917143 RFE917142:RFG917143 RPA917142:RPC917143 RYW917142:RYY917143 SIS917142:SIU917143 SSO917142:SSQ917143 TCK917142:TCM917143 TMG917142:TMI917143 TWC917142:TWE917143 UFY917142:UGA917143 UPU917142:UPW917143 UZQ917142:UZS917143 VJM917142:VJO917143 VTI917142:VTK917143 WDE917142:WDG917143 WNA917142:WNC917143 WWW917142:WWY917143 AN982678:AP982679 KK982678:KM982679 UG982678:UI982679 AEC982678:AEE982679 ANY982678:AOA982679 AXU982678:AXW982679 BHQ982678:BHS982679 BRM982678:BRO982679 CBI982678:CBK982679 CLE982678:CLG982679 CVA982678:CVC982679 DEW982678:DEY982679 DOS982678:DOU982679 DYO982678:DYQ982679 EIK982678:EIM982679 ESG982678:ESI982679 FCC982678:FCE982679 FLY982678:FMA982679 FVU982678:FVW982679 GFQ982678:GFS982679 GPM982678:GPO982679 GZI982678:GZK982679 HJE982678:HJG982679 HTA982678:HTC982679 ICW982678:ICY982679 IMS982678:IMU982679 IWO982678:IWQ982679 JGK982678:JGM982679 JQG982678:JQI982679 KAC982678:KAE982679 KJY982678:KKA982679 KTU982678:KTW982679 LDQ982678:LDS982679 LNM982678:LNO982679 LXI982678:LXK982679 MHE982678:MHG982679 MRA982678:MRC982679 NAW982678:NAY982679 NKS982678:NKU982679 NUO982678:NUQ982679 OEK982678:OEM982679 OOG982678:OOI982679 OYC982678:OYE982679 PHY982678:PIA982679 PRU982678:PRW982679 QBQ982678:QBS982679 QLM982678:QLO982679 QVI982678:QVK982679 RFE982678:RFG982679 RPA982678:RPC982679 RYW982678:RYY982679 SIS982678:SIU982679 SSO982678:SSQ982679 TCK982678:TCM982679 TMG982678:TMI982679 TWC982678:TWE982679 UFY982678:UGA982679 UPU982678:UPW982679 UZQ982678:UZS982679 VJM982678:VJO982679 VTI982678:VTK982679 WDE982678:WDG982679 WNA982678:WNC982679 WWW982678:WWY982679 WNA982700:WNC982701 KK63:KM64 UG63:UI64 AEC63:AEE64 ANY63:AOA64 AXU63:AXW64 BHQ63:BHS64 BRM63:BRO64 CBI63:CBK64 CLE63:CLG64 CVA63:CVC64 DEW63:DEY64 DOS63:DOU64 DYO63:DYQ64 EIK63:EIM64 ESG63:ESI64 FCC63:FCE64 FLY63:FMA64 FVU63:FVW64 GFQ63:GFS64 GPM63:GPO64 GZI63:GZK64 HJE63:HJG64 HTA63:HTC64 ICW63:ICY64 IMS63:IMU64 IWO63:IWQ64 JGK63:JGM64 JQG63:JQI64 KAC63:KAE64 KJY63:KKA64 KTU63:KTW64 LDQ63:LDS64 LNM63:LNO64 LXI63:LXK64 MHE63:MHG64 MRA63:MRC64 NAW63:NAY64 NKS63:NKU64 NUO63:NUQ64 OEK63:OEM64 OOG63:OOI64 OYC63:OYE64 PHY63:PIA64 PRU63:PRW64 QBQ63:QBS64 QLM63:QLO64 QVI63:QVK64 RFE63:RFG64 RPA63:RPC64 RYW63:RYY64 SIS63:SIU64 SSO63:SSQ64 TCK63:TCM64 TMG63:TMI64 TWC63:TWE64 UFY63:UGA64 UPU63:UPW64 UZQ63:UZS64 VJM63:VJO64 VTI63:VTK64 WDE63:WDG64 WNA63:WNC64 WWW63:WWY64 AN65185:AP65186 KK65185:KM65186 UG65185:UI65186 AEC65185:AEE65186 ANY65185:AOA65186 AXU65185:AXW65186 BHQ65185:BHS65186 BRM65185:BRO65186 CBI65185:CBK65186 CLE65185:CLG65186 CVA65185:CVC65186 DEW65185:DEY65186 DOS65185:DOU65186 DYO65185:DYQ65186 EIK65185:EIM65186 ESG65185:ESI65186 FCC65185:FCE65186 FLY65185:FMA65186 FVU65185:FVW65186 GFQ65185:GFS65186 GPM65185:GPO65186 GZI65185:GZK65186 HJE65185:HJG65186 HTA65185:HTC65186 ICW65185:ICY65186 IMS65185:IMU65186 IWO65185:IWQ65186 JGK65185:JGM65186 JQG65185:JQI65186 KAC65185:KAE65186 KJY65185:KKA65186 KTU65185:KTW65186 LDQ65185:LDS65186 LNM65185:LNO65186 LXI65185:LXK65186 MHE65185:MHG65186 MRA65185:MRC65186 NAW65185:NAY65186 NKS65185:NKU65186 NUO65185:NUQ65186 OEK65185:OEM65186 OOG65185:OOI65186 OYC65185:OYE65186 PHY65185:PIA65186 PRU65185:PRW65186 QBQ65185:QBS65186 QLM65185:QLO65186 QVI65185:QVK65186 RFE65185:RFG65186 RPA65185:RPC65186 RYW65185:RYY65186 SIS65185:SIU65186 SSO65185:SSQ65186 TCK65185:TCM65186 TMG65185:TMI65186 TWC65185:TWE65186 UFY65185:UGA65186 UPU65185:UPW65186 UZQ65185:UZS65186 VJM65185:VJO65186 VTI65185:VTK65186 WDE65185:WDG65186 WNA65185:WNC65186 WWW65185:WWY65186 AN130721:AP130722 KK130721:KM130722 UG130721:UI130722 AEC130721:AEE130722 ANY130721:AOA130722 AXU130721:AXW130722 BHQ130721:BHS130722 BRM130721:BRO130722 CBI130721:CBK130722 CLE130721:CLG130722 CVA130721:CVC130722 DEW130721:DEY130722 DOS130721:DOU130722 DYO130721:DYQ130722 EIK130721:EIM130722 ESG130721:ESI130722 FCC130721:FCE130722 FLY130721:FMA130722 FVU130721:FVW130722 GFQ130721:GFS130722 GPM130721:GPO130722 GZI130721:GZK130722 HJE130721:HJG130722 HTA130721:HTC130722 ICW130721:ICY130722 IMS130721:IMU130722 IWO130721:IWQ130722 JGK130721:JGM130722 JQG130721:JQI130722 KAC130721:KAE130722 KJY130721:KKA130722 KTU130721:KTW130722 LDQ130721:LDS130722 LNM130721:LNO130722 LXI130721:LXK130722 MHE130721:MHG130722 MRA130721:MRC130722 NAW130721:NAY130722 NKS130721:NKU130722 NUO130721:NUQ130722 OEK130721:OEM130722 OOG130721:OOI130722 OYC130721:OYE130722 PHY130721:PIA130722 PRU130721:PRW130722 QBQ130721:QBS130722 QLM130721:QLO130722 QVI130721:QVK130722 RFE130721:RFG130722 RPA130721:RPC130722 RYW130721:RYY130722 SIS130721:SIU130722 SSO130721:SSQ130722 TCK130721:TCM130722 TMG130721:TMI130722 TWC130721:TWE130722 UFY130721:UGA130722 UPU130721:UPW130722 UZQ130721:UZS130722 VJM130721:VJO130722 VTI130721:VTK130722 WDE130721:WDG130722 WNA130721:WNC130722 WWW130721:WWY130722 AN196257:AP196258 KK196257:KM196258 UG196257:UI196258 AEC196257:AEE196258 ANY196257:AOA196258 AXU196257:AXW196258 BHQ196257:BHS196258 BRM196257:BRO196258 CBI196257:CBK196258 CLE196257:CLG196258 CVA196257:CVC196258 DEW196257:DEY196258 DOS196257:DOU196258 DYO196257:DYQ196258 EIK196257:EIM196258 ESG196257:ESI196258 FCC196257:FCE196258 FLY196257:FMA196258 FVU196257:FVW196258 GFQ196257:GFS196258 GPM196257:GPO196258 GZI196257:GZK196258 HJE196257:HJG196258 HTA196257:HTC196258 ICW196257:ICY196258 IMS196257:IMU196258 IWO196257:IWQ196258 JGK196257:JGM196258 JQG196257:JQI196258 KAC196257:KAE196258 KJY196257:KKA196258 KTU196257:KTW196258 LDQ196257:LDS196258 LNM196257:LNO196258 LXI196257:LXK196258 MHE196257:MHG196258 MRA196257:MRC196258 NAW196257:NAY196258 NKS196257:NKU196258 NUO196257:NUQ196258 OEK196257:OEM196258 OOG196257:OOI196258 OYC196257:OYE196258 PHY196257:PIA196258 PRU196257:PRW196258 QBQ196257:QBS196258 QLM196257:QLO196258 QVI196257:QVK196258 RFE196257:RFG196258 RPA196257:RPC196258 RYW196257:RYY196258 SIS196257:SIU196258 SSO196257:SSQ196258 TCK196257:TCM196258 TMG196257:TMI196258 TWC196257:TWE196258 UFY196257:UGA196258 UPU196257:UPW196258 UZQ196257:UZS196258 VJM196257:VJO196258 VTI196257:VTK196258 WDE196257:WDG196258 WNA196257:WNC196258 WWW196257:WWY196258 AN261793:AP261794 KK261793:KM261794 UG261793:UI261794 AEC261793:AEE261794 ANY261793:AOA261794 AXU261793:AXW261794 BHQ261793:BHS261794 BRM261793:BRO261794 CBI261793:CBK261794 CLE261793:CLG261794 CVA261793:CVC261794 DEW261793:DEY261794 DOS261793:DOU261794 DYO261793:DYQ261794 EIK261793:EIM261794 ESG261793:ESI261794 FCC261793:FCE261794 FLY261793:FMA261794 FVU261793:FVW261794 GFQ261793:GFS261794 GPM261793:GPO261794 GZI261793:GZK261794 HJE261793:HJG261794 HTA261793:HTC261794 ICW261793:ICY261794 IMS261793:IMU261794 IWO261793:IWQ261794 JGK261793:JGM261794 JQG261793:JQI261794 KAC261793:KAE261794 KJY261793:KKA261794 KTU261793:KTW261794 LDQ261793:LDS261794 LNM261793:LNO261794 LXI261793:LXK261794 MHE261793:MHG261794 MRA261793:MRC261794 NAW261793:NAY261794 NKS261793:NKU261794 NUO261793:NUQ261794 OEK261793:OEM261794 OOG261793:OOI261794 OYC261793:OYE261794 PHY261793:PIA261794 PRU261793:PRW261794 QBQ261793:QBS261794 QLM261793:QLO261794 QVI261793:QVK261794 RFE261793:RFG261794 RPA261793:RPC261794 RYW261793:RYY261794 SIS261793:SIU261794 SSO261793:SSQ261794 TCK261793:TCM261794 TMG261793:TMI261794 TWC261793:TWE261794 UFY261793:UGA261794 UPU261793:UPW261794 UZQ261793:UZS261794 VJM261793:VJO261794 VTI261793:VTK261794 WDE261793:WDG261794 WNA261793:WNC261794 WWW261793:WWY261794 AN327329:AP327330 KK327329:KM327330 UG327329:UI327330 AEC327329:AEE327330 ANY327329:AOA327330 AXU327329:AXW327330 BHQ327329:BHS327330 BRM327329:BRO327330 CBI327329:CBK327330 CLE327329:CLG327330 CVA327329:CVC327330 DEW327329:DEY327330 DOS327329:DOU327330 DYO327329:DYQ327330 EIK327329:EIM327330 ESG327329:ESI327330 FCC327329:FCE327330 FLY327329:FMA327330 FVU327329:FVW327330 GFQ327329:GFS327330 GPM327329:GPO327330 GZI327329:GZK327330 HJE327329:HJG327330 HTA327329:HTC327330 ICW327329:ICY327330 IMS327329:IMU327330 IWO327329:IWQ327330 JGK327329:JGM327330 JQG327329:JQI327330 KAC327329:KAE327330 KJY327329:KKA327330 KTU327329:KTW327330 LDQ327329:LDS327330 LNM327329:LNO327330 LXI327329:LXK327330 MHE327329:MHG327330 MRA327329:MRC327330 NAW327329:NAY327330 NKS327329:NKU327330 NUO327329:NUQ327330 OEK327329:OEM327330 OOG327329:OOI327330 OYC327329:OYE327330 PHY327329:PIA327330 PRU327329:PRW327330 QBQ327329:QBS327330 QLM327329:QLO327330 QVI327329:QVK327330 RFE327329:RFG327330 RPA327329:RPC327330 RYW327329:RYY327330 SIS327329:SIU327330 SSO327329:SSQ327330 TCK327329:TCM327330 TMG327329:TMI327330 TWC327329:TWE327330 UFY327329:UGA327330 UPU327329:UPW327330 UZQ327329:UZS327330 VJM327329:VJO327330 VTI327329:VTK327330 WDE327329:WDG327330 WNA327329:WNC327330 WWW327329:WWY327330 AN392865:AP392866 KK392865:KM392866 UG392865:UI392866 AEC392865:AEE392866 ANY392865:AOA392866 AXU392865:AXW392866 BHQ392865:BHS392866 BRM392865:BRO392866 CBI392865:CBK392866 CLE392865:CLG392866 CVA392865:CVC392866 DEW392865:DEY392866 DOS392865:DOU392866 DYO392865:DYQ392866 EIK392865:EIM392866 ESG392865:ESI392866 FCC392865:FCE392866 FLY392865:FMA392866 FVU392865:FVW392866 GFQ392865:GFS392866 GPM392865:GPO392866 GZI392865:GZK392866 HJE392865:HJG392866 HTA392865:HTC392866 ICW392865:ICY392866 IMS392865:IMU392866 IWO392865:IWQ392866 JGK392865:JGM392866 JQG392865:JQI392866 KAC392865:KAE392866 KJY392865:KKA392866 KTU392865:KTW392866 LDQ392865:LDS392866 LNM392865:LNO392866 LXI392865:LXK392866 MHE392865:MHG392866 MRA392865:MRC392866 NAW392865:NAY392866 NKS392865:NKU392866 NUO392865:NUQ392866 OEK392865:OEM392866 OOG392865:OOI392866 OYC392865:OYE392866 PHY392865:PIA392866 PRU392865:PRW392866 QBQ392865:QBS392866 QLM392865:QLO392866 QVI392865:QVK392866 RFE392865:RFG392866 RPA392865:RPC392866 RYW392865:RYY392866 SIS392865:SIU392866 SSO392865:SSQ392866 TCK392865:TCM392866 TMG392865:TMI392866 TWC392865:TWE392866 UFY392865:UGA392866 UPU392865:UPW392866 UZQ392865:UZS392866 VJM392865:VJO392866 VTI392865:VTK392866 WDE392865:WDG392866 WNA392865:WNC392866 WWW392865:WWY392866 AN458401:AP458402 KK458401:KM458402 UG458401:UI458402 AEC458401:AEE458402 ANY458401:AOA458402 AXU458401:AXW458402 BHQ458401:BHS458402 BRM458401:BRO458402 CBI458401:CBK458402 CLE458401:CLG458402 CVA458401:CVC458402 DEW458401:DEY458402 DOS458401:DOU458402 DYO458401:DYQ458402 EIK458401:EIM458402 ESG458401:ESI458402 FCC458401:FCE458402 FLY458401:FMA458402 FVU458401:FVW458402 GFQ458401:GFS458402 GPM458401:GPO458402 GZI458401:GZK458402 HJE458401:HJG458402 HTA458401:HTC458402 ICW458401:ICY458402 IMS458401:IMU458402 IWO458401:IWQ458402 JGK458401:JGM458402 JQG458401:JQI458402 KAC458401:KAE458402 KJY458401:KKA458402 KTU458401:KTW458402 LDQ458401:LDS458402 LNM458401:LNO458402 LXI458401:LXK458402 MHE458401:MHG458402 MRA458401:MRC458402 NAW458401:NAY458402 NKS458401:NKU458402 NUO458401:NUQ458402 OEK458401:OEM458402 OOG458401:OOI458402 OYC458401:OYE458402 PHY458401:PIA458402 PRU458401:PRW458402 QBQ458401:QBS458402 QLM458401:QLO458402 QVI458401:QVK458402 RFE458401:RFG458402 RPA458401:RPC458402 RYW458401:RYY458402 SIS458401:SIU458402 SSO458401:SSQ458402 TCK458401:TCM458402 TMG458401:TMI458402 TWC458401:TWE458402 UFY458401:UGA458402 UPU458401:UPW458402 UZQ458401:UZS458402 VJM458401:VJO458402 VTI458401:VTK458402 WDE458401:WDG458402 WNA458401:WNC458402 WWW458401:WWY458402 AN523937:AP523938 KK523937:KM523938 UG523937:UI523938 AEC523937:AEE523938 ANY523937:AOA523938 AXU523937:AXW523938 BHQ523937:BHS523938 BRM523937:BRO523938 CBI523937:CBK523938 CLE523937:CLG523938 CVA523937:CVC523938 DEW523937:DEY523938 DOS523937:DOU523938 DYO523937:DYQ523938 EIK523937:EIM523938 ESG523937:ESI523938 FCC523937:FCE523938 FLY523937:FMA523938 FVU523937:FVW523938 GFQ523937:GFS523938 GPM523937:GPO523938 GZI523937:GZK523938 HJE523937:HJG523938 HTA523937:HTC523938 ICW523937:ICY523938 IMS523937:IMU523938 IWO523937:IWQ523938 JGK523937:JGM523938 JQG523937:JQI523938 KAC523937:KAE523938 KJY523937:KKA523938 KTU523937:KTW523938 LDQ523937:LDS523938 LNM523937:LNO523938 LXI523937:LXK523938 MHE523937:MHG523938 MRA523937:MRC523938 NAW523937:NAY523938 NKS523937:NKU523938 NUO523937:NUQ523938 OEK523937:OEM523938 OOG523937:OOI523938 OYC523937:OYE523938 PHY523937:PIA523938 PRU523937:PRW523938 QBQ523937:QBS523938 QLM523937:QLO523938 QVI523937:QVK523938 RFE523937:RFG523938 RPA523937:RPC523938 RYW523937:RYY523938 SIS523937:SIU523938 SSO523937:SSQ523938 TCK523937:TCM523938 TMG523937:TMI523938 TWC523937:TWE523938 UFY523937:UGA523938 UPU523937:UPW523938 UZQ523937:UZS523938 VJM523937:VJO523938 VTI523937:VTK523938 WDE523937:WDG523938 WNA523937:WNC523938 WWW523937:WWY523938 AN589473:AP589474 KK589473:KM589474 UG589473:UI589474 AEC589473:AEE589474 ANY589473:AOA589474 AXU589473:AXW589474 BHQ589473:BHS589474 BRM589473:BRO589474 CBI589473:CBK589474 CLE589473:CLG589474 CVA589473:CVC589474 DEW589473:DEY589474 DOS589473:DOU589474 DYO589473:DYQ589474 EIK589473:EIM589474 ESG589473:ESI589474 FCC589473:FCE589474 FLY589473:FMA589474 FVU589473:FVW589474 GFQ589473:GFS589474 GPM589473:GPO589474 GZI589473:GZK589474 HJE589473:HJG589474 HTA589473:HTC589474 ICW589473:ICY589474 IMS589473:IMU589474 IWO589473:IWQ589474 JGK589473:JGM589474 JQG589473:JQI589474 KAC589473:KAE589474 KJY589473:KKA589474 KTU589473:KTW589474 LDQ589473:LDS589474 LNM589473:LNO589474 LXI589473:LXK589474 MHE589473:MHG589474 MRA589473:MRC589474 NAW589473:NAY589474 NKS589473:NKU589474 NUO589473:NUQ589474 OEK589473:OEM589474 OOG589473:OOI589474 OYC589473:OYE589474 PHY589473:PIA589474 PRU589473:PRW589474 QBQ589473:QBS589474 QLM589473:QLO589474 QVI589473:QVK589474 RFE589473:RFG589474 RPA589473:RPC589474 RYW589473:RYY589474 SIS589473:SIU589474 SSO589473:SSQ589474 TCK589473:TCM589474 TMG589473:TMI589474 TWC589473:TWE589474 UFY589473:UGA589474 UPU589473:UPW589474 UZQ589473:UZS589474 VJM589473:VJO589474 VTI589473:VTK589474 WDE589473:WDG589474 WNA589473:WNC589474 WWW589473:WWY589474 AN655009:AP655010 KK655009:KM655010 UG655009:UI655010 AEC655009:AEE655010 ANY655009:AOA655010 AXU655009:AXW655010 BHQ655009:BHS655010 BRM655009:BRO655010 CBI655009:CBK655010 CLE655009:CLG655010 CVA655009:CVC655010 DEW655009:DEY655010 DOS655009:DOU655010 DYO655009:DYQ655010 EIK655009:EIM655010 ESG655009:ESI655010 FCC655009:FCE655010 FLY655009:FMA655010 FVU655009:FVW655010 GFQ655009:GFS655010 GPM655009:GPO655010 GZI655009:GZK655010 HJE655009:HJG655010 HTA655009:HTC655010 ICW655009:ICY655010 IMS655009:IMU655010 IWO655009:IWQ655010 JGK655009:JGM655010 JQG655009:JQI655010 KAC655009:KAE655010 KJY655009:KKA655010 KTU655009:KTW655010 LDQ655009:LDS655010 LNM655009:LNO655010 LXI655009:LXK655010 MHE655009:MHG655010 MRA655009:MRC655010 NAW655009:NAY655010 NKS655009:NKU655010 NUO655009:NUQ655010 OEK655009:OEM655010 OOG655009:OOI655010 OYC655009:OYE655010 PHY655009:PIA655010 PRU655009:PRW655010 QBQ655009:QBS655010 QLM655009:QLO655010 QVI655009:QVK655010 RFE655009:RFG655010 RPA655009:RPC655010 RYW655009:RYY655010 SIS655009:SIU655010 SSO655009:SSQ655010 TCK655009:TCM655010 TMG655009:TMI655010 TWC655009:TWE655010 UFY655009:UGA655010 UPU655009:UPW655010 UZQ655009:UZS655010 VJM655009:VJO655010 VTI655009:VTK655010 WDE655009:WDG655010 WNA655009:WNC655010 WWW655009:WWY655010 AN720545:AP720546 KK720545:KM720546 UG720545:UI720546 AEC720545:AEE720546 ANY720545:AOA720546 AXU720545:AXW720546 BHQ720545:BHS720546 BRM720545:BRO720546 CBI720545:CBK720546 CLE720545:CLG720546 CVA720545:CVC720546 DEW720545:DEY720546 DOS720545:DOU720546 DYO720545:DYQ720546 EIK720545:EIM720546 ESG720545:ESI720546 FCC720545:FCE720546 FLY720545:FMA720546 FVU720545:FVW720546 GFQ720545:GFS720546 GPM720545:GPO720546 GZI720545:GZK720546 HJE720545:HJG720546 HTA720545:HTC720546 ICW720545:ICY720546 IMS720545:IMU720546 IWO720545:IWQ720546 JGK720545:JGM720546 JQG720545:JQI720546 KAC720545:KAE720546 KJY720545:KKA720546 KTU720545:KTW720546 LDQ720545:LDS720546 LNM720545:LNO720546 LXI720545:LXK720546 MHE720545:MHG720546 MRA720545:MRC720546 NAW720545:NAY720546 NKS720545:NKU720546 NUO720545:NUQ720546 OEK720545:OEM720546 OOG720545:OOI720546 OYC720545:OYE720546 PHY720545:PIA720546 PRU720545:PRW720546 QBQ720545:QBS720546 QLM720545:QLO720546 QVI720545:QVK720546 RFE720545:RFG720546 RPA720545:RPC720546 RYW720545:RYY720546 SIS720545:SIU720546 SSO720545:SSQ720546 TCK720545:TCM720546 TMG720545:TMI720546 TWC720545:TWE720546 UFY720545:UGA720546 UPU720545:UPW720546 UZQ720545:UZS720546 VJM720545:VJO720546 VTI720545:VTK720546 WDE720545:WDG720546 WNA720545:WNC720546 WWW720545:WWY720546 AN786081:AP786082 KK786081:KM786082 UG786081:UI786082 AEC786081:AEE786082 ANY786081:AOA786082 AXU786081:AXW786082 BHQ786081:BHS786082 BRM786081:BRO786082 CBI786081:CBK786082 CLE786081:CLG786082 CVA786081:CVC786082 DEW786081:DEY786082 DOS786081:DOU786082 DYO786081:DYQ786082 EIK786081:EIM786082 ESG786081:ESI786082 FCC786081:FCE786082 FLY786081:FMA786082 FVU786081:FVW786082 GFQ786081:GFS786082 GPM786081:GPO786082 GZI786081:GZK786082 HJE786081:HJG786082 HTA786081:HTC786082 ICW786081:ICY786082 IMS786081:IMU786082 IWO786081:IWQ786082 JGK786081:JGM786082 JQG786081:JQI786082 KAC786081:KAE786082 KJY786081:KKA786082 KTU786081:KTW786082 LDQ786081:LDS786082 LNM786081:LNO786082 LXI786081:LXK786082 MHE786081:MHG786082 MRA786081:MRC786082 NAW786081:NAY786082 NKS786081:NKU786082 NUO786081:NUQ786082 OEK786081:OEM786082 OOG786081:OOI786082 OYC786081:OYE786082 PHY786081:PIA786082 PRU786081:PRW786082 QBQ786081:QBS786082 QLM786081:QLO786082 QVI786081:QVK786082 RFE786081:RFG786082 RPA786081:RPC786082 RYW786081:RYY786082 SIS786081:SIU786082 SSO786081:SSQ786082 TCK786081:TCM786082 TMG786081:TMI786082 TWC786081:TWE786082 UFY786081:UGA786082 UPU786081:UPW786082 UZQ786081:UZS786082 VJM786081:VJO786082 VTI786081:VTK786082 WDE786081:WDG786082 WNA786081:WNC786082 WWW786081:WWY786082 AN851617:AP851618 KK851617:KM851618 UG851617:UI851618 AEC851617:AEE851618 ANY851617:AOA851618 AXU851617:AXW851618 BHQ851617:BHS851618 BRM851617:BRO851618 CBI851617:CBK851618 CLE851617:CLG851618 CVA851617:CVC851618 DEW851617:DEY851618 DOS851617:DOU851618 DYO851617:DYQ851618 EIK851617:EIM851618 ESG851617:ESI851618 FCC851617:FCE851618 FLY851617:FMA851618 FVU851617:FVW851618 GFQ851617:GFS851618 GPM851617:GPO851618 GZI851617:GZK851618 HJE851617:HJG851618 HTA851617:HTC851618 ICW851617:ICY851618 IMS851617:IMU851618 IWO851617:IWQ851618 JGK851617:JGM851618 JQG851617:JQI851618 KAC851617:KAE851618 KJY851617:KKA851618 KTU851617:KTW851618 LDQ851617:LDS851618 LNM851617:LNO851618 LXI851617:LXK851618 MHE851617:MHG851618 MRA851617:MRC851618 NAW851617:NAY851618 NKS851617:NKU851618 NUO851617:NUQ851618 OEK851617:OEM851618 OOG851617:OOI851618 OYC851617:OYE851618 PHY851617:PIA851618 PRU851617:PRW851618 QBQ851617:QBS851618 QLM851617:QLO851618 QVI851617:QVK851618 RFE851617:RFG851618 RPA851617:RPC851618 RYW851617:RYY851618 SIS851617:SIU851618 SSO851617:SSQ851618 TCK851617:TCM851618 TMG851617:TMI851618 TWC851617:TWE851618 UFY851617:UGA851618 UPU851617:UPW851618 UZQ851617:UZS851618 VJM851617:VJO851618 VTI851617:VTK851618 WDE851617:WDG851618 WNA851617:WNC851618 WWW851617:WWY851618 AN917153:AP917154 KK917153:KM917154 UG917153:UI917154 AEC917153:AEE917154 ANY917153:AOA917154 AXU917153:AXW917154 BHQ917153:BHS917154 BRM917153:BRO917154 CBI917153:CBK917154 CLE917153:CLG917154 CVA917153:CVC917154 DEW917153:DEY917154 DOS917153:DOU917154 DYO917153:DYQ917154 EIK917153:EIM917154 ESG917153:ESI917154 FCC917153:FCE917154 FLY917153:FMA917154 FVU917153:FVW917154 GFQ917153:GFS917154 GPM917153:GPO917154 GZI917153:GZK917154 HJE917153:HJG917154 HTA917153:HTC917154 ICW917153:ICY917154 IMS917153:IMU917154 IWO917153:IWQ917154 JGK917153:JGM917154 JQG917153:JQI917154 KAC917153:KAE917154 KJY917153:KKA917154 KTU917153:KTW917154 LDQ917153:LDS917154 LNM917153:LNO917154 LXI917153:LXK917154 MHE917153:MHG917154 MRA917153:MRC917154 NAW917153:NAY917154 NKS917153:NKU917154 NUO917153:NUQ917154 OEK917153:OEM917154 OOG917153:OOI917154 OYC917153:OYE917154 PHY917153:PIA917154 PRU917153:PRW917154 QBQ917153:QBS917154 QLM917153:QLO917154 QVI917153:QVK917154 RFE917153:RFG917154 RPA917153:RPC917154 RYW917153:RYY917154 SIS917153:SIU917154 SSO917153:SSQ917154 TCK917153:TCM917154 TMG917153:TMI917154 TWC917153:TWE917154 UFY917153:UGA917154 UPU917153:UPW917154 UZQ917153:UZS917154 VJM917153:VJO917154 VTI917153:VTK917154 WDE917153:WDG917154 WNA917153:WNC917154 WWW917153:WWY917154 AN982689:AP982690 KK982689:KM982690 UG982689:UI982690 AEC982689:AEE982690 ANY982689:AOA982690 AXU982689:AXW982690 BHQ982689:BHS982690 BRM982689:BRO982690 CBI982689:CBK982690 CLE982689:CLG982690 CVA982689:CVC982690 DEW982689:DEY982690 DOS982689:DOU982690 DYO982689:DYQ982690 EIK982689:EIM982690 ESG982689:ESI982690 FCC982689:FCE982690 FLY982689:FMA982690 FVU982689:FVW982690 GFQ982689:GFS982690 GPM982689:GPO982690 GZI982689:GZK982690 HJE982689:HJG982690 HTA982689:HTC982690 ICW982689:ICY982690 IMS982689:IMU982690 IWO982689:IWQ982690 JGK982689:JGM982690 JQG982689:JQI982690 KAC982689:KAE982690 KJY982689:KKA982690 KTU982689:KTW982690 LDQ982689:LDS982690 LNM982689:LNO982690 LXI982689:LXK982690 MHE982689:MHG982690 MRA982689:MRC982690 NAW982689:NAY982690 NKS982689:NKU982690 NUO982689:NUQ982690 OEK982689:OEM982690 OOG982689:OOI982690 OYC982689:OYE982690 PHY982689:PIA982690 PRU982689:PRW982690 QBQ982689:QBS982690 QLM982689:QLO982690 QVI982689:QVK982690 RFE982689:RFG982690 RPA982689:RPC982690 RYW982689:RYY982690 SIS982689:SIU982690 SSO982689:SSQ982690 TCK982689:TCM982690 TMG982689:TMI982690 TWC982689:TWE982690 UFY982689:UGA982690 UPU982689:UPW982690 UZQ982689:UZS982690 VJM982689:VJO982690 VTI982689:VTK982690 WDE982689:WDG982690 WNA982689:WNC982690 WWW982689:WWY982690 WWW982700:WWY982701 KK74:KM75 UG74:UI75 AEC74:AEE75 ANY74:AOA75 AXU74:AXW75 BHQ74:BHS75 BRM74:BRO75 CBI74:CBK75 CLE74:CLG75 CVA74:CVC75 DEW74:DEY75 DOS74:DOU75 DYO74:DYQ75 EIK74:EIM75 ESG74:ESI75 FCC74:FCE75 FLY74:FMA75 FVU74:FVW75 GFQ74:GFS75 GPM74:GPO75 GZI74:GZK75 HJE74:HJG75 HTA74:HTC75 ICW74:ICY75 IMS74:IMU75 IWO74:IWQ75 JGK74:JGM75 JQG74:JQI75 KAC74:KAE75 KJY74:KKA75 KTU74:KTW75 LDQ74:LDS75 LNM74:LNO75 LXI74:LXK75 MHE74:MHG75 MRA74:MRC75 NAW74:NAY75 NKS74:NKU75 NUO74:NUQ75 OEK74:OEM75 OOG74:OOI75 OYC74:OYE75 PHY74:PIA75 PRU74:PRW75 QBQ74:QBS75 QLM74:QLO75 QVI74:QVK75 RFE74:RFG75 RPA74:RPC75 RYW74:RYY75 SIS74:SIU75 SSO74:SSQ75 TCK74:TCM75 TMG74:TMI75 TWC74:TWE75 UFY74:UGA75 UPU74:UPW75 UZQ74:UZS75 VJM74:VJO75 VTI74:VTK75 WDE74:WDG75 WNA74:WNC75 WWW74:WWY75 AN65196:AP65197 KK65196:KM65197 UG65196:UI65197 AEC65196:AEE65197 ANY65196:AOA65197 AXU65196:AXW65197 BHQ65196:BHS65197 BRM65196:BRO65197 CBI65196:CBK65197 CLE65196:CLG65197 CVA65196:CVC65197 DEW65196:DEY65197 DOS65196:DOU65197 DYO65196:DYQ65197 EIK65196:EIM65197 ESG65196:ESI65197 FCC65196:FCE65197 FLY65196:FMA65197 FVU65196:FVW65197 GFQ65196:GFS65197 GPM65196:GPO65197 GZI65196:GZK65197 HJE65196:HJG65197 HTA65196:HTC65197 ICW65196:ICY65197 IMS65196:IMU65197 IWO65196:IWQ65197 JGK65196:JGM65197 JQG65196:JQI65197 KAC65196:KAE65197 KJY65196:KKA65197 KTU65196:KTW65197 LDQ65196:LDS65197 LNM65196:LNO65197 LXI65196:LXK65197 MHE65196:MHG65197 MRA65196:MRC65197 NAW65196:NAY65197 NKS65196:NKU65197 NUO65196:NUQ65197 OEK65196:OEM65197 OOG65196:OOI65197 OYC65196:OYE65197 PHY65196:PIA65197 PRU65196:PRW65197 QBQ65196:QBS65197 QLM65196:QLO65197 QVI65196:QVK65197 RFE65196:RFG65197 RPA65196:RPC65197 RYW65196:RYY65197 SIS65196:SIU65197 SSO65196:SSQ65197 TCK65196:TCM65197 TMG65196:TMI65197 TWC65196:TWE65197 UFY65196:UGA65197 UPU65196:UPW65197 UZQ65196:UZS65197 VJM65196:VJO65197 VTI65196:VTK65197 WDE65196:WDG65197 WNA65196:WNC65197 WWW65196:WWY65197 AN130732:AP130733 KK130732:KM130733 UG130732:UI130733 AEC130732:AEE130733 ANY130732:AOA130733 AXU130732:AXW130733 BHQ130732:BHS130733 BRM130732:BRO130733 CBI130732:CBK130733 CLE130732:CLG130733 CVA130732:CVC130733 DEW130732:DEY130733 DOS130732:DOU130733 DYO130732:DYQ130733 EIK130732:EIM130733 ESG130732:ESI130733 FCC130732:FCE130733 FLY130732:FMA130733 FVU130732:FVW130733 GFQ130732:GFS130733 GPM130732:GPO130733 GZI130732:GZK130733 HJE130732:HJG130733 HTA130732:HTC130733 ICW130732:ICY130733 IMS130732:IMU130733 IWO130732:IWQ130733 JGK130732:JGM130733 JQG130732:JQI130733 KAC130732:KAE130733 KJY130732:KKA130733 KTU130732:KTW130733 LDQ130732:LDS130733 LNM130732:LNO130733 LXI130732:LXK130733 MHE130732:MHG130733 MRA130732:MRC130733 NAW130732:NAY130733 NKS130732:NKU130733 NUO130732:NUQ130733 OEK130732:OEM130733 OOG130732:OOI130733 OYC130732:OYE130733 PHY130732:PIA130733 PRU130732:PRW130733 QBQ130732:QBS130733 QLM130732:QLO130733 QVI130732:QVK130733 RFE130732:RFG130733 RPA130732:RPC130733 RYW130732:RYY130733 SIS130732:SIU130733 SSO130732:SSQ130733 TCK130732:TCM130733 TMG130732:TMI130733 TWC130732:TWE130733 UFY130732:UGA130733 UPU130732:UPW130733 UZQ130732:UZS130733 VJM130732:VJO130733 VTI130732:VTK130733 WDE130732:WDG130733 WNA130732:WNC130733 WWW130732:WWY130733 AN196268:AP196269 KK196268:KM196269 UG196268:UI196269 AEC196268:AEE196269 ANY196268:AOA196269 AXU196268:AXW196269 BHQ196268:BHS196269 BRM196268:BRO196269 CBI196268:CBK196269 CLE196268:CLG196269 CVA196268:CVC196269 DEW196268:DEY196269 DOS196268:DOU196269 DYO196268:DYQ196269 EIK196268:EIM196269 ESG196268:ESI196269 FCC196268:FCE196269 FLY196268:FMA196269 FVU196268:FVW196269 GFQ196268:GFS196269 GPM196268:GPO196269 GZI196268:GZK196269 HJE196268:HJG196269 HTA196268:HTC196269 ICW196268:ICY196269 IMS196268:IMU196269 IWO196268:IWQ196269 JGK196268:JGM196269 JQG196268:JQI196269 KAC196268:KAE196269 KJY196268:KKA196269 KTU196268:KTW196269 LDQ196268:LDS196269 LNM196268:LNO196269 LXI196268:LXK196269 MHE196268:MHG196269 MRA196268:MRC196269 NAW196268:NAY196269 NKS196268:NKU196269 NUO196268:NUQ196269 OEK196268:OEM196269 OOG196268:OOI196269 OYC196268:OYE196269 PHY196268:PIA196269 PRU196268:PRW196269 QBQ196268:QBS196269 QLM196268:QLO196269 QVI196268:QVK196269 RFE196268:RFG196269 RPA196268:RPC196269 RYW196268:RYY196269 SIS196268:SIU196269 SSO196268:SSQ196269 TCK196268:TCM196269 TMG196268:TMI196269 TWC196268:TWE196269 UFY196268:UGA196269 UPU196268:UPW196269 UZQ196268:UZS196269 VJM196268:VJO196269 VTI196268:VTK196269 WDE196268:WDG196269 WNA196268:WNC196269 WWW196268:WWY196269 AN261804:AP261805 KK261804:KM261805 UG261804:UI261805 AEC261804:AEE261805 ANY261804:AOA261805 AXU261804:AXW261805 BHQ261804:BHS261805 BRM261804:BRO261805 CBI261804:CBK261805 CLE261804:CLG261805 CVA261804:CVC261805 DEW261804:DEY261805 DOS261804:DOU261805 DYO261804:DYQ261805 EIK261804:EIM261805 ESG261804:ESI261805 FCC261804:FCE261805 FLY261804:FMA261805 FVU261804:FVW261805 GFQ261804:GFS261805 GPM261804:GPO261805 GZI261804:GZK261805 HJE261804:HJG261805 HTA261804:HTC261805 ICW261804:ICY261805 IMS261804:IMU261805 IWO261804:IWQ261805 JGK261804:JGM261805 JQG261804:JQI261805 KAC261804:KAE261805 KJY261804:KKA261805 KTU261804:KTW261805 LDQ261804:LDS261805 LNM261804:LNO261805 LXI261804:LXK261805 MHE261804:MHG261805 MRA261804:MRC261805 NAW261804:NAY261805 NKS261804:NKU261805 NUO261804:NUQ261805 OEK261804:OEM261805 OOG261804:OOI261805 OYC261804:OYE261805 PHY261804:PIA261805 PRU261804:PRW261805 QBQ261804:QBS261805 QLM261804:QLO261805 QVI261804:QVK261805 RFE261804:RFG261805 RPA261804:RPC261805 RYW261804:RYY261805 SIS261804:SIU261805 SSO261804:SSQ261805 TCK261804:TCM261805 TMG261804:TMI261805 TWC261804:TWE261805 UFY261804:UGA261805 UPU261804:UPW261805 UZQ261804:UZS261805 VJM261804:VJO261805 VTI261804:VTK261805 WDE261804:WDG261805 WNA261804:WNC261805 WWW261804:WWY261805 AN327340:AP327341 KK327340:KM327341 UG327340:UI327341 AEC327340:AEE327341 ANY327340:AOA327341 AXU327340:AXW327341 BHQ327340:BHS327341 BRM327340:BRO327341 CBI327340:CBK327341 CLE327340:CLG327341 CVA327340:CVC327341 DEW327340:DEY327341 DOS327340:DOU327341 DYO327340:DYQ327341 EIK327340:EIM327341 ESG327340:ESI327341 FCC327340:FCE327341 FLY327340:FMA327341 FVU327340:FVW327341 GFQ327340:GFS327341 GPM327340:GPO327341 GZI327340:GZK327341 HJE327340:HJG327341 HTA327340:HTC327341 ICW327340:ICY327341 IMS327340:IMU327341 IWO327340:IWQ327341 JGK327340:JGM327341 JQG327340:JQI327341 KAC327340:KAE327341 KJY327340:KKA327341 KTU327340:KTW327341 LDQ327340:LDS327341 LNM327340:LNO327341 LXI327340:LXK327341 MHE327340:MHG327341 MRA327340:MRC327341 NAW327340:NAY327341 NKS327340:NKU327341 NUO327340:NUQ327341 OEK327340:OEM327341 OOG327340:OOI327341 OYC327340:OYE327341 PHY327340:PIA327341 PRU327340:PRW327341 QBQ327340:QBS327341 QLM327340:QLO327341 QVI327340:QVK327341 RFE327340:RFG327341 RPA327340:RPC327341 RYW327340:RYY327341 SIS327340:SIU327341 SSO327340:SSQ327341 TCK327340:TCM327341 TMG327340:TMI327341 TWC327340:TWE327341 UFY327340:UGA327341 UPU327340:UPW327341 UZQ327340:UZS327341 VJM327340:VJO327341 VTI327340:VTK327341 WDE327340:WDG327341 WNA327340:WNC327341 WWW327340:WWY327341 AN392876:AP392877 KK392876:KM392877 UG392876:UI392877 AEC392876:AEE392877 ANY392876:AOA392877 AXU392876:AXW392877 BHQ392876:BHS392877 BRM392876:BRO392877 CBI392876:CBK392877 CLE392876:CLG392877 CVA392876:CVC392877 DEW392876:DEY392877 DOS392876:DOU392877 DYO392876:DYQ392877 EIK392876:EIM392877 ESG392876:ESI392877 FCC392876:FCE392877 FLY392876:FMA392877 FVU392876:FVW392877 GFQ392876:GFS392877 GPM392876:GPO392877 GZI392876:GZK392877 HJE392876:HJG392877 HTA392876:HTC392877 ICW392876:ICY392877 IMS392876:IMU392877 IWO392876:IWQ392877 JGK392876:JGM392877 JQG392876:JQI392877 KAC392876:KAE392877 KJY392876:KKA392877 KTU392876:KTW392877 LDQ392876:LDS392877 LNM392876:LNO392877 LXI392876:LXK392877 MHE392876:MHG392877 MRA392876:MRC392877 NAW392876:NAY392877 NKS392876:NKU392877 NUO392876:NUQ392877 OEK392876:OEM392877 OOG392876:OOI392877 OYC392876:OYE392877 PHY392876:PIA392877 PRU392876:PRW392877 QBQ392876:QBS392877 QLM392876:QLO392877 QVI392876:QVK392877 RFE392876:RFG392877 RPA392876:RPC392877 RYW392876:RYY392877 SIS392876:SIU392877 SSO392876:SSQ392877 TCK392876:TCM392877 TMG392876:TMI392877 TWC392876:TWE392877 UFY392876:UGA392877 UPU392876:UPW392877 UZQ392876:UZS392877 VJM392876:VJO392877 VTI392876:VTK392877 WDE392876:WDG392877 WNA392876:WNC392877 WWW392876:WWY392877 AN458412:AP458413 KK458412:KM458413 UG458412:UI458413 AEC458412:AEE458413 ANY458412:AOA458413 AXU458412:AXW458413 BHQ458412:BHS458413 BRM458412:BRO458413 CBI458412:CBK458413 CLE458412:CLG458413 CVA458412:CVC458413 DEW458412:DEY458413 DOS458412:DOU458413 DYO458412:DYQ458413 EIK458412:EIM458413 ESG458412:ESI458413 FCC458412:FCE458413 FLY458412:FMA458413 FVU458412:FVW458413 GFQ458412:GFS458413 GPM458412:GPO458413 GZI458412:GZK458413 HJE458412:HJG458413 HTA458412:HTC458413 ICW458412:ICY458413 IMS458412:IMU458413 IWO458412:IWQ458413 JGK458412:JGM458413 JQG458412:JQI458413 KAC458412:KAE458413 KJY458412:KKA458413 KTU458412:KTW458413 LDQ458412:LDS458413 LNM458412:LNO458413 LXI458412:LXK458413 MHE458412:MHG458413 MRA458412:MRC458413 NAW458412:NAY458413 NKS458412:NKU458413 NUO458412:NUQ458413 OEK458412:OEM458413 OOG458412:OOI458413 OYC458412:OYE458413 PHY458412:PIA458413 PRU458412:PRW458413 QBQ458412:QBS458413 QLM458412:QLO458413 QVI458412:QVK458413 RFE458412:RFG458413 RPA458412:RPC458413 RYW458412:RYY458413 SIS458412:SIU458413 SSO458412:SSQ458413 TCK458412:TCM458413 TMG458412:TMI458413 TWC458412:TWE458413 UFY458412:UGA458413 UPU458412:UPW458413 UZQ458412:UZS458413 VJM458412:VJO458413 VTI458412:VTK458413 WDE458412:WDG458413 WNA458412:WNC458413 WWW458412:WWY458413 AN523948:AP523949 KK523948:KM523949 UG523948:UI523949 AEC523948:AEE523949 ANY523948:AOA523949 AXU523948:AXW523949 BHQ523948:BHS523949 BRM523948:BRO523949 CBI523948:CBK523949 CLE523948:CLG523949 CVA523948:CVC523949 DEW523948:DEY523949 DOS523948:DOU523949 DYO523948:DYQ523949 EIK523948:EIM523949 ESG523948:ESI523949 FCC523948:FCE523949 FLY523948:FMA523949 FVU523948:FVW523949 GFQ523948:GFS523949 GPM523948:GPO523949 GZI523948:GZK523949 HJE523948:HJG523949 HTA523948:HTC523949 ICW523948:ICY523949 IMS523948:IMU523949 IWO523948:IWQ523949 JGK523948:JGM523949 JQG523948:JQI523949 KAC523948:KAE523949 KJY523948:KKA523949 KTU523948:KTW523949 LDQ523948:LDS523949 LNM523948:LNO523949 LXI523948:LXK523949 MHE523948:MHG523949 MRA523948:MRC523949 NAW523948:NAY523949 NKS523948:NKU523949 NUO523948:NUQ523949 OEK523948:OEM523949 OOG523948:OOI523949 OYC523948:OYE523949 PHY523948:PIA523949 PRU523948:PRW523949 QBQ523948:QBS523949 QLM523948:QLO523949 QVI523948:QVK523949 RFE523948:RFG523949 RPA523948:RPC523949 RYW523948:RYY523949 SIS523948:SIU523949 SSO523948:SSQ523949 TCK523948:TCM523949 TMG523948:TMI523949 TWC523948:TWE523949 UFY523948:UGA523949 UPU523948:UPW523949 UZQ523948:UZS523949 VJM523948:VJO523949 VTI523948:VTK523949 WDE523948:WDG523949 WNA523948:WNC523949 WWW523948:WWY523949 AN589484:AP589485 KK589484:KM589485 UG589484:UI589485 AEC589484:AEE589485 ANY589484:AOA589485 AXU589484:AXW589485 BHQ589484:BHS589485 BRM589484:BRO589485 CBI589484:CBK589485 CLE589484:CLG589485 CVA589484:CVC589485 DEW589484:DEY589485 DOS589484:DOU589485 DYO589484:DYQ589485 EIK589484:EIM589485 ESG589484:ESI589485 FCC589484:FCE589485 FLY589484:FMA589485 FVU589484:FVW589485 GFQ589484:GFS589485 GPM589484:GPO589485 GZI589484:GZK589485 HJE589484:HJG589485 HTA589484:HTC589485 ICW589484:ICY589485 IMS589484:IMU589485 IWO589484:IWQ589485 JGK589484:JGM589485 JQG589484:JQI589485 KAC589484:KAE589485 KJY589484:KKA589485 KTU589484:KTW589485 LDQ589484:LDS589485 LNM589484:LNO589485 LXI589484:LXK589485 MHE589484:MHG589485 MRA589484:MRC589485 NAW589484:NAY589485 NKS589484:NKU589485 NUO589484:NUQ589485 OEK589484:OEM589485 OOG589484:OOI589485 OYC589484:OYE589485 PHY589484:PIA589485 PRU589484:PRW589485 QBQ589484:QBS589485 QLM589484:QLO589485 QVI589484:QVK589485 RFE589484:RFG589485 RPA589484:RPC589485 RYW589484:RYY589485 SIS589484:SIU589485 SSO589484:SSQ589485 TCK589484:TCM589485 TMG589484:TMI589485 TWC589484:TWE589485 UFY589484:UGA589485 UPU589484:UPW589485 UZQ589484:UZS589485 VJM589484:VJO589485 VTI589484:VTK589485 WDE589484:WDG589485 WNA589484:WNC589485 WWW589484:WWY589485 AN655020:AP655021 KK655020:KM655021 UG655020:UI655021 AEC655020:AEE655021 ANY655020:AOA655021 AXU655020:AXW655021 BHQ655020:BHS655021 BRM655020:BRO655021 CBI655020:CBK655021 CLE655020:CLG655021 CVA655020:CVC655021 DEW655020:DEY655021 DOS655020:DOU655021 DYO655020:DYQ655021 EIK655020:EIM655021 ESG655020:ESI655021 FCC655020:FCE655021 FLY655020:FMA655021 FVU655020:FVW655021 GFQ655020:GFS655021 GPM655020:GPO655021 GZI655020:GZK655021 HJE655020:HJG655021 HTA655020:HTC655021 ICW655020:ICY655021 IMS655020:IMU655021 IWO655020:IWQ655021 JGK655020:JGM655021 JQG655020:JQI655021 KAC655020:KAE655021 KJY655020:KKA655021 KTU655020:KTW655021 LDQ655020:LDS655021 LNM655020:LNO655021 LXI655020:LXK655021 MHE655020:MHG655021 MRA655020:MRC655021 NAW655020:NAY655021 NKS655020:NKU655021 NUO655020:NUQ655021 OEK655020:OEM655021 OOG655020:OOI655021 OYC655020:OYE655021 PHY655020:PIA655021 PRU655020:PRW655021 QBQ655020:QBS655021 QLM655020:QLO655021 QVI655020:QVK655021 RFE655020:RFG655021 RPA655020:RPC655021 RYW655020:RYY655021 SIS655020:SIU655021 SSO655020:SSQ655021 TCK655020:TCM655021 TMG655020:TMI655021 TWC655020:TWE655021 UFY655020:UGA655021 UPU655020:UPW655021 UZQ655020:UZS655021 VJM655020:VJO655021 VTI655020:VTK655021 WDE655020:WDG655021 WNA655020:WNC655021 WWW655020:WWY655021 AN720556:AP720557 KK720556:KM720557 UG720556:UI720557 AEC720556:AEE720557 ANY720556:AOA720557 AXU720556:AXW720557 BHQ720556:BHS720557 BRM720556:BRO720557 CBI720556:CBK720557 CLE720556:CLG720557 CVA720556:CVC720557 DEW720556:DEY720557 DOS720556:DOU720557 DYO720556:DYQ720557 EIK720556:EIM720557 ESG720556:ESI720557 FCC720556:FCE720557 FLY720556:FMA720557 FVU720556:FVW720557 GFQ720556:GFS720557 GPM720556:GPO720557 GZI720556:GZK720557 HJE720556:HJG720557 HTA720556:HTC720557 ICW720556:ICY720557 IMS720556:IMU720557 IWO720556:IWQ720557 JGK720556:JGM720557 JQG720556:JQI720557 KAC720556:KAE720557 KJY720556:KKA720557 KTU720556:KTW720557 LDQ720556:LDS720557 LNM720556:LNO720557 LXI720556:LXK720557 MHE720556:MHG720557 MRA720556:MRC720557 NAW720556:NAY720557 NKS720556:NKU720557 NUO720556:NUQ720557 OEK720556:OEM720557 OOG720556:OOI720557 OYC720556:OYE720557 PHY720556:PIA720557 PRU720556:PRW720557 QBQ720556:QBS720557 QLM720556:QLO720557 QVI720556:QVK720557 RFE720556:RFG720557 RPA720556:RPC720557 RYW720556:RYY720557 SIS720556:SIU720557 SSO720556:SSQ720557 TCK720556:TCM720557 TMG720556:TMI720557 TWC720556:TWE720557 UFY720556:UGA720557 UPU720556:UPW720557 UZQ720556:UZS720557 VJM720556:VJO720557 VTI720556:VTK720557 WDE720556:WDG720557 WNA720556:WNC720557 WWW720556:WWY720557 AN786092:AP786093 KK786092:KM786093 UG786092:UI786093 AEC786092:AEE786093 ANY786092:AOA786093 AXU786092:AXW786093 BHQ786092:BHS786093 BRM786092:BRO786093 CBI786092:CBK786093 CLE786092:CLG786093 CVA786092:CVC786093 DEW786092:DEY786093 DOS786092:DOU786093 DYO786092:DYQ786093 EIK786092:EIM786093 ESG786092:ESI786093 FCC786092:FCE786093 FLY786092:FMA786093 FVU786092:FVW786093 GFQ786092:GFS786093 GPM786092:GPO786093 GZI786092:GZK786093 HJE786092:HJG786093 HTA786092:HTC786093 ICW786092:ICY786093 IMS786092:IMU786093 IWO786092:IWQ786093 JGK786092:JGM786093 JQG786092:JQI786093 KAC786092:KAE786093 KJY786092:KKA786093 KTU786092:KTW786093 LDQ786092:LDS786093 LNM786092:LNO786093 LXI786092:LXK786093 MHE786092:MHG786093 MRA786092:MRC786093 NAW786092:NAY786093 NKS786092:NKU786093 NUO786092:NUQ786093 OEK786092:OEM786093 OOG786092:OOI786093 OYC786092:OYE786093 PHY786092:PIA786093 PRU786092:PRW786093 QBQ786092:QBS786093 QLM786092:QLO786093 QVI786092:QVK786093 RFE786092:RFG786093 RPA786092:RPC786093 RYW786092:RYY786093 SIS786092:SIU786093 SSO786092:SSQ786093 TCK786092:TCM786093 TMG786092:TMI786093 TWC786092:TWE786093 UFY786092:UGA786093 UPU786092:UPW786093 UZQ786092:UZS786093 VJM786092:VJO786093 VTI786092:VTK786093 WDE786092:WDG786093 WNA786092:WNC786093 WWW786092:WWY786093 AN851628:AP851629 KK851628:KM851629 UG851628:UI851629 AEC851628:AEE851629 ANY851628:AOA851629 AXU851628:AXW851629 BHQ851628:BHS851629 BRM851628:BRO851629 CBI851628:CBK851629 CLE851628:CLG851629 CVA851628:CVC851629 DEW851628:DEY851629 DOS851628:DOU851629 DYO851628:DYQ851629 EIK851628:EIM851629 ESG851628:ESI851629 FCC851628:FCE851629 FLY851628:FMA851629 FVU851628:FVW851629 GFQ851628:GFS851629 GPM851628:GPO851629 GZI851628:GZK851629 HJE851628:HJG851629 HTA851628:HTC851629 ICW851628:ICY851629 IMS851628:IMU851629 IWO851628:IWQ851629 JGK851628:JGM851629 JQG851628:JQI851629 KAC851628:KAE851629 KJY851628:KKA851629 KTU851628:KTW851629 LDQ851628:LDS851629 LNM851628:LNO851629 LXI851628:LXK851629 MHE851628:MHG851629 MRA851628:MRC851629 NAW851628:NAY851629 NKS851628:NKU851629 NUO851628:NUQ851629 OEK851628:OEM851629 OOG851628:OOI851629 OYC851628:OYE851629 PHY851628:PIA851629 PRU851628:PRW851629 QBQ851628:QBS851629 QLM851628:QLO851629 QVI851628:QVK851629 RFE851628:RFG851629 RPA851628:RPC851629 RYW851628:RYY851629 SIS851628:SIU851629 SSO851628:SSQ851629 TCK851628:TCM851629 TMG851628:TMI851629 TWC851628:TWE851629 UFY851628:UGA851629 UPU851628:UPW851629 UZQ851628:UZS851629 VJM851628:VJO851629 VTI851628:VTK851629 WDE851628:WDG851629 WNA851628:WNC851629 WWW851628:WWY851629 AN917164:AP917165 KK917164:KM917165 UG917164:UI917165 AEC917164:AEE917165 ANY917164:AOA917165 AXU917164:AXW917165 BHQ917164:BHS917165 BRM917164:BRO917165 CBI917164:CBK917165 CLE917164:CLG917165 CVA917164:CVC917165 DEW917164:DEY917165 DOS917164:DOU917165 DYO917164:DYQ917165 EIK917164:EIM917165 ESG917164:ESI917165 FCC917164:FCE917165 FLY917164:FMA917165 FVU917164:FVW917165 GFQ917164:GFS917165 GPM917164:GPO917165 GZI917164:GZK917165 HJE917164:HJG917165 HTA917164:HTC917165 ICW917164:ICY917165 IMS917164:IMU917165 IWO917164:IWQ917165 JGK917164:JGM917165 JQG917164:JQI917165 KAC917164:KAE917165 KJY917164:KKA917165 KTU917164:KTW917165 LDQ917164:LDS917165 LNM917164:LNO917165 LXI917164:LXK917165 MHE917164:MHG917165 MRA917164:MRC917165 NAW917164:NAY917165 NKS917164:NKU917165 NUO917164:NUQ917165 OEK917164:OEM917165 OOG917164:OOI917165 OYC917164:OYE917165 PHY917164:PIA917165 PRU917164:PRW917165 QBQ917164:QBS917165 QLM917164:QLO917165 QVI917164:QVK917165 RFE917164:RFG917165 RPA917164:RPC917165 RYW917164:RYY917165 SIS917164:SIU917165 SSO917164:SSQ917165 TCK917164:TCM917165 TMG917164:TMI917165 TWC917164:TWE917165 UFY917164:UGA917165 UPU917164:UPW917165 UZQ917164:UZS917165 VJM917164:VJO917165 VTI917164:VTK917165 WDE917164:WDG917165 WNA917164:WNC917165 WWW917164:WWY917165 AN982700:AP982701 KK982700:KM982701 UG982700:UI982701 AEC982700:AEE982701 ANY982700:AOA982701 AXU982700:AXW982701 BHQ982700:BHS982701 BRM982700:BRO982701 CBI982700:CBK982701 CLE982700:CLG982701 CVA982700:CVC982701 DEW982700:DEY982701 DOS982700:DOU982701 DYO982700:DYQ982701 EIK982700:EIM982701 ESG982700:ESI982701 FCC982700:FCE982701 FLY982700:FMA982701 FVU982700:FVW982701 GFQ982700:GFS982701 GPM982700:GPO982701 GZI982700:GZK982701 HJE982700:HJG982701 HTA982700:HTC982701 ICW982700:ICY982701 IMS982700:IMU982701 IWO982700:IWQ982701 JGK982700:JGM982701 JQG982700:JQI982701 KAC982700:KAE982701 KJY982700:KKA982701 KTU982700:KTW982701 LDQ982700:LDS982701 LNM982700:LNO982701 LXI982700:LXK982701 MHE982700:MHG982701 MRA982700:MRC982701 NAW982700:NAY982701 NKS982700:NKU982701 NUO982700:NUQ982701 OEK982700:OEM982701 OOG982700:OOI982701 OYC982700:OYE982701 PHY982700:PIA982701 PRU982700:PRW982701 QBQ982700:QBS982701 QLM982700:QLO982701 QVI982700:QVK982701 RFE982700:RFG982701 RPA982700:RPC982701 RYW982700:RYY982701 SIS982700:SIU982701 SSO982700:SSQ982701 TCK982700:TCM982701 TMG982700:TMI982701 TWC982700:TWE982701 UFY982700:UGA982701 UPU982700:UPW982701 UZQ982700:UZS982701" xr:uid="{00000000-0002-0000-0E00-000000000000}">
      <formula1>"　　,昭和,平成"</formula1>
    </dataValidation>
    <dataValidation type="list" allowBlank="1" showInputMessage="1" showErrorMessage="1" sqref="VIN982700:VIT982701 UYR982700:UYX982701 UOV982700:UPB982701 UEZ982700:UFF982701 TVD982700:TVJ982701 TLH982700:TLN982701 TBL982700:TBR982701 SRP982700:SRV982701 SHT982700:SHZ982701 RXX982700:RYD982701 ROB982700:ROH982701 REF982700:REL982701 QUJ982700:QUP982701 QKN982700:QKT982701 QAR982700:QAX982701 PQV982700:PRB982701 PGZ982700:PHF982701 OXD982700:OXJ982701 ONH982700:ONN982701 ODL982700:ODR982701 NTP982700:NTV982701 NJT982700:NJZ982701 MZX982700:NAD982701 MQB982700:MQH982701 MGF982700:MGL982701 LWJ982700:LWP982701 LMN982700:LMT982701 LCR982700:LCX982701 KSV982700:KTB982701 KIZ982700:KJF982701 JZD982700:JZJ982701 JPH982700:JPN982701 JFL982700:JFR982701 IVP982700:IVV982701 ILT982700:ILZ982701 IBX982700:ICD982701 HSB982700:HSH982701 HIF982700:HIL982701 GYJ982700:GYP982701 GON982700:GOT982701 GER982700:GEX982701 FUV982700:FVB982701 FKZ982700:FLF982701 FBD982700:FBJ982701 ERH982700:ERN982701 EHL982700:EHR982701 DXP982700:DXV982701 DNT982700:DNZ982701 DDX982700:DED982701 CUB982700:CUH982701 CKF982700:CKL982701 CAJ982700:CAP982701 BQN982700:BQT982701 BGR982700:BGX982701 AWV982700:AXB982701 AMZ982700:ANF982701 ADD982700:ADJ982701 TH982700:TN982701 JL982700:JR982701 O982700:U982701 WVX917164:WWD917165 WMB917164:WMH917165 WCF917164:WCL917165 VSJ917164:VSP917165 VIN917164:VIT917165 UYR917164:UYX917165 UOV917164:UPB917165 UEZ917164:UFF917165 TVD917164:TVJ917165 TLH917164:TLN917165 TBL917164:TBR917165 SRP917164:SRV917165 SHT917164:SHZ917165 RXX917164:RYD917165 ROB917164:ROH917165 REF917164:REL917165 QUJ917164:QUP917165 QKN917164:QKT917165 QAR917164:QAX917165 PQV917164:PRB917165 PGZ917164:PHF917165 OXD917164:OXJ917165 ONH917164:ONN917165 ODL917164:ODR917165 NTP917164:NTV917165 NJT917164:NJZ917165 MZX917164:NAD917165 MQB917164:MQH917165 MGF917164:MGL917165 LWJ917164:LWP917165 LMN917164:LMT917165 LCR917164:LCX917165 KSV917164:KTB917165 KIZ917164:KJF917165 JZD917164:JZJ917165 JPH917164:JPN917165 JFL917164:JFR917165 IVP917164:IVV917165 ILT917164:ILZ917165 IBX917164:ICD917165 HSB917164:HSH917165 HIF917164:HIL917165 GYJ917164:GYP917165 GON917164:GOT917165 GER917164:GEX917165 FUV917164:FVB917165 FKZ917164:FLF917165 FBD917164:FBJ917165 ERH917164:ERN917165 EHL917164:EHR917165 DXP917164:DXV917165 DNT917164:DNZ917165 DDX917164:DED917165 CUB917164:CUH917165 CKF917164:CKL917165 CAJ917164:CAP917165 BQN917164:BQT917165 BGR917164:BGX917165 AWV917164:AXB917165 AMZ917164:ANF917165 ADD917164:ADJ917165 TH917164:TN917165 JL917164:JR917165 O917164:U917165 WVX851628:WWD851629 WMB851628:WMH851629 WCF851628:WCL851629 VSJ851628:VSP851629 VIN851628:VIT851629 UYR851628:UYX851629 UOV851628:UPB851629 UEZ851628:UFF851629 TVD851628:TVJ851629 TLH851628:TLN851629 TBL851628:TBR851629 SRP851628:SRV851629 SHT851628:SHZ851629 RXX851628:RYD851629 ROB851628:ROH851629 REF851628:REL851629 QUJ851628:QUP851629 QKN851628:QKT851629 QAR851628:QAX851629 PQV851628:PRB851629 PGZ851628:PHF851629 OXD851628:OXJ851629 ONH851628:ONN851629 ODL851628:ODR851629 NTP851628:NTV851629 NJT851628:NJZ851629 MZX851628:NAD851629 MQB851628:MQH851629 MGF851628:MGL851629 LWJ851628:LWP851629 LMN851628:LMT851629 LCR851628:LCX851629 KSV851628:KTB851629 KIZ851628:KJF851629 JZD851628:JZJ851629 JPH851628:JPN851629 JFL851628:JFR851629 IVP851628:IVV851629 ILT851628:ILZ851629 IBX851628:ICD851629 HSB851628:HSH851629 HIF851628:HIL851629 GYJ851628:GYP851629 GON851628:GOT851629 GER851628:GEX851629 FUV851628:FVB851629 FKZ851628:FLF851629 FBD851628:FBJ851629 ERH851628:ERN851629 EHL851628:EHR851629 DXP851628:DXV851629 DNT851628:DNZ851629 DDX851628:DED851629 CUB851628:CUH851629 CKF851628:CKL851629 CAJ851628:CAP851629 BQN851628:BQT851629 BGR851628:BGX851629 AWV851628:AXB851629 AMZ851628:ANF851629 ADD851628:ADJ851629 TH851628:TN851629 JL851628:JR851629 O851628:U851629 WVX786092:WWD786093 WMB786092:WMH786093 WCF786092:WCL786093 VSJ786092:VSP786093 VIN786092:VIT786093 UYR786092:UYX786093 UOV786092:UPB786093 UEZ786092:UFF786093 TVD786092:TVJ786093 TLH786092:TLN786093 TBL786092:TBR786093 SRP786092:SRV786093 SHT786092:SHZ786093 RXX786092:RYD786093 ROB786092:ROH786093 REF786092:REL786093 QUJ786092:QUP786093 QKN786092:QKT786093 QAR786092:QAX786093 PQV786092:PRB786093 PGZ786092:PHF786093 OXD786092:OXJ786093 ONH786092:ONN786093 ODL786092:ODR786093 NTP786092:NTV786093 NJT786092:NJZ786093 MZX786092:NAD786093 MQB786092:MQH786093 MGF786092:MGL786093 LWJ786092:LWP786093 LMN786092:LMT786093 LCR786092:LCX786093 KSV786092:KTB786093 KIZ786092:KJF786093 JZD786092:JZJ786093 JPH786092:JPN786093 JFL786092:JFR786093 IVP786092:IVV786093 ILT786092:ILZ786093 IBX786092:ICD786093 HSB786092:HSH786093 HIF786092:HIL786093 GYJ786092:GYP786093 GON786092:GOT786093 GER786092:GEX786093 FUV786092:FVB786093 FKZ786092:FLF786093 FBD786092:FBJ786093 ERH786092:ERN786093 EHL786092:EHR786093 DXP786092:DXV786093 DNT786092:DNZ786093 DDX786092:DED786093 CUB786092:CUH786093 CKF786092:CKL786093 CAJ786092:CAP786093 BQN786092:BQT786093 BGR786092:BGX786093 AWV786092:AXB786093 AMZ786092:ANF786093 ADD786092:ADJ786093 TH786092:TN786093 JL786092:JR786093 O786092:U786093 WVX720556:WWD720557 WMB720556:WMH720557 WCF720556:WCL720557 VSJ720556:VSP720557 VIN720556:VIT720557 UYR720556:UYX720557 UOV720556:UPB720557 UEZ720556:UFF720557 TVD720556:TVJ720557 TLH720556:TLN720557 TBL720556:TBR720557 SRP720556:SRV720557 SHT720556:SHZ720557 RXX720556:RYD720557 ROB720556:ROH720557 REF720556:REL720557 QUJ720556:QUP720557 QKN720556:QKT720557 QAR720556:QAX720557 PQV720556:PRB720557 PGZ720556:PHF720557 OXD720556:OXJ720557 ONH720556:ONN720557 ODL720556:ODR720557 NTP720556:NTV720557 NJT720556:NJZ720557 MZX720556:NAD720557 MQB720556:MQH720557 MGF720556:MGL720557 LWJ720556:LWP720557 LMN720556:LMT720557 LCR720556:LCX720557 KSV720556:KTB720557 KIZ720556:KJF720557 JZD720556:JZJ720557 JPH720556:JPN720557 JFL720556:JFR720557 IVP720556:IVV720557 ILT720556:ILZ720557 IBX720556:ICD720557 HSB720556:HSH720557 HIF720556:HIL720557 GYJ720556:GYP720557 GON720556:GOT720557 GER720556:GEX720557 FUV720556:FVB720557 FKZ720556:FLF720557 FBD720556:FBJ720557 ERH720556:ERN720557 EHL720556:EHR720557 DXP720556:DXV720557 DNT720556:DNZ720557 DDX720556:DED720557 CUB720556:CUH720557 CKF720556:CKL720557 CAJ720556:CAP720557 BQN720556:BQT720557 BGR720556:BGX720557 AWV720556:AXB720557 AMZ720556:ANF720557 ADD720556:ADJ720557 TH720556:TN720557 JL720556:JR720557 O720556:U720557 WVX655020:WWD655021 WMB655020:WMH655021 WCF655020:WCL655021 VSJ655020:VSP655021 VIN655020:VIT655021 UYR655020:UYX655021 UOV655020:UPB655021 UEZ655020:UFF655021 TVD655020:TVJ655021 TLH655020:TLN655021 TBL655020:TBR655021 SRP655020:SRV655021 SHT655020:SHZ655021 RXX655020:RYD655021 ROB655020:ROH655021 REF655020:REL655021 QUJ655020:QUP655021 QKN655020:QKT655021 QAR655020:QAX655021 PQV655020:PRB655021 PGZ655020:PHF655021 OXD655020:OXJ655021 ONH655020:ONN655021 ODL655020:ODR655021 NTP655020:NTV655021 NJT655020:NJZ655021 MZX655020:NAD655021 MQB655020:MQH655021 MGF655020:MGL655021 LWJ655020:LWP655021 LMN655020:LMT655021 LCR655020:LCX655021 KSV655020:KTB655021 KIZ655020:KJF655021 JZD655020:JZJ655021 JPH655020:JPN655021 JFL655020:JFR655021 IVP655020:IVV655021 ILT655020:ILZ655021 IBX655020:ICD655021 HSB655020:HSH655021 HIF655020:HIL655021 GYJ655020:GYP655021 GON655020:GOT655021 GER655020:GEX655021 FUV655020:FVB655021 FKZ655020:FLF655021 FBD655020:FBJ655021 ERH655020:ERN655021 EHL655020:EHR655021 DXP655020:DXV655021 DNT655020:DNZ655021 DDX655020:DED655021 CUB655020:CUH655021 CKF655020:CKL655021 CAJ655020:CAP655021 BQN655020:BQT655021 BGR655020:BGX655021 AWV655020:AXB655021 AMZ655020:ANF655021 ADD655020:ADJ655021 TH655020:TN655021 JL655020:JR655021 O655020:U655021 WVX589484:WWD589485 WMB589484:WMH589485 WCF589484:WCL589485 VSJ589484:VSP589485 VIN589484:VIT589485 UYR589484:UYX589485 UOV589484:UPB589485 UEZ589484:UFF589485 TVD589484:TVJ589485 TLH589484:TLN589485 TBL589484:TBR589485 SRP589484:SRV589485 SHT589484:SHZ589485 RXX589484:RYD589485 ROB589484:ROH589485 REF589484:REL589485 QUJ589484:QUP589485 QKN589484:QKT589485 QAR589484:QAX589485 PQV589484:PRB589485 PGZ589484:PHF589485 OXD589484:OXJ589485 ONH589484:ONN589485 ODL589484:ODR589485 NTP589484:NTV589485 NJT589484:NJZ589485 MZX589484:NAD589485 MQB589484:MQH589485 MGF589484:MGL589485 LWJ589484:LWP589485 LMN589484:LMT589485 LCR589484:LCX589485 KSV589484:KTB589485 KIZ589484:KJF589485 JZD589484:JZJ589485 JPH589484:JPN589485 JFL589484:JFR589485 IVP589484:IVV589485 ILT589484:ILZ589485 IBX589484:ICD589485 HSB589484:HSH589485 HIF589484:HIL589485 GYJ589484:GYP589485 GON589484:GOT589485 GER589484:GEX589485 FUV589484:FVB589485 FKZ589484:FLF589485 FBD589484:FBJ589485 ERH589484:ERN589485 EHL589484:EHR589485 DXP589484:DXV589485 DNT589484:DNZ589485 DDX589484:DED589485 CUB589484:CUH589485 CKF589484:CKL589485 CAJ589484:CAP589485 BQN589484:BQT589485 BGR589484:BGX589485 AWV589484:AXB589485 AMZ589484:ANF589485 ADD589484:ADJ589485 TH589484:TN589485 JL589484:JR589485 O589484:U589485 WVX523948:WWD523949 WMB523948:WMH523949 WCF523948:WCL523949 VSJ523948:VSP523949 VIN523948:VIT523949 UYR523948:UYX523949 UOV523948:UPB523949 UEZ523948:UFF523949 TVD523948:TVJ523949 TLH523948:TLN523949 TBL523948:TBR523949 SRP523948:SRV523949 SHT523948:SHZ523949 RXX523948:RYD523949 ROB523948:ROH523949 REF523948:REL523949 QUJ523948:QUP523949 QKN523948:QKT523949 QAR523948:QAX523949 PQV523948:PRB523949 PGZ523948:PHF523949 OXD523948:OXJ523949 ONH523948:ONN523949 ODL523948:ODR523949 NTP523948:NTV523949 NJT523948:NJZ523949 MZX523948:NAD523949 MQB523948:MQH523949 MGF523948:MGL523949 LWJ523948:LWP523949 LMN523948:LMT523949 LCR523948:LCX523949 KSV523948:KTB523949 KIZ523948:KJF523949 JZD523948:JZJ523949 JPH523948:JPN523949 JFL523948:JFR523949 IVP523948:IVV523949 ILT523948:ILZ523949 IBX523948:ICD523949 HSB523948:HSH523949 HIF523948:HIL523949 GYJ523948:GYP523949 GON523948:GOT523949 GER523948:GEX523949 FUV523948:FVB523949 FKZ523948:FLF523949 FBD523948:FBJ523949 ERH523948:ERN523949 EHL523948:EHR523949 DXP523948:DXV523949 DNT523948:DNZ523949 DDX523948:DED523949 CUB523948:CUH523949 CKF523948:CKL523949 CAJ523948:CAP523949 BQN523948:BQT523949 BGR523948:BGX523949 AWV523948:AXB523949 AMZ523948:ANF523949 ADD523948:ADJ523949 TH523948:TN523949 JL523948:JR523949 O523948:U523949 WVX458412:WWD458413 WMB458412:WMH458413 WCF458412:WCL458413 VSJ458412:VSP458413 VIN458412:VIT458413 UYR458412:UYX458413 UOV458412:UPB458413 UEZ458412:UFF458413 TVD458412:TVJ458413 TLH458412:TLN458413 TBL458412:TBR458413 SRP458412:SRV458413 SHT458412:SHZ458413 RXX458412:RYD458413 ROB458412:ROH458413 REF458412:REL458413 QUJ458412:QUP458413 QKN458412:QKT458413 QAR458412:QAX458413 PQV458412:PRB458413 PGZ458412:PHF458413 OXD458412:OXJ458413 ONH458412:ONN458413 ODL458412:ODR458413 NTP458412:NTV458413 NJT458412:NJZ458413 MZX458412:NAD458413 MQB458412:MQH458413 MGF458412:MGL458413 LWJ458412:LWP458413 LMN458412:LMT458413 LCR458412:LCX458413 KSV458412:KTB458413 KIZ458412:KJF458413 JZD458412:JZJ458413 JPH458412:JPN458413 JFL458412:JFR458413 IVP458412:IVV458413 ILT458412:ILZ458413 IBX458412:ICD458413 HSB458412:HSH458413 HIF458412:HIL458413 GYJ458412:GYP458413 GON458412:GOT458413 GER458412:GEX458413 FUV458412:FVB458413 FKZ458412:FLF458413 FBD458412:FBJ458413 ERH458412:ERN458413 EHL458412:EHR458413 DXP458412:DXV458413 DNT458412:DNZ458413 DDX458412:DED458413 CUB458412:CUH458413 CKF458412:CKL458413 CAJ458412:CAP458413 BQN458412:BQT458413 BGR458412:BGX458413 AWV458412:AXB458413 AMZ458412:ANF458413 ADD458412:ADJ458413 TH458412:TN458413 JL458412:JR458413 O458412:U458413 WVX392876:WWD392877 WMB392876:WMH392877 WCF392876:WCL392877 VSJ392876:VSP392877 VIN392876:VIT392877 UYR392876:UYX392877 UOV392876:UPB392877 UEZ392876:UFF392877 TVD392876:TVJ392877 TLH392876:TLN392877 TBL392876:TBR392877 SRP392876:SRV392877 SHT392876:SHZ392877 RXX392876:RYD392877 ROB392876:ROH392877 REF392876:REL392877 QUJ392876:QUP392877 QKN392876:QKT392877 QAR392876:QAX392877 PQV392876:PRB392877 PGZ392876:PHF392877 OXD392876:OXJ392877 ONH392876:ONN392877 ODL392876:ODR392877 NTP392876:NTV392877 NJT392876:NJZ392877 MZX392876:NAD392877 MQB392876:MQH392877 MGF392876:MGL392877 LWJ392876:LWP392877 LMN392876:LMT392877 LCR392876:LCX392877 KSV392876:KTB392877 KIZ392876:KJF392877 JZD392876:JZJ392877 JPH392876:JPN392877 JFL392876:JFR392877 IVP392876:IVV392877 ILT392876:ILZ392877 IBX392876:ICD392877 HSB392876:HSH392877 HIF392876:HIL392877 GYJ392876:GYP392877 GON392876:GOT392877 GER392876:GEX392877 FUV392876:FVB392877 FKZ392876:FLF392877 FBD392876:FBJ392877 ERH392876:ERN392877 EHL392876:EHR392877 DXP392876:DXV392877 DNT392876:DNZ392877 DDX392876:DED392877 CUB392876:CUH392877 CKF392876:CKL392877 CAJ392876:CAP392877 BQN392876:BQT392877 BGR392876:BGX392877 AWV392876:AXB392877 AMZ392876:ANF392877 ADD392876:ADJ392877 TH392876:TN392877 JL392876:JR392877 O392876:U392877 WVX327340:WWD327341 WMB327340:WMH327341 WCF327340:WCL327341 VSJ327340:VSP327341 VIN327340:VIT327341 UYR327340:UYX327341 UOV327340:UPB327341 UEZ327340:UFF327341 TVD327340:TVJ327341 TLH327340:TLN327341 TBL327340:TBR327341 SRP327340:SRV327341 SHT327340:SHZ327341 RXX327340:RYD327341 ROB327340:ROH327341 REF327340:REL327341 QUJ327340:QUP327341 QKN327340:QKT327341 QAR327340:QAX327341 PQV327340:PRB327341 PGZ327340:PHF327341 OXD327340:OXJ327341 ONH327340:ONN327341 ODL327340:ODR327341 NTP327340:NTV327341 NJT327340:NJZ327341 MZX327340:NAD327341 MQB327340:MQH327341 MGF327340:MGL327341 LWJ327340:LWP327341 LMN327340:LMT327341 LCR327340:LCX327341 KSV327340:KTB327341 KIZ327340:KJF327341 JZD327340:JZJ327341 JPH327340:JPN327341 JFL327340:JFR327341 IVP327340:IVV327341 ILT327340:ILZ327341 IBX327340:ICD327341 HSB327340:HSH327341 HIF327340:HIL327341 GYJ327340:GYP327341 GON327340:GOT327341 GER327340:GEX327341 FUV327340:FVB327341 FKZ327340:FLF327341 FBD327340:FBJ327341 ERH327340:ERN327341 EHL327340:EHR327341 DXP327340:DXV327341 DNT327340:DNZ327341 DDX327340:DED327341 CUB327340:CUH327341 CKF327340:CKL327341 CAJ327340:CAP327341 BQN327340:BQT327341 BGR327340:BGX327341 AWV327340:AXB327341 AMZ327340:ANF327341 ADD327340:ADJ327341 TH327340:TN327341 JL327340:JR327341 O327340:U327341 WVX261804:WWD261805 WMB261804:WMH261805 WCF261804:WCL261805 VSJ261804:VSP261805 VIN261804:VIT261805 UYR261804:UYX261805 UOV261804:UPB261805 UEZ261804:UFF261805 TVD261804:TVJ261805 TLH261804:TLN261805 TBL261804:TBR261805 SRP261804:SRV261805 SHT261804:SHZ261805 RXX261804:RYD261805 ROB261804:ROH261805 REF261804:REL261805 QUJ261804:QUP261805 QKN261804:QKT261805 QAR261804:QAX261805 PQV261804:PRB261805 PGZ261804:PHF261805 OXD261804:OXJ261805 ONH261804:ONN261805 ODL261804:ODR261805 NTP261804:NTV261805 NJT261804:NJZ261805 MZX261804:NAD261805 MQB261804:MQH261805 MGF261804:MGL261805 LWJ261804:LWP261805 LMN261804:LMT261805 LCR261804:LCX261805 KSV261804:KTB261805 KIZ261804:KJF261805 JZD261804:JZJ261805 JPH261804:JPN261805 JFL261804:JFR261805 IVP261804:IVV261805 ILT261804:ILZ261805 IBX261804:ICD261805 HSB261804:HSH261805 HIF261804:HIL261805 GYJ261804:GYP261805 GON261804:GOT261805 GER261804:GEX261805 FUV261804:FVB261805 FKZ261804:FLF261805 FBD261804:FBJ261805 ERH261804:ERN261805 EHL261804:EHR261805 DXP261804:DXV261805 DNT261804:DNZ261805 DDX261804:DED261805 CUB261804:CUH261805 CKF261804:CKL261805 CAJ261804:CAP261805 BQN261804:BQT261805 BGR261804:BGX261805 AWV261804:AXB261805 AMZ261804:ANF261805 ADD261804:ADJ261805 TH261804:TN261805 JL261804:JR261805 O261804:U261805 WVX196268:WWD196269 WMB196268:WMH196269 WCF196268:WCL196269 VSJ196268:VSP196269 VIN196268:VIT196269 UYR196268:UYX196269 UOV196268:UPB196269 UEZ196268:UFF196269 TVD196268:TVJ196269 TLH196268:TLN196269 TBL196268:TBR196269 SRP196268:SRV196269 SHT196268:SHZ196269 RXX196268:RYD196269 ROB196268:ROH196269 REF196268:REL196269 QUJ196268:QUP196269 QKN196268:QKT196269 QAR196268:QAX196269 PQV196268:PRB196269 PGZ196268:PHF196269 OXD196268:OXJ196269 ONH196268:ONN196269 ODL196268:ODR196269 NTP196268:NTV196269 NJT196268:NJZ196269 MZX196268:NAD196269 MQB196268:MQH196269 MGF196268:MGL196269 LWJ196268:LWP196269 LMN196268:LMT196269 LCR196268:LCX196269 KSV196268:KTB196269 KIZ196268:KJF196269 JZD196268:JZJ196269 JPH196268:JPN196269 JFL196268:JFR196269 IVP196268:IVV196269 ILT196268:ILZ196269 IBX196268:ICD196269 HSB196268:HSH196269 HIF196268:HIL196269 GYJ196268:GYP196269 GON196268:GOT196269 GER196268:GEX196269 FUV196268:FVB196269 FKZ196268:FLF196269 FBD196268:FBJ196269 ERH196268:ERN196269 EHL196268:EHR196269 DXP196268:DXV196269 DNT196268:DNZ196269 DDX196268:DED196269 CUB196268:CUH196269 CKF196268:CKL196269 CAJ196268:CAP196269 BQN196268:BQT196269 BGR196268:BGX196269 AWV196268:AXB196269 AMZ196268:ANF196269 ADD196268:ADJ196269 TH196268:TN196269 JL196268:JR196269 O196268:U196269 WVX130732:WWD130733 WMB130732:WMH130733 WCF130732:WCL130733 VSJ130732:VSP130733 VIN130732:VIT130733 UYR130732:UYX130733 UOV130732:UPB130733 UEZ130732:UFF130733 TVD130732:TVJ130733 TLH130732:TLN130733 TBL130732:TBR130733 SRP130732:SRV130733 SHT130732:SHZ130733 RXX130732:RYD130733 ROB130732:ROH130733 REF130732:REL130733 QUJ130732:QUP130733 QKN130732:QKT130733 QAR130732:QAX130733 PQV130732:PRB130733 PGZ130732:PHF130733 OXD130732:OXJ130733 ONH130732:ONN130733 ODL130732:ODR130733 NTP130732:NTV130733 NJT130732:NJZ130733 MZX130732:NAD130733 MQB130732:MQH130733 MGF130732:MGL130733 LWJ130732:LWP130733 LMN130732:LMT130733 LCR130732:LCX130733 KSV130732:KTB130733 KIZ130732:KJF130733 JZD130732:JZJ130733 JPH130732:JPN130733 JFL130732:JFR130733 IVP130732:IVV130733 ILT130732:ILZ130733 IBX130732:ICD130733 HSB130732:HSH130733 HIF130732:HIL130733 GYJ130732:GYP130733 GON130732:GOT130733 GER130732:GEX130733 FUV130732:FVB130733 FKZ130732:FLF130733 FBD130732:FBJ130733 ERH130732:ERN130733 EHL130732:EHR130733 DXP130732:DXV130733 DNT130732:DNZ130733 DDX130732:DED130733 CUB130732:CUH130733 CKF130732:CKL130733 CAJ130732:CAP130733 BQN130732:BQT130733 BGR130732:BGX130733 AWV130732:AXB130733 AMZ130732:ANF130733 ADD130732:ADJ130733 TH130732:TN130733 JL130732:JR130733 O130732:U130733 WVX65196:WWD65197 WMB65196:WMH65197 WCF65196:WCL65197 VSJ65196:VSP65197 VIN65196:VIT65197 UYR65196:UYX65197 UOV65196:UPB65197 UEZ65196:UFF65197 TVD65196:TVJ65197 TLH65196:TLN65197 TBL65196:TBR65197 SRP65196:SRV65197 SHT65196:SHZ65197 RXX65196:RYD65197 ROB65196:ROH65197 REF65196:REL65197 QUJ65196:QUP65197 QKN65196:QKT65197 QAR65196:QAX65197 PQV65196:PRB65197 PGZ65196:PHF65197 OXD65196:OXJ65197 ONH65196:ONN65197 ODL65196:ODR65197 NTP65196:NTV65197 NJT65196:NJZ65197 MZX65196:NAD65197 MQB65196:MQH65197 MGF65196:MGL65197 LWJ65196:LWP65197 LMN65196:LMT65197 LCR65196:LCX65197 KSV65196:KTB65197 KIZ65196:KJF65197 JZD65196:JZJ65197 JPH65196:JPN65197 JFL65196:JFR65197 IVP65196:IVV65197 ILT65196:ILZ65197 IBX65196:ICD65197 HSB65196:HSH65197 HIF65196:HIL65197 GYJ65196:GYP65197 GON65196:GOT65197 GER65196:GEX65197 FUV65196:FVB65197 FKZ65196:FLF65197 FBD65196:FBJ65197 ERH65196:ERN65197 EHL65196:EHR65197 DXP65196:DXV65197 DNT65196:DNZ65197 DDX65196:DED65197 CUB65196:CUH65197 CKF65196:CKL65197 CAJ65196:CAP65197 BQN65196:BQT65197 BGR65196:BGX65197 AWV65196:AXB65197 AMZ65196:ANF65197 ADD65196:ADJ65197 TH65196:TN65197 JL65196:JR65197 O65196:U65197 WVX74:WWD75 WMB74:WMH75 WCF74:WCL75 VSJ74:VSP75 VIN74:VIT75 UYR74:UYX75 UOV74:UPB75 UEZ74:UFF75 TVD74:TVJ75 TLH74:TLN75 TBL74:TBR75 SRP74:SRV75 SHT74:SHZ75 RXX74:RYD75 ROB74:ROH75 REF74:REL75 QUJ74:QUP75 QKN74:QKT75 QAR74:QAX75 PQV74:PRB75 PGZ74:PHF75 OXD74:OXJ75 ONH74:ONN75 ODL74:ODR75 NTP74:NTV75 NJT74:NJZ75 MZX74:NAD75 MQB74:MQH75 MGF74:MGL75 LWJ74:LWP75 LMN74:LMT75 LCR74:LCX75 KSV74:KTB75 KIZ74:KJF75 JZD74:JZJ75 JPH74:JPN75 JFL74:JFR75 IVP74:IVV75 ILT74:ILZ75 IBX74:ICD75 HSB74:HSH75 HIF74:HIL75 GYJ74:GYP75 GON74:GOT75 GER74:GEX75 FUV74:FVB75 FKZ74:FLF75 FBD74:FBJ75 ERH74:ERN75 EHL74:EHR75 DXP74:DXV75 DNT74:DNZ75 DDX74:DED75 CUB74:CUH75 CKF74:CKL75 CAJ74:CAP75 BQN74:BQT75 BGR74:BGX75 AWV74:AXB75 AMZ74:ANF75 ADD74:ADJ75 TH74:TN75 JL74:JR75 WVX982700:WWD982701 WVX982689:WWD982690 WMB982689:WMH982690 WCF982689:WCL982690 VSJ982689:VSP982690 VIN982689:VIT982690 UYR982689:UYX982690 UOV982689:UPB982690 UEZ982689:UFF982690 TVD982689:TVJ982690 TLH982689:TLN982690 TBL982689:TBR982690 SRP982689:SRV982690 SHT982689:SHZ982690 RXX982689:RYD982690 ROB982689:ROH982690 REF982689:REL982690 QUJ982689:QUP982690 QKN982689:QKT982690 QAR982689:QAX982690 PQV982689:PRB982690 PGZ982689:PHF982690 OXD982689:OXJ982690 ONH982689:ONN982690 ODL982689:ODR982690 NTP982689:NTV982690 NJT982689:NJZ982690 MZX982689:NAD982690 MQB982689:MQH982690 MGF982689:MGL982690 LWJ982689:LWP982690 LMN982689:LMT982690 LCR982689:LCX982690 KSV982689:KTB982690 KIZ982689:KJF982690 JZD982689:JZJ982690 JPH982689:JPN982690 JFL982689:JFR982690 IVP982689:IVV982690 ILT982689:ILZ982690 IBX982689:ICD982690 HSB982689:HSH982690 HIF982689:HIL982690 GYJ982689:GYP982690 GON982689:GOT982690 GER982689:GEX982690 FUV982689:FVB982690 FKZ982689:FLF982690 FBD982689:FBJ982690 ERH982689:ERN982690 EHL982689:EHR982690 DXP982689:DXV982690 DNT982689:DNZ982690 DDX982689:DED982690 CUB982689:CUH982690 CKF982689:CKL982690 CAJ982689:CAP982690 BQN982689:BQT982690 BGR982689:BGX982690 AWV982689:AXB982690 AMZ982689:ANF982690 ADD982689:ADJ982690 TH982689:TN982690 JL982689:JR982690 O982689:U982690 WVX917153:WWD917154 WMB917153:WMH917154 WCF917153:WCL917154 VSJ917153:VSP917154 VIN917153:VIT917154 UYR917153:UYX917154 UOV917153:UPB917154 UEZ917153:UFF917154 TVD917153:TVJ917154 TLH917153:TLN917154 TBL917153:TBR917154 SRP917153:SRV917154 SHT917153:SHZ917154 RXX917153:RYD917154 ROB917153:ROH917154 REF917153:REL917154 QUJ917153:QUP917154 QKN917153:QKT917154 QAR917153:QAX917154 PQV917153:PRB917154 PGZ917153:PHF917154 OXD917153:OXJ917154 ONH917153:ONN917154 ODL917153:ODR917154 NTP917153:NTV917154 NJT917153:NJZ917154 MZX917153:NAD917154 MQB917153:MQH917154 MGF917153:MGL917154 LWJ917153:LWP917154 LMN917153:LMT917154 LCR917153:LCX917154 KSV917153:KTB917154 KIZ917153:KJF917154 JZD917153:JZJ917154 JPH917153:JPN917154 JFL917153:JFR917154 IVP917153:IVV917154 ILT917153:ILZ917154 IBX917153:ICD917154 HSB917153:HSH917154 HIF917153:HIL917154 GYJ917153:GYP917154 GON917153:GOT917154 GER917153:GEX917154 FUV917153:FVB917154 FKZ917153:FLF917154 FBD917153:FBJ917154 ERH917153:ERN917154 EHL917153:EHR917154 DXP917153:DXV917154 DNT917153:DNZ917154 DDX917153:DED917154 CUB917153:CUH917154 CKF917153:CKL917154 CAJ917153:CAP917154 BQN917153:BQT917154 BGR917153:BGX917154 AWV917153:AXB917154 AMZ917153:ANF917154 ADD917153:ADJ917154 TH917153:TN917154 JL917153:JR917154 O917153:U917154 WVX851617:WWD851618 WMB851617:WMH851618 WCF851617:WCL851618 VSJ851617:VSP851618 VIN851617:VIT851618 UYR851617:UYX851618 UOV851617:UPB851618 UEZ851617:UFF851618 TVD851617:TVJ851618 TLH851617:TLN851618 TBL851617:TBR851618 SRP851617:SRV851618 SHT851617:SHZ851618 RXX851617:RYD851618 ROB851617:ROH851618 REF851617:REL851618 QUJ851617:QUP851618 QKN851617:QKT851618 QAR851617:QAX851618 PQV851617:PRB851618 PGZ851617:PHF851618 OXD851617:OXJ851618 ONH851617:ONN851618 ODL851617:ODR851618 NTP851617:NTV851618 NJT851617:NJZ851618 MZX851617:NAD851618 MQB851617:MQH851618 MGF851617:MGL851618 LWJ851617:LWP851618 LMN851617:LMT851618 LCR851617:LCX851618 KSV851617:KTB851618 KIZ851617:KJF851618 JZD851617:JZJ851618 JPH851617:JPN851618 JFL851617:JFR851618 IVP851617:IVV851618 ILT851617:ILZ851618 IBX851617:ICD851618 HSB851617:HSH851618 HIF851617:HIL851618 GYJ851617:GYP851618 GON851617:GOT851618 GER851617:GEX851618 FUV851617:FVB851618 FKZ851617:FLF851618 FBD851617:FBJ851618 ERH851617:ERN851618 EHL851617:EHR851618 DXP851617:DXV851618 DNT851617:DNZ851618 DDX851617:DED851618 CUB851617:CUH851618 CKF851617:CKL851618 CAJ851617:CAP851618 BQN851617:BQT851618 BGR851617:BGX851618 AWV851617:AXB851618 AMZ851617:ANF851618 ADD851617:ADJ851618 TH851617:TN851618 JL851617:JR851618 O851617:U851618 WVX786081:WWD786082 WMB786081:WMH786082 WCF786081:WCL786082 VSJ786081:VSP786082 VIN786081:VIT786082 UYR786081:UYX786082 UOV786081:UPB786082 UEZ786081:UFF786082 TVD786081:TVJ786082 TLH786081:TLN786082 TBL786081:TBR786082 SRP786081:SRV786082 SHT786081:SHZ786082 RXX786081:RYD786082 ROB786081:ROH786082 REF786081:REL786082 QUJ786081:QUP786082 QKN786081:QKT786082 QAR786081:QAX786082 PQV786081:PRB786082 PGZ786081:PHF786082 OXD786081:OXJ786082 ONH786081:ONN786082 ODL786081:ODR786082 NTP786081:NTV786082 NJT786081:NJZ786082 MZX786081:NAD786082 MQB786081:MQH786082 MGF786081:MGL786082 LWJ786081:LWP786082 LMN786081:LMT786082 LCR786081:LCX786082 KSV786081:KTB786082 KIZ786081:KJF786082 JZD786081:JZJ786082 JPH786081:JPN786082 JFL786081:JFR786082 IVP786081:IVV786082 ILT786081:ILZ786082 IBX786081:ICD786082 HSB786081:HSH786082 HIF786081:HIL786082 GYJ786081:GYP786082 GON786081:GOT786082 GER786081:GEX786082 FUV786081:FVB786082 FKZ786081:FLF786082 FBD786081:FBJ786082 ERH786081:ERN786082 EHL786081:EHR786082 DXP786081:DXV786082 DNT786081:DNZ786082 DDX786081:DED786082 CUB786081:CUH786082 CKF786081:CKL786082 CAJ786081:CAP786082 BQN786081:BQT786082 BGR786081:BGX786082 AWV786081:AXB786082 AMZ786081:ANF786082 ADD786081:ADJ786082 TH786081:TN786082 JL786081:JR786082 O786081:U786082 WVX720545:WWD720546 WMB720545:WMH720546 WCF720545:WCL720546 VSJ720545:VSP720546 VIN720545:VIT720546 UYR720545:UYX720546 UOV720545:UPB720546 UEZ720545:UFF720546 TVD720545:TVJ720546 TLH720545:TLN720546 TBL720545:TBR720546 SRP720545:SRV720546 SHT720545:SHZ720546 RXX720545:RYD720546 ROB720545:ROH720546 REF720545:REL720546 QUJ720545:QUP720546 QKN720545:QKT720546 QAR720545:QAX720546 PQV720545:PRB720546 PGZ720545:PHF720546 OXD720545:OXJ720546 ONH720545:ONN720546 ODL720545:ODR720546 NTP720545:NTV720546 NJT720545:NJZ720546 MZX720545:NAD720546 MQB720545:MQH720546 MGF720545:MGL720546 LWJ720545:LWP720546 LMN720545:LMT720546 LCR720545:LCX720546 KSV720545:KTB720546 KIZ720545:KJF720546 JZD720545:JZJ720546 JPH720545:JPN720546 JFL720545:JFR720546 IVP720545:IVV720546 ILT720545:ILZ720546 IBX720545:ICD720546 HSB720545:HSH720546 HIF720545:HIL720546 GYJ720545:GYP720546 GON720545:GOT720546 GER720545:GEX720546 FUV720545:FVB720546 FKZ720545:FLF720546 FBD720545:FBJ720546 ERH720545:ERN720546 EHL720545:EHR720546 DXP720545:DXV720546 DNT720545:DNZ720546 DDX720545:DED720546 CUB720545:CUH720546 CKF720545:CKL720546 CAJ720545:CAP720546 BQN720545:BQT720546 BGR720545:BGX720546 AWV720545:AXB720546 AMZ720545:ANF720546 ADD720545:ADJ720546 TH720545:TN720546 JL720545:JR720546 O720545:U720546 WVX655009:WWD655010 WMB655009:WMH655010 WCF655009:WCL655010 VSJ655009:VSP655010 VIN655009:VIT655010 UYR655009:UYX655010 UOV655009:UPB655010 UEZ655009:UFF655010 TVD655009:TVJ655010 TLH655009:TLN655010 TBL655009:TBR655010 SRP655009:SRV655010 SHT655009:SHZ655010 RXX655009:RYD655010 ROB655009:ROH655010 REF655009:REL655010 QUJ655009:QUP655010 QKN655009:QKT655010 QAR655009:QAX655010 PQV655009:PRB655010 PGZ655009:PHF655010 OXD655009:OXJ655010 ONH655009:ONN655010 ODL655009:ODR655010 NTP655009:NTV655010 NJT655009:NJZ655010 MZX655009:NAD655010 MQB655009:MQH655010 MGF655009:MGL655010 LWJ655009:LWP655010 LMN655009:LMT655010 LCR655009:LCX655010 KSV655009:KTB655010 KIZ655009:KJF655010 JZD655009:JZJ655010 JPH655009:JPN655010 JFL655009:JFR655010 IVP655009:IVV655010 ILT655009:ILZ655010 IBX655009:ICD655010 HSB655009:HSH655010 HIF655009:HIL655010 GYJ655009:GYP655010 GON655009:GOT655010 GER655009:GEX655010 FUV655009:FVB655010 FKZ655009:FLF655010 FBD655009:FBJ655010 ERH655009:ERN655010 EHL655009:EHR655010 DXP655009:DXV655010 DNT655009:DNZ655010 DDX655009:DED655010 CUB655009:CUH655010 CKF655009:CKL655010 CAJ655009:CAP655010 BQN655009:BQT655010 BGR655009:BGX655010 AWV655009:AXB655010 AMZ655009:ANF655010 ADD655009:ADJ655010 TH655009:TN655010 JL655009:JR655010 O655009:U655010 WVX589473:WWD589474 WMB589473:WMH589474 WCF589473:WCL589474 VSJ589473:VSP589474 VIN589473:VIT589474 UYR589473:UYX589474 UOV589473:UPB589474 UEZ589473:UFF589474 TVD589473:TVJ589474 TLH589473:TLN589474 TBL589473:TBR589474 SRP589473:SRV589474 SHT589473:SHZ589474 RXX589473:RYD589474 ROB589473:ROH589474 REF589473:REL589474 QUJ589473:QUP589474 QKN589473:QKT589474 QAR589473:QAX589474 PQV589473:PRB589474 PGZ589473:PHF589474 OXD589473:OXJ589474 ONH589473:ONN589474 ODL589473:ODR589474 NTP589473:NTV589474 NJT589473:NJZ589474 MZX589473:NAD589474 MQB589473:MQH589474 MGF589473:MGL589474 LWJ589473:LWP589474 LMN589473:LMT589474 LCR589473:LCX589474 KSV589473:KTB589474 KIZ589473:KJF589474 JZD589473:JZJ589474 JPH589473:JPN589474 JFL589473:JFR589474 IVP589473:IVV589474 ILT589473:ILZ589474 IBX589473:ICD589474 HSB589473:HSH589474 HIF589473:HIL589474 GYJ589473:GYP589474 GON589473:GOT589474 GER589473:GEX589474 FUV589473:FVB589474 FKZ589473:FLF589474 FBD589473:FBJ589474 ERH589473:ERN589474 EHL589473:EHR589474 DXP589473:DXV589474 DNT589473:DNZ589474 DDX589473:DED589474 CUB589473:CUH589474 CKF589473:CKL589474 CAJ589473:CAP589474 BQN589473:BQT589474 BGR589473:BGX589474 AWV589473:AXB589474 AMZ589473:ANF589474 ADD589473:ADJ589474 TH589473:TN589474 JL589473:JR589474 O589473:U589474 WVX523937:WWD523938 WMB523937:WMH523938 WCF523937:WCL523938 VSJ523937:VSP523938 VIN523937:VIT523938 UYR523937:UYX523938 UOV523937:UPB523938 UEZ523937:UFF523938 TVD523937:TVJ523938 TLH523937:TLN523938 TBL523937:TBR523938 SRP523937:SRV523938 SHT523937:SHZ523938 RXX523937:RYD523938 ROB523937:ROH523938 REF523937:REL523938 QUJ523937:QUP523938 QKN523937:QKT523938 QAR523937:QAX523938 PQV523937:PRB523938 PGZ523937:PHF523938 OXD523937:OXJ523938 ONH523937:ONN523938 ODL523937:ODR523938 NTP523937:NTV523938 NJT523937:NJZ523938 MZX523937:NAD523938 MQB523937:MQH523938 MGF523937:MGL523938 LWJ523937:LWP523938 LMN523937:LMT523938 LCR523937:LCX523938 KSV523937:KTB523938 KIZ523937:KJF523938 JZD523937:JZJ523938 JPH523937:JPN523938 JFL523937:JFR523938 IVP523937:IVV523938 ILT523937:ILZ523938 IBX523937:ICD523938 HSB523937:HSH523938 HIF523937:HIL523938 GYJ523937:GYP523938 GON523937:GOT523938 GER523937:GEX523938 FUV523937:FVB523938 FKZ523937:FLF523938 FBD523937:FBJ523938 ERH523937:ERN523938 EHL523937:EHR523938 DXP523937:DXV523938 DNT523937:DNZ523938 DDX523937:DED523938 CUB523937:CUH523938 CKF523937:CKL523938 CAJ523937:CAP523938 BQN523937:BQT523938 BGR523937:BGX523938 AWV523937:AXB523938 AMZ523937:ANF523938 ADD523937:ADJ523938 TH523937:TN523938 JL523937:JR523938 O523937:U523938 WVX458401:WWD458402 WMB458401:WMH458402 WCF458401:WCL458402 VSJ458401:VSP458402 VIN458401:VIT458402 UYR458401:UYX458402 UOV458401:UPB458402 UEZ458401:UFF458402 TVD458401:TVJ458402 TLH458401:TLN458402 TBL458401:TBR458402 SRP458401:SRV458402 SHT458401:SHZ458402 RXX458401:RYD458402 ROB458401:ROH458402 REF458401:REL458402 QUJ458401:QUP458402 QKN458401:QKT458402 QAR458401:QAX458402 PQV458401:PRB458402 PGZ458401:PHF458402 OXD458401:OXJ458402 ONH458401:ONN458402 ODL458401:ODR458402 NTP458401:NTV458402 NJT458401:NJZ458402 MZX458401:NAD458402 MQB458401:MQH458402 MGF458401:MGL458402 LWJ458401:LWP458402 LMN458401:LMT458402 LCR458401:LCX458402 KSV458401:KTB458402 KIZ458401:KJF458402 JZD458401:JZJ458402 JPH458401:JPN458402 JFL458401:JFR458402 IVP458401:IVV458402 ILT458401:ILZ458402 IBX458401:ICD458402 HSB458401:HSH458402 HIF458401:HIL458402 GYJ458401:GYP458402 GON458401:GOT458402 GER458401:GEX458402 FUV458401:FVB458402 FKZ458401:FLF458402 FBD458401:FBJ458402 ERH458401:ERN458402 EHL458401:EHR458402 DXP458401:DXV458402 DNT458401:DNZ458402 DDX458401:DED458402 CUB458401:CUH458402 CKF458401:CKL458402 CAJ458401:CAP458402 BQN458401:BQT458402 BGR458401:BGX458402 AWV458401:AXB458402 AMZ458401:ANF458402 ADD458401:ADJ458402 TH458401:TN458402 JL458401:JR458402 O458401:U458402 WVX392865:WWD392866 WMB392865:WMH392866 WCF392865:WCL392866 VSJ392865:VSP392866 VIN392865:VIT392866 UYR392865:UYX392866 UOV392865:UPB392866 UEZ392865:UFF392866 TVD392865:TVJ392866 TLH392865:TLN392866 TBL392865:TBR392866 SRP392865:SRV392866 SHT392865:SHZ392866 RXX392865:RYD392866 ROB392865:ROH392866 REF392865:REL392866 QUJ392865:QUP392866 QKN392865:QKT392866 QAR392865:QAX392866 PQV392865:PRB392866 PGZ392865:PHF392866 OXD392865:OXJ392866 ONH392865:ONN392866 ODL392865:ODR392866 NTP392865:NTV392866 NJT392865:NJZ392866 MZX392865:NAD392866 MQB392865:MQH392866 MGF392865:MGL392866 LWJ392865:LWP392866 LMN392865:LMT392866 LCR392865:LCX392866 KSV392865:KTB392866 KIZ392865:KJF392866 JZD392865:JZJ392866 JPH392865:JPN392866 JFL392865:JFR392866 IVP392865:IVV392866 ILT392865:ILZ392866 IBX392865:ICD392866 HSB392865:HSH392866 HIF392865:HIL392866 GYJ392865:GYP392866 GON392865:GOT392866 GER392865:GEX392866 FUV392865:FVB392866 FKZ392865:FLF392866 FBD392865:FBJ392866 ERH392865:ERN392866 EHL392865:EHR392866 DXP392865:DXV392866 DNT392865:DNZ392866 DDX392865:DED392866 CUB392865:CUH392866 CKF392865:CKL392866 CAJ392865:CAP392866 BQN392865:BQT392866 BGR392865:BGX392866 AWV392865:AXB392866 AMZ392865:ANF392866 ADD392865:ADJ392866 TH392865:TN392866 JL392865:JR392866 O392865:U392866 WVX327329:WWD327330 WMB327329:WMH327330 WCF327329:WCL327330 VSJ327329:VSP327330 VIN327329:VIT327330 UYR327329:UYX327330 UOV327329:UPB327330 UEZ327329:UFF327330 TVD327329:TVJ327330 TLH327329:TLN327330 TBL327329:TBR327330 SRP327329:SRV327330 SHT327329:SHZ327330 RXX327329:RYD327330 ROB327329:ROH327330 REF327329:REL327330 QUJ327329:QUP327330 QKN327329:QKT327330 QAR327329:QAX327330 PQV327329:PRB327330 PGZ327329:PHF327330 OXD327329:OXJ327330 ONH327329:ONN327330 ODL327329:ODR327330 NTP327329:NTV327330 NJT327329:NJZ327330 MZX327329:NAD327330 MQB327329:MQH327330 MGF327329:MGL327330 LWJ327329:LWP327330 LMN327329:LMT327330 LCR327329:LCX327330 KSV327329:KTB327330 KIZ327329:KJF327330 JZD327329:JZJ327330 JPH327329:JPN327330 JFL327329:JFR327330 IVP327329:IVV327330 ILT327329:ILZ327330 IBX327329:ICD327330 HSB327329:HSH327330 HIF327329:HIL327330 GYJ327329:GYP327330 GON327329:GOT327330 GER327329:GEX327330 FUV327329:FVB327330 FKZ327329:FLF327330 FBD327329:FBJ327330 ERH327329:ERN327330 EHL327329:EHR327330 DXP327329:DXV327330 DNT327329:DNZ327330 DDX327329:DED327330 CUB327329:CUH327330 CKF327329:CKL327330 CAJ327329:CAP327330 BQN327329:BQT327330 BGR327329:BGX327330 AWV327329:AXB327330 AMZ327329:ANF327330 ADD327329:ADJ327330 TH327329:TN327330 JL327329:JR327330 O327329:U327330 WVX261793:WWD261794 WMB261793:WMH261794 WCF261793:WCL261794 VSJ261793:VSP261794 VIN261793:VIT261794 UYR261793:UYX261794 UOV261793:UPB261794 UEZ261793:UFF261794 TVD261793:TVJ261794 TLH261793:TLN261794 TBL261793:TBR261794 SRP261793:SRV261794 SHT261793:SHZ261794 RXX261793:RYD261794 ROB261793:ROH261794 REF261793:REL261794 QUJ261793:QUP261794 QKN261793:QKT261794 QAR261793:QAX261794 PQV261793:PRB261794 PGZ261793:PHF261794 OXD261793:OXJ261794 ONH261793:ONN261794 ODL261793:ODR261794 NTP261793:NTV261794 NJT261793:NJZ261794 MZX261793:NAD261794 MQB261793:MQH261794 MGF261793:MGL261794 LWJ261793:LWP261794 LMN261793:LMT261794 LCR261793:LCX261794 KSV261793:KTB261794 KIZ261793:KJF261794 JZD261793:JZJ261794 JPH261793:JPN261794 JFL261793:JFR261794 IVP261793:IVV261794 ILT261793:ILZ261794 IBX261793:ICD261794 HSB261793:HSH261794 HIF261793:HIL261794 GYJ261793:GYP261794 GON261793:GOT261794 GER261793:GEX261794 FUV261793:FVB261794 FKZ261793:FLF261794 FBD261793:FBJ261794 ERH261793:ERN261794 EHL261793:EHR261794 DXP261793:DXV261794 DNT261793:DNZ261794 DDX261793:DED261794 CUB261793:CUH261794 CKF261793:CKL261794 CAJ261793:CAP261794 BQN261793:BQT261794 BGR261793:BGX261794 AWV261793:AXB261794 AMZ261793:ANF261794 ADD261793:ADJ261794 TH261793:TN261794 JL261793:JR261794 O261793:U261794 WVX196257:WWD196258 WMB196257:WMH196258 WCF196257:WCL196258 VSJ196257:VSP196258 VIN196257:VIT196258 UYR196257:UYX196258 UOV196257:UPB196258 UEZ196257:UFF196258 TVD196257:TVJ196258 TLH196257:TLN196258 TBL196257:TBR196258 SRP196257:SRV196258 SHT196257:SHZ196258 RXX196257:RYD196258 ROB196257:ROH196258 REF196257:REL196258 QUJ196257:QUP196258 QKN196257:QKT196258 QAR196257:QAX196258 PQV196257:PRB196258 PGZ196257:PHF196258 OXD196257:OXJ196258 ONH196257:ONN196258 ODL196257:ODR196258 NTP196257:NTV196258 NJT196257:NJZ196258 MZX196257:NAD196258 MQB196257:MQH196258 MGF196257:MGL196258 LWJ196257:LWP196258 LMN196257:LMT196258 LCR196257:LCX196258 KSV196257:KTB196258 KIZ196257:KJF196258 JZD196257:JZJ196258 JPH196257:JPN196258 JFL196257:JFR196258 IVP196257:IVV196258 ILT196257:ILZ196258 IBX196257:ICD196258 HSB196257:HSH196258 HIF196257:HIL196258 GYJ196257:GYP196258 GON196257:GOT196258 GER196257:GEX196258 FUV196257:FVB196258 FKZ196257:FLF196258 FBD196257:FBJ196258 ERH196257:ERN196258 EHL196257:EHR196258 DXP196257:DXV196258 DNT196257:DNZ196258 DDX196257:DED196258 CUB196257:CUH196258 CKF196257:CKL196258 CAJ196257:CAP196258 BQN196257:BQT196258 BGR196257:BGX196258 AWV196257:AXB196258 AMZ196257:ANF196258 ADD196257:ADJ196258 TH196257:TN196258 JL196257:JR196258 O196257:U196258 WVX130721:WWD130722 WMB130721:WMH130722 WCF130721:WCL130722 VSJ130721:VSP130722 VIN130721:VIT130722 UYR130721:UYX130722 UOV130721:UPB130722 UEZ130721:UFF130722 TVD130721:TVJ130722 TLH130721:TLN130722 TBL130721:TBR130722 SRP130721:SRV130722 SHT130721:SHZ130722 RXX130721:RYD130722 ROB130721:ROH130722 REF130721:REL130722 QUJ130721:QUP130722 QKN130721:QKT130722 QAR130721:QAX130722 PQV130721:PRB130722 PGZ130721:PHF130722 OXD130721:OXJ130722 ONH130721:ONN130722 ODL130721:ODR130722 NTP130721:NTV130722 NJT130721:NJZ130722 MZX130721:NAD130722 MQB130721:MQH130722 MGF130721:MGL130722 LWJ130721:LWP130722 LMN130721:LMT130722 LCR130721:LCX130722 KSV130721:KTB130722 KIZ130721:KJF130722 JZD130721:JZJ130722 JPH130721:JPN130722 JFL130721:JFR130722 IVP130721:IVV130722 ILT130721:ILZ130722 IBX130721:ICD130722 HSB130721:HSH130722 HIF130721:HIL130722 GYJ130721:GYP130722 GON130721:GOT130722 GER130721:GEX130722 FUV130721:FVB130722 FKZ130721:FLF130722 FBD130721:FBJ130722 ERH130721:ERN130722 EHL130721:EHR130722 DXP130721:DXV130722 DNT130721:DNZ130722 DDX130721:DED130722 CUB130721:CUH130722 CKF130721:CKL130722 CAJ130721:CAP130722 BQN130721:BQT130722 BGR130721:BGX130722 AWV130721:AXB130722 AMZ130721:ANF130722 ADD130721:ADJ130722 TH130721:TN130722 JL130721:JR130722 O130721:U130722 WVX65185:WWD65186 WMB65185:WMH65186 WCF65185:WCL65186 VSJ65185:VSP65186 VIN65185:VIT65186 UYR65185:UYX65186 UOV65185:UPB65186 UEZ65185:UFF65186 TVD65185:TVJ65186 TLH65185:TLN65186 TBL65185:TBR65186 SRP65185:SRV65186 SHT65185:SHZ65186 RXX65185:RYD65186 ROB65185:ROH65186 REF65185:REL65186 QUJ65185:QUP65186 QKN65185:QKT65186 QAR65185:QAX65186 PQV65185:PRB65186 PGZ65185:PHF65186 OXD65185:OXJ65186 ONH65185:ONN65186 ODL65185:ODR65186 NTP65185:NTV65186 NJT65185:NJZ65186 MZX65185:NAD65186 MQB65185:MQH65186 MGF65185:MGL65186 LWJ65185:LWP65186 LMN65185:LMT65186 LCR65185:LCX65186 KSV65185:KTB65186 KIZ65185:KJF65186 JZD65185:JZJ65186 JPH65185:JPN65186 JFL65185:JFR65186 IVP65185:IVV65186 ILT65185:ILZ65186 IBX65185:ICD65186 HSB65185:HSH65186 HIF65185:HIL65186 GYJ65185:GYP65186 GON65185:GOT65186 GER65185:GEX65186 FUV65185:FVB65186 FKZ65185:FLF65186 FBD65185:FBJ65186 ERH65185:ERN65186 EHL65185:EHR65186 DXP65185:DXV65186 DNT65185:DNZ65186 DDX65185:DED65186 CUB65185:CUH65186 CKF65185:CKL65186 CAJ65185:CAP65186 BQN65185:BQT65186 BGR65185:BGX65186 AWV65185:AXB65186 AMZ65185:ANF65186 ADD65185:ADJ65186 TH65185:TN65186 JL65185:JR65186 O65185:U65186 WVX63:WWD64 WMB63:WMH64 WCF63:WCL64 VSJ63:VSP64 VIN63:VIT64 UYR63:UYX64 UOV63:UPB64 UEZ63:UFF64 TVD63:TVJ64 TLH63:TLN64 TBL63:TBR64 SRP63:SRV64 SHT63:SHZ64 RXX63:RYD64 ROB63:ROH64 REF63:REL64 QUJ63:QUP64 QKN63:QKT64 QAR63:QAX64 PQV63:PRB64 PGZ63:PHF64 OXD63:OXJ64 ONH63:ONN64 ODL63:ODR64 NTP63:NTV64 NJT63:NJZ64 MZX63:NAD64 MQB63:MQH64 MGF63:MGL64 LWJ63:LWP64 LMN63:LMT64 LCR63:LCX64 KSV63:KTB64 KIZ63:KJF64 JZD63:JZJ64 JPH63:JPN64 JFL63:JFR64 IVP63:IVV64 ILT63:ILZ64 IBX63:ICD64 HSB63:HSH64 HIF63:HIL64 GYJ63:GYP64 GON63:GOT64 GER63:GEX64 FUV63:FVB64 FKZ63:FLF64 FBD63:FBJ64 ERH63:ERN64 EHL63:EHR64 DXP63:DXV64 DNT63:DNZ64 DDX63:DED64 CUB63:CUH64 CKF63:CKL64 CAJ63:CAP64 BQN63:BQT64 BGR63:BGX64 AWV63:AXB64 AMZ63:ANF64 ADD63:ADJ64 TH63:TN64 JL63:JR64 WMB982700:WMH982701 WVX982678:WWD982679 WMB982678:WMH982679 WCF982678:WCL982679 VSJ982678:VSP982679 VIN982678:VIT982679 UYR982678:UYX982679 UOV982678:UPB982679 UEZ982678:UFF982679 TVD982678:TVJ982679 TLH982678:TLN982679 TBL982678:TBR982679 SRP982678:SRV982679 SHT982678:SHZ982679 RXX982678:RYD982679 ROB982678:ROH982679 REF982678:REL982679 QUJ982678:QUP982679 QKN982678:QKT982679 QAR982678:QAX982679 PQV982678:PRB982679 PGZ982678:PHF982679 OXD982678:OXJ982679 ONH982678:ONN982679 ODL982678:ODR982679 NTP982678:NTV982679 NJT982678:NJZ982679 MZX982678:NAD982679 MQB982678:MQH982679 MGF982678:MGL982679 LWJ982678:LWP982679 LMN982678:LMT982679 LCR982678:LCX982679 KSV982678:KTB982679 KIZ982678:KJF982679 JZD982678:JZJ982679 JPH982678:JPN982679 JFL982678:JFR982679 IVP982678:IVV982679 ILT982678:ILZ982679 IBX982678:ICD982679 HSB982678:HSH982679 HIF982678:HIL982679 GYJ982678:GYP982679 GON982678:GOT982679 GER982678:GEX982679 FUV982678:FVB982679 FKZ982678:FLF982679 FBD982678:FBJ982679 ERH982678:ERN982679 EHL982678:EHR982679 DXP982678:DXV982679 DNT982678:DNZ982679 DDX982678:DED982679 CUB982678:CUH982679 CKF982678:CKL982679 CAJ982678:CAP982679 BQN982678:BQT982679 BGR982678:BGX982679 AWV982678:AXB982679 AMZ982678:ANF982679 ADD982678:ADJ982679 TH982678:TN982679 JL982678:JR982679 O982678:U982679 WVX917142:WWD917143 WMB917142:WMH917143 WCF917142:WCL917143 VSJ917142:VSP917143 VIN917142:VIT917143 UYR917142:UYX917143 UOV917142:UPB917143 UEZ917142:UFF917143 TVD917142:TVJ917143 TLH917142:TLN917143 TBL917142:TBR917143 SRP917142:SRV917143 SHT917142:SHZ917143 RXX917142:RYD917143 ROB917142:ROH917143 REF917142:REL917143 QUJ917142:QUP917143 QKN917142:QKT917143 QAR917142:QAX917143 PQV917142:PRB917143 PGZ917142:PHF917143 OXD917142:OXJ917143 ONH917142:ONN917143 ODL917142:ODR917143 NTP917142:NTV917143 NJT917142:NJZ917143 MZX917142:NAD917143 MQB917142:MQH917143 MGF917142:MGL917143 LWJ917142:LWP917143 LMN917142:LMT917143 LCR917142:LCX917143 KSV917142:KTB917143 KIZ917142:KJF917143 JZD917142:JZJ917143 JPH917142:JPN917143 JFL917142:JFR917143 IVP917142:IVV917143 ILT917142:ILZ917143 IBX917142:ICD917143 HSB917142:HSH917143 HIF917142:HIL917143 GYJ917142:GYP917143 GON917142:GOT917143 GER917142:GEX917143 FUV917142:FVB917143 FKZ917142:FLF917143 FBD917142:FBJ917143 ERH917142:ERN917143 EHL917142:EHR917143 DXP917142:DXV917143 DNT917142:DNZ917143 DDX917142:DED917143 CUB917142:CUH917143 CKF917142:CKL917143 CAJ917142:CAP917143 BQN917142:BQT917143 BGR917142:BGX917143 AWV917142:AXB917143 AMZ917142:ANF917143 ADD917142:ADJ917143 TH917142:TN917143 JL917142:JR917143 O917142:U917143 WVX851606:WWD851607 WMB851606:WMH851607 WCF851606:WCL851607 VSJ851606:VSP851607 VIN851606:VIT851607 UYR851606:UYX851607 UOV851606:UPB851607 UEZ851606:UFF851607 TVD851606:TVJ851607 TLH851606:TLN851607 TBL851606:TBR851607 SRP851606:SRV851607 SHT851606:SHZ851607 RXX851606:RYD851607 ROB851606:ROH851607 REF851606:REL851607 QUJ851606:QUP851607 QKN851606:QKT851607 QAR851606:QAX851607 PQV851606:PRB851607 PGZ851606:PHF851607 OXD851606:OXJ851607 ONH851606:ONN851607 ODL851606:ODR851607 NTP851606:NTV851607 NJT851606:NJZ851607 MZX851606:NAD851607 MQB851606:MQH851607 MGF851606:MGL851607 LWJ851606:LWP851607 LMN851606:LMT851607 LCR851606:LCX851607 KSV851606:KTB851607 KIZ851606:KJF851607 JZD851606:JZJ851607 JPH851606:JPN851607 JFL851606:JFR851607 IVP851606:IVV851607 ILT851606:ILZ851607 IBX851606:ICD851607 HSB851606:HSH851607 HIF851606:HIL851607 GYJ851606:GYP851607 GON851606:GOT851607 GER851606:GEX851607 FUV851606:FVB851607 FKZ851606:FLF851607 FBD851606:FBJ851607 ERH851606:ERN851607 EHL851606:EHR851607 DXP851606:DXV851607 DNT851606:DNZ851607 DDX851606:DED851607 CUB851606:CUH851607 CKF851606:CKL851607 CAJ851606:CAP851607 BQN851606:BQT851607 BGR851606:BGX851607 AWV851606:AXB851607 AMZ851606:ANF851607 ADD851606:ADJ851607 TH851606:TN851607 JL851606:JR851607 O851606:U851607 WVX786070:WWD786071 WMB786070:WMH786071 WCF786070:WCL786071 VSJ786070:VSP786071 VIN786070:VIT786071 UYR786070:UYX786071 UOV786070:UPB786071 UEZ786070:UFF786071 TVD786070:TVJ786071 TLH786070:TLN786071 TBL786070:TBR786071 SRP786070:SRV786071 SHT786070:SHZ786071 RXX786070:RYD786071 ROB786070:ROH786071 REF786070:REL786071 QUJ786070:QUP786071 QKN786070:QKT786071 QAR786070:QAX786071 PQV786070:PRB786071 PGZ786070:PHF786071 OXD786070:OXJ786071 ONH786070:ONN786071 ODL786070:ODR786071 NTP786070:NTV786071 NJT786070:NJZ786071 MZX786070:NAD786071 MQB786070:MQH786071 MGF786070:MGL786071 LWJ786070:LWP786071 LMN786070:LMT786071 LCR786070:LCX786071 KSV786070:KTB786071 KIZ786070:KJF786071 JZD786070:JZJ786071 JPH786070:JPN786071 JFL786070:JFR786071 IVP786070:IVV786071 ILT786070:ILZ786071 IBX786070:ICD786071 HSB786070:HSH786071 HIF786070:HIL786071 GYJ786070:GYP786071 GON786070:GOT786071 GER786070:GEX786071 FUV786070:FVB786071 FKZ786070:FLF786071 FBD786070:FBJ786071 ERH786070:ERN786071 EHL786070:EHR786071 DXP786070:DXV786071 DNT786070:DNZ786071 DDX786070:DED786071 CUB786070:CUH786071 CKF786070:CKL786071 CAJ786070:CAP786071 BQN786070:BQT786071 BGR786070:BGX786071 AWV786070:AXB786071 AMZ786070:ANF786071 ADD786070:ADJ786071 TH786070:TN786071 JL786070:JR786071 O786070:U786071 WVX720534:WWD720535 WMB720534:WMH720535 WCF720534:WCL720535 VSJ720534:VSP720535 VIN720534:VIT720535 UYR720534:UYX720535 UOV720534:UPB720535 UEZ720534:UFF720535 TVD720534:TVJ720535 TLH720534:TLN720535 TBL720534:TBR720535 SRP720534:SRV720535 SHT720534:SHZ720535 RXX720534:RYD720535 ROB720534:ROH720535 REF720534:REL720535 QUJ720534:QUP720535 QKN720534:QKT720535 QAR720534:QAX720535 PQV720534:PRB720535 PGZ720534:PHF720535 OXD720534:OXJ720535 ONH720534:ONN720535 ODL720534:ODR720535 NTP720534:NTV720535 NJT720534:NJZ720535 MZX720534:NAD720535 MQB720534:MQH720535 MGF720534:MGL720535 LWJ720534:LWP720535 LMN720534:LMT720535 LCR720534:LCX720535 KSV720534:KTB720535 KIZ720534:KJF720535 JZD720534:JZJ720535 JPH720534:JPN720535 JFL720534:JFR720535 IVP720534:IVV720535 ILT720534:ILZ720535 IBX720534:ICD720535 HSB720534:HSH720535 HIF720534:HIL720535 GYJ720534:GYP720535 GON720534:GOT720535 GER720534:GEX720535 FUV720534:FVB720535 FKZ720534:FLF720535 FBD720534:FBJ720535 ERH720534:ERN720535 EHL720534:EHR720535 DXP720534:DXV720535 DNT720534:DNZ720535 DDX720534:DED720535 CUB720534:CUH720535 CKF720534:CKL720535 CAJ720534:CAP720535 BQN720534:BQT720535 BGR720534:BGX720535 AWV720534:AXB720535 AMZ720534:ANF720535 ADD720534:ADJ720535 TH720534:TN720535 JL720534:JR720535 O720534:U720535 WVX654998:WWD654999 WMB654998:WMH654999 WCF654998:WCL654999 VSJ654998:VSP654999 VIN654998:VIT654999 UYR654998:UYX654999 UOV654998:UPB654999 UEZ654998:UFF654999 TVD654998:TVJ654999 TLH654998:TLN654999 TBL654998:TBR654999 SRP654998:SRV654999 SHT654998:SHZ654999 RXX654998:RYD654999 ROB654998:ROH654999 REF654998:REL654999 QUJ654998:QUP654999 QKN654998:QKT654999 QAR654998:QAX654999 PQV654998:PRB654999 PGZ654998:PHF654999 OXD654998:OXJ654999 ONH654998:ONN654999 ODL654998:ODR654999 NTP654998:NTV654999 NJT654998:NJZ654999 MZX654998:NAD654999 MQB654998:MQH654999 MGF654998:MGL654999 LWJ654998:LWP654999 LMN654998:LMT654999 LCR654998:LCX654999 KSV654998:KTB654999 KIZ654998:KJF654999 JZD654998:JZJ654999 JPH654998:JPN654999 JFL654998:JFR654999 IVP654998:IVV654999 ILT654998:ILZ654999 IBX654998:ICD654999 HSB654998:HSH654999 HIF654998:HIL654999 GYJ654998:GYP654999 GON654998:GOT654999 GER654998:GEX654999 FUV654998:FVB654999 FKZ654998:FLF654999 FBD654998:FBJ654999 ERH654998:ERN654999 EHL654998:EHR654999 DXP654998:DXV654999 DNT654998:DNZ654999 DDX654998:DED654999 CUB654998:CUH654999 CKF654998:CKL654999 CAJ654998:CAP654999 BQN654998:BQT654999 BGR654998:BGX654999 AWV654998:AXB654999 AMZ654998:ANF654999 ADD654998:ADJ654999 TH654998:TN654999 JL654998:JR654999 O654998:U654999 WVX589462:WWD589463 WMB589462:WMH589463 WCF589462:WCL589463 VSJ589462:VSP589463 VIN589462:VIT589463 UYR589462:UYX589463 UOV589462:UPB589463 UEZ589462:UFF589463 TVD589462:TVJ589463 TLH589462:TLN589463 TBL589462:TBR589463 SRP589462:SRV589463 SHT589462:SHZ589463 RXX589462:RYD589463 ROB589462:ROH589463 REF589462:REL589463 QUJ589462:QUP589463 QKN589462:QKT589463 QAR589462:QAX589463 PQV589462:PRB589463 PGZ589462:PHF589463 OXD589462:OXJ589463 ONH589462:ONN589463 ODL589462:ODR589463 NTP589462:NTV589463 NJT589462:NJZ589463 MZX589462:NAD589463 MQB589462:MQH589463 MGF589462:MGL589463 LWJ589462:LWP589463 LMN589462:LMT589463 LCR589462:LCX589463 KSV589462:KTB589463 KIZ589462:KJF589463 JZD589462:JZJ589463 JPH589462:JPN589463 JFL589462:JFR589463 IVP589462:IVV589463 ILT589462:ILZ589463 IBX589462:ICD589463 HSB589462:HSH589463 HIF589462:HIL589463 GYJ589462:GYP589463 GON589462:GOT589463 GER589462:GEX589463 FUV589462:FVB589463 FKZ589462:FLF589463 FBD589462:FBJ589463 ERH589462:ERN589463 EHL589462:EHR589463 DXP589462:DXV589463 DNT589462:DNZ589463 DDX589462:DED589463 CUB589462:CUH589463 CKF589462:CKL589463 CAJ589462:CAP589463 BQN589462:BQT589463 BGR589462:BGX589463 AWV589462:AXB589463 AMZ589462:ANF589463 ADD589462:ADJ589463 TH589462:TN589463 JL589462:JR589463 O589462:U589463 WVX523926:WWD523927 WMB523926:WMH523927 WCF523926:WCL523927 VSJ523926:VSP523927 VIN523926:VIT523927 UYR523926:UYX523927 UOV523926:UPB523927 UEZ523926:UFF523927 TVD523926:TVJ523927 TLH523926:TLN523927 TBL523926:TBR523927 SRP523926:SRV523927 SHT523926:SHZ523927 RXX523926:RYD523927 ROB523926:ROH523927 REF523926:REL523927 QUJ523926:QUP523927 QKN523926:QKT523927 QAR523926:QAX523927 PQV523926:PRB523927 PGZ523926:PHF523927 OXD523926:OXJ523927 ONH523926:ONN523927 ODL523926:ODR523927 NTP523926:NTV523927 NJT523926:NJZ523927 MZX523926:NAD523927 MQB523926:MQH523927 MGF523926:MGL523927 LWJ523926:LWP523927 LMN523926:LMT523927 LCR523926:LCX523927 KSV523926:KTB523927 KIZ523926:KJF523927 JZD523926:JZJ523927 JPH523926:JPN523927 JFL523926:JFR523927 IVP523926:IVV523927 ILT523926:ILZ523927 IBX523926:ICD523927 HSB523926:HSH523927 HIF523926:HIL523927 GYJ523926:GYP523927 GON523926:GOT523927 GER523926:GEX523927 FUV523926:FVB523927 FKZ523926:FLF523927 FBD523926:FBJ523927 ERH523926:ERN523927 EHL523926:EHR523927 DXP523926:DXV523927 DNT523926:DNZ523927 DDX523926:DED523927 CUB523926:CUH523927 CKF523926:CKL523927 CAJ523926:CAP523927 BQN523926:BQT523927 BGR523926:BGX523927 AWV523926:AXB523927 AMZ523926:ANF523927 ADD523926:ADJ523927 TH523926:TN523927 JL523926:JR523927 O523926:U523927 WVX458390:WWD458391 WMB458390:WMH458391 WCF458390:WCL458391 VSJ458390:VSP458391 VIN458390:VIT458391 UYR458390:UYX458391 UOV458390:UPB458391 UEZ458390:UFF458391 TVD458390:TVJ458391 TLH458390:TLN458391 TBL458390:TBR458391 SRP458390:SRV458391 SHT458390:SHZ458391 RXX458390:RYD458391 ROB458390:ROH458391 REF458390:REL458391 QUJ458390:QUP458391 QKN458390:QKT458391 QAR458390:QAX458391 PQV458390:PRB458391 PGZ458390:PHF458391 OXD458390:OXJ458391 ONH458390:ONN458391 ODL458390:ODR458391 NTP458390:NTV458391 NJT458390:NJZ458391 MZX458390:NAD458391 MQB458390:MQH458391 MGF458390:MGL458391 LWJ458390:LWP458391 LMN458390:LMT458391 LCR458390:LCX458391 KSV458390:KTB458391 KIZ458390:KJF458391 JZD458390:JZJ458391 JPH458390:JPN458391 JFL458390:JFR458391 IVP458390:IVV458391 ILT458390:ILZ458391 IBX458390:ICD458391 HSB458390:HSH458391 HIF458390:HIL458391 GYJ458390:GYP458391 GON458390:GOT458391 GER458390:GEX458391 FUV458390:FVB458391 FKZ458390:FLF458391 FBD458390:FBJ458391 ERH458390:ERN458391 EHL458390:EHR458391 DXP458390:DXV458391 DNT458390:DNZ458391 DDX458390:DED458391 CUB458390:CUH458391 CKF458390:CKL458391 CAJ458390:CAP458391 BQN458390:BQT458391 BGR458390:BGX458391 AWV458390:AXB458391 AMZ458390:ANF458391 ADD458390:ADJ458391 TH458390:TN458391 JL458390:JR458391 O458390:U458391 WVX392854:WWD392855 WMB392854:WMH392855 WCF392854:WCL392855 VSJ392854:VSP392855 VIN392854:VIT392855 UYR392854:UYX392855 UOV392854:UPB392855 UEZ392854:UFF392855 TVD392854:TVJ392855 TLH392854:TLN392855 TBL392854:TBR392855 SRP392854:SRV392855 SHT392854:SHZ392855 RXX392854:RYD392855 ROB392854:ROH392855 REF392854:REL392855 QUJ392854:QUP392855 QKN392854:QKT392855 QAR392854:QAX392855 PQV392854:PRB392855 PGZ392854:PHF392855 OXD392854:OXJ392855 ONH392854:ONN392855 ODL392854:ODR392855 NTP392854:NTV392855 NJT392854:NJZ392855 MZX392854:NAD392855 MQB392854:MQH392855 MGF392854:MGL392855 LWJ392854:LWP392855 LMN392854:LMT392855 LCR392854:LCX392855 KSV392854:KTB392855 KIZ392854:KJF392855 JZD392854:JZJ392855 JPH392854:JPN392855 JFL392854:JFR392855 IVP392854:IVV392855 ILT392854:ILZ392855 IBX392854:ICD392855 HSB392854:HSH392855 HIF392854:HIL392855 GYJ392854:GYP392855 GON392854:GOT392855 GER392854:GEX392855 FUV392854:FVB392855 FKZ392854:FLF392855 FBD392854:FBJ392855 ERH392854:ERN392855 EHL392854:EHR392855 DXP392854:DXV392855 DNT392854:DNZ392855 DDX392854:DED392855 CUB392854:CUH392855 CKF392854:CKL392855 CAJ392854:CAP392855 BQN392854:BQT392855 BGR392854:BGX392855 AWV392854:AXB392855 AMZ392854:ANF392855 ADD392854:ADJ392855 TH392854:TN392855 JL392854:JR392855 O392854:U392855 WVX327318:WWD327319 WMB327318:WMH327319 WCF327318:WCL327319 VSJ327318:VSP327319 VIN327318:VIT327319 UYR327318:UYX327319 UOV327318:UPB327319 UEZ327318:UFF327319 TVD327318:TVJ327319 TLH327318:TLN327319 TBL327318:TBR327319 SRP327318:SRV327319 SHT327318:SHZ327319 RXX327318:RYD327319 ROB327318:ROH327319 REF327318:REL327319 QUJ327318:QUP327319 QKN327318:QKT327319 QAR327318:QAX327319 PQV327318:PRB327319 PGZ327318:PHF327319 OXD327318:OXJ327319 ONH327318:ONN327319 ODL327318:ODR327319 NTP327318:NTV327319 NJT327318:NJZ327319 MZX327318:NAD327319 MQB327318:MQH327319 MGF327318:MGL327319 LWJ327318:LWP327319 LMN327318:LMT327319 LCR327318:LCX327319 KSV327318:KTB327319 KIZ327318:KJF327319 JZD327318:JZJ327319 JPH327318:JPN327319 JFL327318:JFR327319 IVP327318:IVV327319 ILT327318:ILZ327319 IBX327318:ICD327319 HSB327318:HSH327319 HIF327318:HIL327319 GYJ327318:GYP327319 GON327318:GOT327319 GER327318:GEX327319 FUV327318:FVB327319 FKZ327318:FLF327319 FBD327318:FBJ327319 ERH327318:ERN327319 EHL327318:EHR327319 DXP327318:DXV327319 DNT327318:DNZ327319 DDX327318:DED327319 CUB327318:CUH327319 CKF327318:CKL327319 CAJ327318:CAP327319 BQN327318:BQT327319 BGR327318:BGX327319 AWV327318:AXB327319 AMZ327318:ANF327319 ADD327318:ADJ327319 TH327318:TN327319 JL327318:JR327319 O327318:U327319 WVX261782:WWD261783 WMB261782:WMH261783 WCF261782:WCL261783 VSJ261782:VSP261783 VIN261782:VIT261783 UYR261782:UYX261783 UOV261782:UPB261783 UEZ261782:UFF261783 TVD261782:TVJ261783 TLH261782:TLN261783 TBL261782:TBR261783 SRP261782:SRV261783 SHT261782:SHZ261783 RXX261782:RYD261783 ROB261782:ROH261783 REF261782:REL261783 QUJ261782:QUP261783 QKN261782:QKT261783 QAR261782:QAX261783 PQV261782:PRB261783 PGZ261782:PHF261783 OXD261782:OXJ261783 ONH261782:ONN261783 ODL261782:ODR261783 NTP261782:NTV261783 NJT261782:NJZ261783 MZX261782:NAD261783 MQB261782:MQH261783 MGF261782:MGL261783 LWJ261782:LWP261783 LMN261782:LMT261783 LCR261782:LCX261783 KSV261782:KTB261783 KIZ261782:KJF261783 JZD261782:JZJ261783 JPH261782:JPN261783 JFL261782:JFR261783 IVP261782:IVV261783 ILT261782:ILZ261783 IBX261782:ICD261783 HSB261782:HSH261783 HIF261782:HIL261783 GYJ261782:GYP261783 GON261782:GOT261783 GER261782:GEX261783 FUV261782:FVB261783 FKZ261782:FLF261783 FBD261782:FBJ261783 ERH261782:ERN261783 EHL261782:EHR261783 DXP261782:DXV261783 DNT261782:DNZ261783 DDX261782:DED261783 CUB261782:CUH261783 CKF261782:CKL261783 CAJ261782:CAP261783 BQN261782:BQT261783 BGR261782:BGX261783 AWV261782:AXB261783 AMZ261782:ANF261783 ADD261782:ADJ261783 TH261782:TN261783 JL261782:JR261783 O261782:U261783 WVX196246:WWD196247 WMB196246:WMH196247 WCF196246:WCL196247 VSJ196246:VSP196247 VIN196246:VIT196247 UYR196246:UYX196247 UOV196246:UPB196247 UEZ196246:UFF196247 TVD196246:TVJ196247 TLH196246:TLN196247 TBL196246:TBR196247 SRP196246:SRV196247 SHT196246:SHZ196247 RXX196246:RYD196247 ROB196246:ROH196247 REF196246:REL196247 QUJ196246:QUP196247 QKN196246:QKT196247 QAR196246:QAX196247 PQV196246:PRB196247 PGZ196246:PHF196247 OXD196246:OXJ196247 ONH196246:ONN196247 ODL196246:ODR196247 NTP196246:NTV196247 NJT196246:NJZ196247 MZX196246:NAD196247 MQB196246:MQH196247 MGF196246:MGL196247 LWJ196246:LWP196247 LMN196246:LMT196247 LCR196246:LCX196247 KSV196246:KTB196247 KIZ196246:KJF196247 JZD196246:JZJ196247 JPH196246:JPN196247 JFL196246:JFR196247 IVP196246:IVV196247 ILT196246:ILZ196247 IBX196246:ICD196247 HSB196246:HSH196247 HIF196246:HIL196247 GYJ196246:GYP196247 GON196246:GOT196247 GER196246:GEX196247 FUV196246:FVB196247 FKZ196246:FLF196247 FBD196246:FBJ196247 ERH196246:ERN196247 EHL196246:EHR196247 DXP196246:DXV196247 DNT196246:DNZ196247 DDX196246:DED196247 CUB196246:CUH196247 CKF196246:CKL196247 CAJ196246:CAP196247 BQN196246:BQT196247 BGR196246:BGX196247 AWV196246:AXB196247 AMZ196246:ANF196247 ADD196246:ADJ196247 TH196246:TN196247 JL196246:JR196247 O196246:U196247 WVX130710:WWD130711 WMB130710:WMH130711 WCF130710:WCL130711 VSJ130710:VSP130711 VIN130710:VIT130711 UYR130710:UYX130711 UOV130710:UPB130711 UEZ130710:UFF130711 TVD130710:TVJ130711 TLH130710:TLN130711 TBL130710:TBR130711 SRP130710:SRV130711 SHT130710:SHZ130711 RXX130710:RYD130711 ROB130710:ROH130711 REF130710:REL130711 QUJ130710:QUP130711 QKN130710:QKT130711 QAR130710:QAX130711 PQV130710:PRB130711 PGZ130710:PHF130711 OXD130710:OXJ130711 ONH130710:ONN130711 ODL130710:ODR130711 NTP130710:NTV130711 NJT130710:NJZ130711 MZX130710:NAD130711 MQB130710:MQH130711 MGF130710:MGL130711 LWJ130710:LWP130711 LMN130710:LMT130711 LCR130710:LCX130711 KSV130710:KTB130711 KIZ130710:KJF130711 JZD130710:JZJ130711 JPH130710:JPN130711 JFL130710:JFR130711 IVP130710:IVV130711 ILT130710:ILZ130711 IBX130710:ICD130711 HSB130710:HSH130711 HIF130710:HIL130711 GYJ130710:GYP130711 GON130710:GOT130711 GER130710:GEX130711 FUV130710:FVB130711 FKZ130710:FLF130711 FBD130710:FBJ130711 ERH130710:ERN130711 EHL130710:EHR130711 DXP130710:DXV130711 DNT130710:DNZ130711 DDX130710:DED130711 CUB130710:CUH130711 CKF130710:CKL130711 CAJ130710:CAP130711 BQN130710:BQT130711 BGR130710:BGX130711 AWV130710:AXB130711 AMZ130710:ANF130711 ADD130710:ADJ130711 TH130710:TN130711 JL130710:JR130711 O130710:U130711 WVX65174:WWD65175 WMB65174:WMH65175 WCF65174:WCL65175 VSJ65174:VSP65175 VIN65174:VIT65175 UYR65174:UYX65175 UOV65174:UPB65175 UEZ65174:UFF65175 TVD65174:TVJ65175 TLH65174:TLN65175 TBL65174:TBR65175 SRP65174:SRV65175 SHT65174:SHZ65175 RXX65174:RYD65175 ROB65174:ROH65175 REF65174:REL65175 QUJ65174:QUP65175 QKN65174:QKT65175 QAR65174:QAX65175 PQV65174:PRB65175 PGZ65174:PHF65175 OXD65174:OXJ65175 ONH65174:ONN65175 ODL65174:ODR65175 NTP65174:NTV65175 NJT65174:NJZ65175 MZX65174:NAD65175 MQB65174:MQH65175 MGF65174:MGL65175 LWJ65174:LWP65175 LMN65174:LMT65175 LCR65174:LCX65175 KSV65174:KTB65175 KIZ65174:KJF65175 JZD65174:JZJ65175 JPH65174:JPN65175 JFL65174:JFR65175 IVP65174:IVV65175 ILT65174:ILZ65175 IBX65174:ICD65175 HSB65174:HSH65175 HIF65174:HIL65175 GYJ65174:GYP65175 GON65174:GOT65175 GER65174:GEX65175 FUV65174:FVB65175 FKZ65174:FLF65175 FBD65174:FBJ65175 ERH65174:ERN65175 EHL65174:EHR65175 DXP65174:DXV65175 DNT65174:DNZ65175 DDX65174:DED65175 CUB65174:CUH65175 CKF65174:CKL65175 CAJ65174:CAP65175 BQN65174:BQT65175 BGR65174:BGX65175 AWV65174:AXB65175 AMZ65174:ANF65175 ADD65174:ADJ65175 TH65174:TN65175 JL65174:JR65175 O65174:U65175 WVX52:WWD53 WMB52:WMH53 WCF52:WCL53 VSJ52:VSP53 VIN52:VIT53 UYR52:UYX53 UOV52:UPB53 UEZ52:UFF53 TVD52:TVJ53 TLH52:TLN53 TBL52:TBR53 SRP52:SRV53 SHT52:SHZ53 RXX52:RYD53 ROB52:ROH53 REF52:REL53 QUJ52:QUP53 QKN52:QKT53 QAR52:QAX53 PQV52:PRB53 PGZ52:PHF53 OXD52:OXJ53 ONH52:ONN53 ODL52:ODR53 NTP52:NTV53 NJT52:NJZ53 MZX52:NAD53 MQB52:MQH53 MGF52:MGL53 LWJ52:LWP53 LMN52:LMT53 LCR52:LCX53 KSV52:KTB53 KIZ52:KJF53 JZD52:JZJ53 JPH52:JPN53 JFL52:JFR53 IVP52:IVV53 ILT52:ILZ53 IBX52:ICD53 HSB52:HSH53 HIF52:HIL53 GYJ52:GYP53 GON52:GOT53 GER52:GEX53 FUV52:FVB53 FKZ52:FLF53 FBD52:FBJ53 ERH52:ERN53 EHL52:EHR53 DXP52:DXV53 DNT52:DNZ53 DDX52:DED53 CUB52:CUH53 CKF52:CKL53 CAJ52:CAP53 BQN52:BQT53 BGR52:BGX53 AWV52:AXB53 AMZ52:ANF53 ADD52:ADJ53 TH52:TN53 JL52:JR53 WCF982700:WCL982701 WVX982667:WWD982668 WMB982667:WMH982668 WCF982667:WCL982668 VSJ982667:VSP982668 VIN982667:VIT982668 UYR982667:UYX982668 UOV982667:UPB982668 UEZ982667:UFF982668 TVD982667:TVJ982668 TLH982667:TLN982668 TBL982667:TBR982668 SRP982667:SRV982668 SHT982667:SHZ982668 RXX982667:RYD982668 ROB982667:ROH982668 REF982667:REL982668 QUJ982667:QUP982668 QKN982667:QKT982668 QAR982667:QAX982668 PQV982667:PRB982668 PGZ982667:PHF982668 OXD982667:OXJ982668 ONH982667:ONN982668 ODL982667:ODR982668 NTP982667:NTV982668 NJT982667:NJZ982668 MZX982667:NAD982668 MQB982667:MQH982668 MGF982667:MGL982668 LWJ982667:LWP982668 LMN982667:LMT982668 LCR982667:LCX982668 KSV982667:KTB982668 KIZ982667:KJF982668 JZD982667:JZJ982668 JPH982667:JPN982668 JFL982667:JFR982668 IVP982667:IVV982668 ILT982667:ILZ982668 IBX982667:ICD982668 HSB982667:HSH982668 HIF982667:HIL982668 GYJ982667:GYP982668 GON982667:GOT982668 GER982667:GEX982668 FUV982667:FVB982668 FKZ982667:FLF982668 FBD982667:FBJ982668 ERH982667:ERN982668 EHL982667:EHR982668 DXP982667:DXV982668 DNT982667:DNZ982668 DDX982667:DED982668 CUB982667:CUH982668 CKF982667:CKL982668 CAJ982667:CAP982668 BQN982667:BQT982668 BGR982667:BGX982668 AWV982667:AXB982668 AMZ982667:ANF982668 ADD982667:ADJ982668 TH982667:TN982668 JL982667:JR982668 O982667:U982668 WVX917131:WWD917132 WMB917131:WMH917132 WCF917131:WCL917132 VSJ917131:VSP917132 VIN917131:VIT917132 UYR917131:UYX917132 UOV917131:UPB917132 UEZ917131:UFF917132 TVD917131:TVJ917132 TLH917131:TLN917132 TBL917131:TBR917132 SRP917131:SRV917132 SHT917131:SHZ917132 RXX917131:RYD917132 ROB917131:ROH917132 REF917131:REL917132 QUJ917131:QUP917132 QKN917131:QKT917132 QAR917131:QAX917132 PQV917131:PRB917132 PGZ917131:PHF917132 OXD917131:OXJ917132 ONH917131:ONN917132 ODL917131:ODR917132 NTP917131:NTV917132 NJT917131:NJZ917132 MZX917131:NAD917132 MQB917131:MQH917132 MGF917131:MGL917132 LWJ917131:LWP917132 LMN917131:LMT917132 LCR917131:LCX917132 KSV917131:KTB917132 KIZ917131:KJF917132 JZD917131:JZJ917132 JPH917131:JPN917132 JFL917131:JFR917132 IVP917131:IVV917132 ILT917131:ILZ917132 IBX917131:ICD917132 HSB917131:HSH917132 HIF917131:HIL917132 GYJ917131:GYP917132 GON917131:GOT917132 GER917131:GEX917132 FUV917131:FVB917132 FKZ917131:FLF917132 FBD917131:FBJ917132 ERH917131:ERN917132 EHL917131:EHR917132 DXP917131:DXV917132 DNT917131:DNZ917132 DDX917131:DED917132 CUB917131:CUH917132 CKF917131:CKL917132 CAJ917131:CAP917132 BQN917131:BQT917132 BGR917131:BGX917132 AWV917131:AXB917132 AMZ917131:ANF917132 ADD917131:ADJ917132 TH917131:TN917132 JL917131:JR917132 O917131:U917132 WVX851595:WWD851596 WMB851595:WMH851596 WCF851595:WCL851596 VSJ851595:VSP851596 VIN851595:VIT851596 UYR851595:UYX851596 UOV851595:UPB851596 UEZ851595:UFF851596 TVD851595:TVJ851596 TLH851595:TLN851596 TBL851595:TBR851596 SRP851595:SRV851596 SHT851595:SHZ851596 RXX851595:RYD851596 ROB851595:ROH851596 REF851595:REL851596 QUJ851595:QUP851596 QKN851595:QKT851596 QAR851595:QAX851596 PQV851595:PRB851596 PGZ851595:PHF851596 OXD851595:OXJ851596 ONH851595:ONN851596 ODL851595:ODR851596 NTP851595:NTV851596 NJT851595:NJZ851596 MZX851595:NAD851596 MQB851595:MQH851596 MGF851595:MGL851596 LWJ851595:LWP851596 LMN851595:LMT851596 LCR851595:LCX851596 KSV851595:KTB851596 KIZ851595:KJF851596 JZD851595:JZJ851596 JPH851595:JPN851596 JFL851595:JFR851596 IVP851595:IVV851596 ILT851595:ILZ851596 IBX851595:ICD851596 HSB851595:HSH851596 HIF851595:HIL851596 GYJ851595:GYP851596 GON851595:GOT851596 GER851595:GEX851596 FUV851595:FVB851596 FKZ851595:FLF851596 FBD851595:FBJ851596 ERH851595:ERN851596 EHL851595:EHR851596 DXP851595:DXV851596 DNT851595:DNZ851596 DDX851595:DED851596 CUB851595:CUH851596 CKF851595:CKL851596 CAJ851595:CAP851596 BQN851595:BQT851596 BGR851595:BGX851596 AWV851595:AXB851596 AMZ851595:ANF851596 ADD851595:ADJ851596 TH851595:TN851596 JL851595:JR851596 O851595:U851596 WVX786059:WWD786060 WMB786059:WMH786060 WCF786059:WCL786060 VSJ786059:VSP786060 VIN786059:VIT786060 UYR786059:UYX786060 UOV786059:UPB786060 UEZ786059:UFF786060 TVD786059:TVJ786060 TLH786059:TLN786060 TBL786059:TBR786060 SRP786059:SRV786060 SHT786059:SHZ786060 RXX786059:RYD786060 ROB786059:ROH786060 REF786059:REL786060 QUJ786059:QUP786060 QKN786059:QKT786060 QAR786059:QAX786060 PQV786059:PRB786060 PGZ786059:PHF786060 OXD786059:OXJ786060 ONH786059:ONN786060 ODL786059:ODR786060 NTP786059:NTV786060 NJT786059:NJZ786060 MZX786059:NAD786060 MQB786059:MQH786060 MGF786059:MGL786060 LWJ786059:LWP786060 LMN786059:LMT786060 LCR786059:LCX786060 KSV786059:KTB786060 KIZ786059:KJF786060 JZD786059:JZJ786060 JPH786059:JPN786060 JFL786059:JFR786060 IVP786059:IVV786060 ILT786059:ILZ786060 IBX786059:ICD786060 HSB786059:HSH786060 HIF786059:HIL786060 GYJ786059:GYP786060 GON786059:GOT786060 GER786059:GEX786060 FUV786059:FVB786060 FKZ786059:FLF786060 FBD786059:FBJ786060 ERH786059:ERN786060 EHL786059:EHR786060 DXP786059:DXV786060 DNT786059:DNZ786060 DDX786059:DED786060 CUB786059:CUH786060 CKF786059:CKL786060 CAJ786059:CAP786060 BQN786059:BQT786060 BGR786059:BGX786060 AWV786059:AXB786060 AMZ786059:ANF786060 ADD786059:ADJ786060 TH786059:TN786060 JL786059:JR786060 O786059:U786060 WVX720523:WWD720524 WMB720523:WMH720524 WCF720523:WCL720524 VSJ720523:VSP720524 VIN720523:VIT720524 UYR720523:UYX720524 UOV720523:UPB720524 UEZ720523:UFF720524 TVD720523:TVJ720524 TLH720523:TLN720524 TBL720523:TBR720524 SRP720523:SRV720524 SHT720523:SHZ720524 RXX720523:RYD720524 ROB720523:ROH720524 REF720523:REL720524 QUJ720523:QUP720524 QKN720523:QKT720524 QAR720523:QAX720524 PQV720523:PRB720524 PGZ720523:PHF720524 OXD720523:OXJ720524 ONH720523:ONN720524 ODL720523:ODR720524 NTP720523:NTV720524 NJT720523:NJZ720524 MZX720523:NAD720524 MQB720523:MQH720524 MGF720523:MGL720524 LWJ720523:LWP720524 LMN720523:LMT720524 LCR720523:LCX720524 KSV720523:KTB720524 KIZ720523:KJF720524 JZD720523:JZJ720524 JPH720523:JPN720524 JFL720523:JFR720524 IVP720523:IVV720524 ILT720523:ILZ720524 IBX720523:ICD720524 HSB720523:HSH720524 HIF720523:HIL720524 GYJ720523:GYP720524 GON720523:GOT720524 GER720523:GEX720524 FUV720523:FVB720524 FKZ720523:FLF720524 FBD720523:FBJ720524 ERH720523:ERN720524 EHL720523:EHR720524 DXP720523:DXV720524 DNT720523:DNZ720524 DDX720523:DED720524 CUB720523:CUH720524 CKF720523:CKL720524 CAJ720523:CAP720524 BQN720523:BQT720524 BGR720523:BGX720524 AWV720523:AXB720524 AMZ720523:ANF720524 ADD720523:ADJ720524 TH720523:TN720524 JL720523:JR720524 O720523:U720524 WVX654987:WWD654988 WMB654987:WMH654988 WCF654987:WCL654988 VSJ654987:VSP654988 VIN654987:VIT654988 UYR654987:UYX654988 UOV654987:UPB654988 UEZ654987:UFF654988 TVD654987:TVJ654988 TLH654987:TLN654988 TBL654987:TBR654988 SRP654987:SRV654988 SHT654987:SHZ654988 RXX654987:RYD654988 ROB654987:ROH654988 REF654987:REL654988 QUJ654987:QUP654988 QKN654987:QKT654988 QAR654987:QAX654988 PQV654987:PRB654988 PGZ654987:PHF654988 OXD654987:OXJ654988 ONH654987:ONN654988 ODL654987:ODR654988 NTP654987:NTV654988 NJT654987:NJZ654988 MZX654987:NAD654988 MQB654987:MQH654988 MGF654987:MGL654988 LWJ654987:LWP654988 LMN654987:LMT654988 LCR654987:LCX654988 KSV654987:KTB654988 KIZ654987:KJF654988 JZD654987:JZJ654988 JPH654987:JPN654988 JFL654987:JFR654988 IVP654987:IVV654988 ILT654987:ILZ654988 IBX654987:ICD654988 HSB654987:HSH654988 HIF654987:HIL654988 GYJ654987:GYP654988 GON654987:GOT654988 GER654987:GEX654988 FUV654987:FVB654988 FKZ654987:FLF654988 FBD654987:FBJ654988 ERH654987:ERN654988 EHL654987:EHR654988 DXP654987:DXV654988 DNT654987:DNZ654988 DDX654987:DED654988 CUB654987:CUH654988 CKF654987:CKL654988 CAJ654987:CAP654988 BQN654987:BQT654988 BGR654987:BGX654988 AWV654987:AXB654988 AMZ654987:ANF654988 ADD654987:ADJ654988 TH654987:TN654988 JL654987:JR654988 O654987:U654988 WVX589451:WWD589452 WMB589451:WMH589452 WCF589451:WCL589452 VSJ589451:VSP589452 VIN589451:VIT589452 UYR589451:UYX589452 UOV589451:UPB589452 UEZ589451:UFF589452 TVD589451:TVJ589452 TLH589451:TLN589452 TBL589451:TBR589452 SRP589451:SRV589452 SHT589451:SHZ589452 RXX589451:RYD589452 ROB589451:ROH589452 REF589451:REL589452 QUJ589451:QUP589452 QKN589451:QKT589452 QAR589451:QAX589452 PQV589451:PRB589452 PGZ589451:PHF589452 OXD589451:OXJ589452 ONH589451:ONN589452 ODL589451:ODR589452 NTP589451:NTV589452 NJT589451:NJZ589452 MZX589451:NAD589452 MQB589451:MQH589452 MGF589451:MGL589452 LWJ589451:LWP589452 LMN589451:LMT589452 LCR589451:LCX589452 KSV589451:KTB589452 KIZ589451:KJF589452 JZD589451:JZJ589452 JPH589451:JPN589452 JFL589451:JFR589452 IVP589451:IVV589452 ILT589451:ILZ589452 IBX589451:ICD589452 HSB589451:HSH589452 HIF589451:HIL589452 GYJ589451:GYP589452 GON589451:GOT589452 GER589451:GEX589452 FUV589451:FVB589452 FKZ589451:FLF589452 FBD589451:FBJ589452 ERH589451:ERN589452 EHL589451:EHR589452 DXP589451:DXV589452 DNT589451:DNZ589452 DDX589451:DED589452 CUB589451:CUH589452 CKF589451:CKL589452 CAJ589451:CAP589452 BQN589451:BQT589452 BGR589451:BGX589452 AWV589451:AXB589452 AMZ589451:ANF589452 ADD589451:ADJ589452 TH589451:TN589452 JL589451:JR589452 O589451:U589452 WVX523915:WWD523916 WMB523915:WMH523916 WCF523915:WCL523916 VSJ523915:VSP523916 VIN523915:VIT523916 UYR523915:UYX523916 UOV523915:UPB523916 UEZ523915:UFF523916 TVD523915:TVJ523916 TLH523915:TLN523916 TBL523915:TBR523916 SRP523915:SRV523916 SHT523915:SHZ523916 RXX523915:RYD523916 ROB523915:ROH523916 REF523915:REL523916 QUJ523915:QUP523916 QKN523915:QKT523916 QAR523915:QAX523916 PQV523915:PRB523916 PGZ523915:PHF523916 OXD523915:OXJ523916 ONH523915:ONN523916 ODL523915:ODR523916 NTP523915:NTV523916 NJT523915:NJZ523916 MZX523915:NAD523916 MQB523915:MQH523916 MGF523915:MGL523916 LWJ523915:LWP523916 LMN523915:LMT523916 LCR523915:LCX523916 KSV523915:KTB523916 KIZ523915:KJF523916 JZD523915:JZJ523916 JPH523915:JPN523916 JFL523915:JFR523916 IVP523915:IVV523916 ILT523915:ILZ523916 IBX523915:ICD523916 HSB523915:HSH523916 HIF523915:HIL523916 GYJ523915:GYP523916 GON523915:GOT523916 GER523915:GEX523916 FUV523915:FVB523916 FKZ523915:FLF523916 FBD523915:FBJ523916 ERH523915:ERN523916 EHL523915:EHR523916 DXP523915:DXV523916 DNT523915:DNZ523916 DDX523915:DED523916 CUB523915:CUH523916 CKF523915:CKL523916 CAJ523915:CAP523916 BQN523915:BQT523916 BGR523915:BGX523916 AWV523915:AXB523916 AMZ523915:ANF523916 ADD523915:ADJ523916 TH523915:TN523916 JL523915:JR523916 O523915:U523916 WVX458379:WWD458380 WMB458379:WMH458380 WCF458379:WCL458380 VSJ458379:VSP458380 VIN458379:VIT458380 UYR458379:UYX458380 UOV458379:UPB458380 UEZ458379:UFF458380 TVD458379:TVJ458380 TLH458379:TLN458380 TBL458379:TBR458380 SRP458379:SRV458380 SHT458379:SHZ458380 RXX458379:RYD458380 ROB458379:ROH458380 REF458379:REL458380 QUJ458379:QUP458380 QKN458379:QKT458380 QAR458379:QAX458380 PQV458379:PRB458380 PGZ458379:PHF458380 OXD458379:OXJ458380 ONH458379:ONN458380 ODL458379:ODR458380 NTP458379:NTV458380 NJT458379:NJZ458380 MZX458379:NAD458380 MQB458379:MQH458380 MGF458379:MGL458380 LWJ458379:LWP458380 LMN458379:LMT458380 LCR458379:LCX458380 KSV458379:KTB458380 KIZ458379:KJF458380 JZD458379:JZJ458380 JPH458379:JPN458380 JFL458379:JFR458380 IVP458379:IVV458380 ILT458379:ILZ458380 IBX458379:ICD458380 HSB458379:HSH458380 HIF458379:HIL458380 GYJ458379:GYP458380 GON458379:GOT458380 GER458379:GEX458380 FUV458379:FVB458380 FKZ458379:FLF458380 FBD458379:FBJ458380 ERH458379:ERN458380 EHL458379:EHR458380 DXP458379:DXV458380 DNT458379:DNZ458380 DDX458379:DED458380 CUB458379:CUH458380 CKF458379:CKL458380 CAJ458379:CAP458380 BQN458379:BQT458380 BGR458379:BGX458380 AWV458379:AXB458380 AMZ458379:ANF458380 ADD458379:ADJ458380 TH458379:TN458380 JL458379:JR458380 O458379:U458380 WVX392843:WWD392844 WMB392843:WMH392844 WCF392843:WCL392844 VSJ392843:VSP392844 VIN392843:VIT392844 UYR392843:UYX392844 UOV392843:UPB392844 UEZ392843:UFF392844 TVD392843:TVJ392844 TLH392843:TLN392844 TBL392843:TBR392844 SRP392843:SRV392844 SHT392843:SHZ392844 RXX392843:RYD392844 ROB392843:ROH392844 REF392843:REL392844 QUJ392843:QUP392844 QKN392843:QKT392844 QAR392843:QAX392844 PQV392843:PRB392844 PGZ392843:PHF392844 OXD392843:OXJ392844 ONH392843:ONN392844 ODL392843:ODR392844 NTP392843:NTV392844 NJT392843:NJZ392844 MZX392843:NAD392844 MQB392843:MQH392844 MGF392843:MGL392844 LWJ392843:LWP392844 LMN392843:LMT392844 LCR392843:LCX392844 KSV392843:KTB392844 KIZ392843:KJF392844 JZD392843:JZJ392844 JPH392843:JPN392844 JFL392843:JFR392844 IVP392843:IVV392844 ILT392843:ILZ392844 IBX392843:ICD392844 HSB392843:HSH392844 HIF392843:HIL392844 GYJ392843:GYP392844 GON392843:GOT392844 GER392843:GEX392844 FUV392843:FVB392844 FKZ392843:FLF392844 FBD392843:FBJ392844 ERH392843:ERN392844 EHL392843:EHR392844 DXP392843:DXV392844 DNT392843:DNZ392844 DDX392843:DED392844 CUB392843:CUH392844 CKF392843:CKL392844 CAJ392843:CAP392844 BQN392843:BQT392844 BGR392843:BGX392844 AWV392843:AXB392844 AMZ392843:ANF392844 ADD392843:ADJ392844 TH392843:TN392844 JL392843:JR392844 O392843:U392844 WVX327307:WWD327308 WMB327307:WMH327308 WCF327307:WCL327308 VSJ327307:VSP327308 VIN327307:VIT327308 UYR327307:UYX327308 UOV327307:UPB327308 UEZ327307:UFF327308 TVD327307:TVJ327308 TLH327307:TLN327308 TBL327307:TBR327308 SRP327307:SRV327308 SHT327307:SHZ327308 RXX327307:RYD327308 ROB327307:ROH327308 REF327307:REL327308 QUJ327307:QUP327308 QKN327307:QKT327308 QAR327307:QAX327308 PQV327307:PRB327308 PGZ327307:PHF327308 OXD327307:OXJ327308 ONH327307:ONN327308 ODL327307:ODR327308 NTP327307:NTV327308 NJT327307:NJZ327308 MZX327307:NAD327308 MQB327307:MQH327308 MGF327307:MGL327308 LWJ327307:LWP327308 LMN327307:LMT327308 LCR327307:LCX327308 KSV327307:KTB327308 KIZ327307:KJF327308 JZD327307:JZJ327308 JPH327307:JPN327308 JFL327307:JFR327308 IVP327307:IVV327308 ILT327307:ILZ327308 IBX327307:ICD327308 HSB327307:HSH327308 HIF327307:HIL327308 GYJ327307:GYP327308 GON327307:GOT327308 GER327307:GEX327308 FUV327307:FVB327308 FKZ327307:FLF327308 FBD327307:FBJ327308 ERH327307:ERN327308 EHL327307:EHR327308 DXP327307:DXV327308 DNT327307:DNZ327308 DDX327307:DED327308 CUB327307:CUH327308 CKF327307:CKL327308 CAJ327307:CAP327308 BQN327307:BQT327308 BGR327307:BGX327308 AWV327307:AXB327308 AMZ327307:ANF327308 ADD327307:ADJ327308 TH327307:TN327308 JL327307:JR327308 O327307:U327308 WVX261771:WWD261772 WMB261771:WMH261772 WCF261771:WCL261772 VSJ261771:VSP261772 VIN261771:VIT261772 UYR261771:UYX261772 UOV261771:UPB261772 UEZ261771:UFF261772 TVD261771:TVJ261772 TLH261771:TLN261772 TBL261771:TBR261772 SRP261771:SRV261772 SHT261771:SHZ261772 RXX261771:RYD261772 ROB261771:ROH261772 REF261771:REL261772 QUJ261771:QUP261772 QKN261771:QKT261772 QAR261771:QAX261772 PQV261771:PRB261772 PGZ261771:PHF261772 OXD261771:OXJ261772 ONH261771:ONN261772 ODL261771:ODR261772 NTP261771:NTV261772 NJT261771:NJZ261772 MZX261771:NAD261772 MQB261771:MQH261772 MGF261771:MGL261772 LWJ261771:LWP261772 LMN261771:LMT261772 LCR261771:LCX261772 KSV261771:KTB261772 KIZ261771:KJF261772 JZD261771:JZJ261772 JPH261771:JPN261772 JFL261771:JFR261772 IVP261771:IVV261772 ILT261771:ILZ261772 IBX261771:ICD261772 HSB261771:HSH261772 HIF261771:HIL261772 GYJ261771:GYP261772 GON261771:GOT261772 GER261771:GEX261772 FUV261771:FVB261772 FKZ261771:FLF261772 FBD261771:FBJ261772 ERH261771:ERN261772 EHL261771:EHR261772 DXP261771:DXV261772 DNT261771:DNZ261772 DDX261771:DED261772 CUB261771:CUH261772 CKF261771:CKL261772 CAJ261771:CAP261772 BQN261771:BQT261772 BGR261771:BGX261772 AWV261771:AXB261772 AMZ261771:ANF261772 ADD261771:ADJ261772 TH261771:TN261772 JL261771:JR261772 O261771:U261772 WVX196235:WWD196236 WMB196235:WMH196236 WCF196235:WCL196236 VSJ196235:VSP196236 VIN196235:VIT196236 UYR196235:UYX196236 UOV196235:UPB196236 UEZ196235:UFF196236 TVD196235:TVJ196236 TLH196235:TLN196236 TBL196235:TBR196236 SRP196235:SRV196236 SHT196235:SHZ196236 RXX196235:RYD196236 ROB196235:ROH196236 REF196235:REL196236 QUJ196235:QUP196236 QKN196235:QKT196236 QAR196235:QAX196236 PQV196235:PRB196236 PGZ196235:PHF196236 OXD196235:OXJ196236 ONH196235:ONN196236 ODL196235:ODR196236 NTP196235:NTV196236 NJT196235:NJZ196236 MZX196235:NAD196236 MQB196235:MQH196236 MGF196235:MGL196236 LWJ196235:LWP196236 LMN196235:LMT196236 LCR196235:LCX196236 KSV196235:KTB196236 KIZ196235:KJF196236 JZD196235:JZJ196236 JPH196235:JPN196236 JFL196235:JFR196236 IVP196235:IVV196236 ILT196235:ILZ196236 IBX196235:ICD196236 HSB196235:HSH196236 HIF196235:HIL196236 GYJ196235:GYP196236 GON196235:GOT196236 GER196235:GEX196236 FUV196235:FVB196236 FKZ196235:FLF196236 FBD196235:FBJ196236 ERH196235:ERN196236 EHL196235:EHR196236 DXP196235:DXV196236 DNT196235:DNZ196236 DDX196235:DED196236 CUB196235:CUH196236 CKF196235:CKL196236 CAJ196235:CAP196236 BQN196235:BQT196236 BGR196235:BGX196236 AWV196235:AXB196236 AMZ196235:ANF196236 ADD196235:ADJ196236 TH196235:TN196236 JL196235:JR196236 O196235:U196236 WVX130699:WWD130700 WMB130699:WMH130700 WCF130699:WCL130700 VSJ130699:VSP130700 VIN130699:VIT130700 UYR130699:UYX130700 UOV130699:UPB130700 UEZ130699:UFF130700 TVD130699:TVJ130700 TLH130699:TLN130700 TBL130699:TBR130700 SRP130699:SRV130700 SHT130699:SHZ130700 RXX130699:RYD130700 ROB130699:ROH130700 REF130699:REL130700 QUJ130699:QUP130700 QKN130699:QKT130700 QAR130699:QAX130700 PQV130699:PRB130700 PGZ130699:PHF130700 OXD130699:OXJ130700 ONH130699:ONN130700 ODL130699:ODR130700 NTP130699:NTV130700 NJT130699:NJZ130700 MZX130699:NAD130700 MQB130699:MQH130700 MGF130699:MGL130700 LWJ130699:LWP130700 LMN130699:LMT130700 LCR130699:LCX130700 KSV130699:KTB130700 KIZ130699:KJF130700 JZD130699:JZJ130700 JPH130699:JPN130700 JFL130699:JFR130700 IVP130699:IVV130700 ILT130699:ILZ130700 IBX130699:ICD130700 HSB130699:HSH130700 HIF130699:HIL130700 GYJ130699:GYP130700 GON130699:GOT130700 GER130699:GEX130700 FUV130699:FVB130700 FKZ130699:FLF130700 FBD130699:FBJ130700 ERH130699:ERN130700 EHL130699:EHR130700 DXP130699:DXV130700 DNT130699:DNZ130700 DDX130699:DED130700 CUB130699:CUH130700 CKF130699:CKL130700 CAJ130699:CAP130700 BQN130699:BQT130700 BGR130699:BGX130700 AWV130699:AXB130700 AMZ130699:ANF130700 ADD130699:ADJ130700 TH130699:TN130700 JL130699:JR130700 O130699:U130700 WVX65163:WWD65164 WMB65163:WMH65164 WCF65163:WCL65164 VSJ65163:VSP65164 VIN65163:VIT65164 UYR65163:UYX65164 UOV65163:UPB65164 UEZ65163:UFF65164 TVD65163:TVJ65164 TLH65163:TLN65164 TBL65163:TBR65164 SRP65163:SRV65164 SHT65163:SHZ65164 RXX65163:RYD65164 ROB65163:ROH65164 REF65163:REL65164 QUJ65163:QUP65164 QKN65163:QKT65164 QAR65163:QAX65164 PQV65163:PRB65164 PGZ65163:PHF65164 OXD65163:OXJ65164 ONH65163:ONN65164 ODL65163:ODR65164 NTP65163:NTV65164 NJT65163:NJZ65164 MZX65163:NAD65164 MQB65163:MQH65164 MGF65163:MGL65164 LWJ65163:LWP65164 LMN65163:LMT65164 LCR65163:LCX65164 KSV65163:KTB65164 KIZ65163:KJF65164 JZD65163:JZJ65164 JPH65163:JPN65164 JFL65163:JFR65164 IVP65163:IVV65164 ILT65163:ILZ65164 IBX65163:ICD65164 HSB65163:HSH65164 HIF65163:HIL65164 GYJ65163:GYP65164 GON65163:GOT65164 GER65163:GEX65164 FUV65163:FVB65164 FKZ65163:FLF65164 FBD65163:FBJ65164 ERH65163:ERN65164 EHL65163:EHR65164 DXP65163:DXV65164 DNT65163:DNZ65164 DDX65163:DED65164 CUB65163:CUH65164 CKF65163:CKL65164 CAJ65163:CAP65164 BQN65163:BQT65164 BGR65163:BGX65164 AWV65163:AXB65164 AMZ65163:ANF65164 ADD65163:ADJ65164 TH65163:TN65164 JL65163:JR65164 O65163:U65164 WVX41:WWD42 WMB41:WMH42 WCF41:WCL42 VSJ41:VSP42 VIN41:VIT42 UYR41:UYX42 UOV41:UPB42 UEZ41:UFF42 TVD41:TVJ42 TLH41:TLN42 TBL41:TBR42 SRP41:SRV42 SHT41:SHZ42 RXX41:RYD42 ROB41:ROH42 REF41:REL42 QUJ41:QUP42 QKN41:QKT42 QAR41:QAX42 PQV41:PRB42 PGZ41:PHF42 OXD41:OXJ42 ONH41:ONN42 ODL41:ODR42 NTP41:NTV42 NJT41:NJZ42 MZX41:NAD42 MQB41:MQH42 MGF41:MGL42 LWJ41:LWP42 LMN41:LMT42 LCR41:LCX42 KSV41:KTB42 KIZ41:KJF42 JZD41:JZJ42 JPH41:JPN42 JFL41:JFR42 IVP41:IVV42 ILT41:ILZ42 IBX41:ICD42 HSB41:HSH42 HIF41:HIL42 GYJ41:GYP42 GON41:GOT42 GER41:GEX42 FUV41:FVB42 FKZ41:FLF42 FBD41:FBJ42 ERH41:ERN42 EHL41:EHR42 DXP41:DXV42 DNT41:DNZ42 DDX41:DED42 CUB41:CUH42 CKF41:CKL42 CAJ41:CAP42 BQN41:BQT42 BGR41:BGX42 AWV41:AXB42 AMZ41:ANF42 ADD41:ADJ42 TH41:TN42 JL41:JR42 VSJ982700:VSP982701 WVX982656:WWD982657 WMB982656:WMH982657 WCF982656:WCL982657 VSJ982656:VSP982657 VIN982656:VIT982657 UYR982656:UYX982657 UOV982656:UPB982657 UEZ982656:UFF982657 TVD982656:TVJ982657 TLH982656:TLN982657 TBL982656:TBR982657 SRP982656:SRV982657 SHT982656:SHZ982657 RXX982656:RYD982657 ROB982656:ROH982657 REF982656:REL982657 QUJ982656:QUP982657 QKN982656:QKT982657 QAR982656:QAX982657 PQV982656:PRB982657 PGZ982656:PHF982657 OXD982656:OXJ982657 ONH982656:ONN982657 ODL982656:ODR982657 NTP982656:NTV982657 NJT982656:NJZ982657 MZX982656:NAD982657 MQB982656:MQH982657 MGF982656:MGL982657 LWJ982656:LWP982657 LMN982656:LMT982657 LCR982656:LCX982657 KSV982656:KTB982657 KIZ982656:KJF982657 JZD982656:JZJ982657 JPH982656:JPN982657 JFL982656:JFR982657 IVP982656:IVV982657 ILT982656:ILZ982657 IBX982656:ICD982657 HSB982656:HSH982657 HIF982656:HIL982657 GYJ982656:GYP982657 GON982656:GOT982657 GER982656:GEX982657 FUV982656:FVB982657 FKZ982656:FLF982657 FBD982656:FBJ982657 ERH982656:ERN982657 EHL982656:EHR982657 DXP982656:DXV982657 DNT982656:DNZ982657 DDX982656:DED982657 CUB982656:CUH982657 CKF982656:CKL982657 CAJ982656:CAP982657 BQN982656:BQT982657 BGR982656:BGX982657 AWV982656:AXB982657 AMZ982656:ANF982657 ADD982656:ADJ982657 TH982656:TN982657 JL982656:JR982657 O982656:U982657 WVX917120:WWD917121 WMB917120:WMH917121 WCF917120:WCL917121 VSJ917120:VSP917121 VIN917120:VIT917121 UYR917120:UYX917121 UOV917120:UPB917121 UEZ917120:UFF917121 TVD917120:TVJ917121 TLH917120:TLN917121 TBL917120:TBR917121 SRP917120:SRV917121 SHT917120:SHZ917121 RXX917120:RYD917121 ROB917120:ROH917121 REF917120:REL917121 QUJ917120:QUP917121 QKN917120:QKT917121 QAR917120:QAX917121 PQV917120:PRB917121 PGZ917120:PHF917121 OXD917120:OXJ917121 ONH917120:ONN917121 ODL917120:ODR917121 NTP917120:NTV917121 NJT917120:NJZ917121 MZX917120:NAD917121 MQB917120:MQH917121 MGF917120:MGL917121 LWJ917120:LWP917121 LMN917120:LMT917121 LCR917120:LCX917121 KSV917120:KTB917121 KIZ917120:KJF917121 JZD917120:JZJ917121 JPH917120:JPN917121 JFL917120:JFR917121 IVP917120:IVV917121 ILT917120:ILZ917121 IBX917120:ICD917121 HSB917120:HSH917121 HIF917120:HIL917121 GYJ917120:GYP917121 GON917120:GOT917121 GER917120:GEX917121 FUV917120:FVB917121 FKZ917120:FLF917121 FBD917120:FBJ917121 ERH917120:ERN917121 EHL917120:EHR917121 DXP917120:DXV917121 DNT917120:DNZ917121 DDX917120:DED917121 CUB917120:CUH917121 CKF917120:CKL917121 CAJ917120:CAP917121 BQN917120:BQT917121 BGR917120:BGX917121 AWV917120:AXB917121 AMZ917120:ANF917121 ADD917120:ADJ917121 TH917120:TN917121 JL917120:JR917121 O917120:U917121 WVX851584:WWD851585 WMB851584:WMH851585 WCF851584:WCL851585 VSJ851584:VSP851585 VIN851584:VIT851585 UYR851584:UYX851585 UOV851584:UPB851585 UEZ851584:UFF851585 TVD851584:TVJ851585 TLH851584:TLN851585 TBL851584:TBR851585 SRP851584:SRV851585 SHT851584:SHZ851585 RXX851584:RYD851585 ROB851584:ROH851585 REF851584:REL851585 QUJ851584:QUP851585 QKN851584:QKT851585 QAR851584:QAX851585 PQV851584:PRB851585 PGZ851584:PHF851585 OXD851584:OXJ851585 ONH851584:ONN851585 ODL851584:ODR851585 NTP851584:NTV851585 NJT851584:NJZ851585 MZX851584:NAD851585 MQB851584:MQH851585 MGF851584:MGL851585 LWJ851584:LWP851585 LMN851584:LMT851585 LCR851584:LCX851585 KSV851584:KTB851585 KIZ851584:KJF851585 JZD851584:JZJ851585 JPH851584:JPN851585 JFL851584:JFR851585 IVP851584:IVV851585 ILT851584:ILZ851585 IBX851584:ICD851585 HSB851584:HSH851585 HIF851584:HIL851585 GYJ851584:GYP851585 GON851584:GOT851585 GER851584:GEX851585 FUV851584:FVB851585 FKZ851584:FLF851585 FBD851584:FBJ851585 ERH851584:ERN851585 EHL851584:EHR851585 DXP851584:DXV851585 DNT851584:DNZ851585 DDX851584:DED851585 CUB851584:CUH851585 CKF851584:CKL851585 CAJ851584:CAP851585 BQN851584:BQT851585 BGR851584:BGX851585 AWV851584:AXB851585 AMZ851584:ANF851585 ADD851584:ADJ851585 TH851584:TN851585 JL851584:JR851585 O851584:U851585 WVX786048:WWD786049 WMB786048:WMH786049 WCF786048:WCL786049 VSJ786048:VSP786049 VIN786048:VIT786049 UYR786048:UYX786049 UOV786048:UPB786049 UEZ786048:UFF786049 TVD786048:TVJ786049 TLH786048:TLN786049 TBL786048:TBR786049 SRP786048:SRV786049 SHT786048:SHZ786049 RXX786048:RYD786049 ROB786048:ROH786049 REF786048:REL786049 QUJ786048:QUP786049 QKN786048:QKT786049 QAR786048:QAX786049 PQV786048:PRB786049 PGZ786048:PHF786049 OXD786048:OXJ786049 ONH786048:ONN786049 ODL786048:ODR786049 NTP786048:NTV786049 NJT786048:NJZ786049 MZX786048:NAD786049 MQB786048:MQH786049 MGF786048:MGL786049 LWJ786048:LWP786049 LMN786048:LMT786049 LCR786048:LCX786049 KSV786048:KTB786049 KIZ786048:KJF786049 JZD786048:JZJ786049 JPH786048:JPN786049 JFL786048:JFR786049 IVP786048:IVV786049 ILT786048:ILZ786049 IBX786048:ICD786049 HSB786048:HSH786049 HIF786048:HIL786049 GYJ786048:GYP786049 GON786048:GOT786049 GER786048:GEX786049 FUV786048:FVB786049 FKZ786048:FLF786049 FBD786048:FBJ786049 ERH786048:ERN786049 EHL786048:EHR786049 DXP786048:DXV786049 DNT786048:DNZ786049 DDX786048:DED786049 CUB786048:CUH786049 CKF786048:CKL786049 CAJ786048:CAP786049 BQN786048:BQT786049 BGR786048:BGX786049 AWV786048:AXB786049 AMZ786048:ANF786049 ADD786048:ADJ786049 TH786048:TN786049 JL786048:JR786049 O786048:U786049 WVX720512:WWD720513 WMB720512:WMH720513 WCF720512:WCL720513 VSJ720512:VSP720513 VIN720512:VIT720513 UYR720512:UYX720513 UOV720512:UPB720513 UEZ720512:UFF720513 TVD720512:TVJ720513 TLH720512:TLN720513 TBL720512:TBR720513 SRP720512:SRV720513 SHT720512:SHZ720513 RXX720512:RYD720513 ROB720512:ROH720513 REF720512:REL720513 QUJ720512:QUP720513 QKN720512:QKT720513 QAR720512:QAX720513 PQV720512:PRB720513 PGZ720512:PHF720513 OXD720512:OXJ720513 ONH720512:ONN720513 ODL720512:ODR720513 NTP720512:NTV720513 NJT720512:NJZ720513 MZX720512:NAD720513 MQB720512:MQH720513 MGF720512:MGL720513 LWJ720512:LWP720513 LMN720512:LMT720513 LCR720512:LCX720513 KSV720512:KTB720513 KIZ720512:KJF720513 JZD720512:JZJ720513 JPH720512:JPN720513 JFL720512:JFR720513 IVP720512:IVV720513 ILT720512:ILZ720513 IBX720512:ICD720513 HSB720512:HSH720513 HIF720512:HIL720513 GYJ720512:GYP720513 GON720512:GOT720513 GER720512:GEX720513 FUV720512:FVB720513 FKZ720512:FLF720513 FBD720512:FBJ720513 ERH720512:ERN720513 EHL720512:EHR720513 DXP720512:DXV720513 DNT720512:DNZ720513 DDX720512:DED720513 CUB720512:CUH720513 CKF720512:CKL720513 CAJ720512:CAP720513 BQN720512:BQT720513 BGR720512:BGX720513 AWV720512:AXB720513 AMZ720512:ANF720513 ADD720512:ADJ720513 TH720512:TN720513 JL720512:JR720513 O720512:U720513 WVX654976:WWD654977 WMB654976:WMH654977 WCF654976:WCL654977 VSJ654976:VSP654977 VIN654976:VIT654977 UYR654976:UYX654977 UOV654976:UPB654977 UEZ654976:UFF654977 TVD654976:TVJ654977 TLH654976:TLN654977 TBL654976:TBR654977 SRP654976:SRV654977 SHT654976:SHZ654977 RXX654976:RYD654977 ROB654976:ROH654977 REF654976:REL654977 QUJ654976:QUP654977 QKN654976:QKT654977 QAR654976:QAX654977 PQV654976:PRB654977 PGZ654976:PHF654977 OXD654976:OXJ654977 ONH654976:ONN654977 ODL654976:ODR654977 NTP654976:NTV654977 NJT654976:NJZ654977 MZX654976:NAD654977 MQB654976:MQH654977 MGF654976:MGL654977 LWJ654976:LWP654977 LMN654976:LMT654977 LCR654976:LCX654977 KSV654976:KTB654977 KIZ654976:KJF654977 JZD654976:JZJ654977 JPH654976:JPN654977 JFL654976:JFR654977 IVP654976:IVV654977 ILT654976:ILZ654977 IBX654976:ICD654977 HSB654976:HSH654977 HIF654976:HIL654977 GYJ654976:GYP654977 GON654976:GOT654977 GER654976:GEX654977 FUV654976:FVB654977 FKZ654976:FLF654977 FBD654976:FBJ654977 ERH654976:ERN654977 EHL654976:EHR654977 DXP654976:DXV654977 DNT654976:DNZ654977 DDX654976:DED654977 CUB654976:CUH654977 CKF654976:CKL654977 CAJ654976:CAP654977 BQN654976:BQT654977 BGR654976:BGX654977 AWV654976:AXB654977 AMZ654976:ANF654977 ADD654976:ADJ654977 TH654976:TN654977 JL654976:JR654977 O654976:U654977 WVX589440:WWD589441 WMB589440:WMH589441 WCF589440:WCL589441 VSJ589440:VSP589441 VIN589440:VIT589441 UYR589440:UYX589441 UOV589440:UPB589441 UEZ589440:UFF589441 TVD589440:TVJ589441 TLH589440:TLN589441 TBL589440:TBR589441 SRP589440:SRV589441 SHT589440:SHZ589441 RXX589440:RYD589441 ROB589440:ROH589441 REF589440:REL589441 QUJ589440:QUP589441 QKN589440:QKT589441 QAR589440:QAX589441 PQV589440:PRB589441 PGZ589440:PHF589441 OXD589440:OXJ589441 ONH589440:ONN589441 ODL589440:ODR589441 NTP589440:NTV589441 NJT589440:NJZ589441 MZX589440:NAD589441 MQB589440:MQH589441 MGF589440:MGL589441 LWJ589440:LWP589441 LMN589440:LMT589441 LCR589440:LCX589441 KSV589440:KTB589441 KIZ589440:KJF589441 JZD589440:JZJ589441 JPH589440:JPN589441 JFL589440:JFR589441 IVP589440:IVV589441 ILT589440:ILZ589441 IBX589440:ICD589441 HSB589440:HSH589441 HIF589440:HIL589441 GYJ589440:GYP589441 GON589440:GOT589441 GER589440:GEX589441 FUV589440:FVB589441 FKZ589440:FLF589441 FBD589440:FBJ589441 ERH589440:ERN589441 EHL589440:EHR589441 DXP589440:DXV589441 DNT589440:DNZ589441 DDX589440:DED589441 CUB589440:CUH589441 CKF589440:CKL589441 CAJ589440:CAP589441 BQN589440:BQT589441 BGR589440:BGX589441 AWV589440:AXB589441 AMZ589440:ANF589441 ADD589440:ADJ589441 TH589440:TN589441 JL589440:JR589441 O589440:U589441 WVX523904:WWD523905 WMB523904:WMH523905 WCF523904:WCL523905 VSJ523904:VSP523905 VIN523904:VIT523905 UYR523904:UYX523905 UOV523904:UPB523905 UEZ523904:UFF523905 TVD523904:TVJ523905 TLH523904:TLN523905 TBL523904:TBR523905 SRP523904:SRV523905 SHT523904:SHZ523905 RXX523904:RYD523905 ROB523904:ROH523905 REF523904:REL523905 QUJ523904:QUP523905 QKN523904:QKT523905 QAR523904:QAX523905 PQV523904:PRB523905 PGZ523904:PHF523905 OXD523904:OXJ523905 ONH523904:ONN523905 ODL523904:ODR523905 NTP523904:NTV523905 NJT523904:NJZ523905 MZX523904:NAD523905 MQB523904:MQH523905 MGF523904:MGL523905 LWJ523904:LWP523905 LMN523904:LMT523905 LCR523904:LCX523905 KSV523904:KTB523905 KIZ523904:KJF523905 JZD523904:JZJ523905 JPH523904:JPN523905 JFL523904:JFR523905 IVP523904:IVV523905 ILT523904:ILZ523905 IBX523904:ICD523905 HSB523904:HSH523905 HIF523904:HIL523905 GYJ523904:GYP523905 GON523904:GOT523905 GER523904:GEX523905 FUV523904:FVB523905 FKZ523904:FLF523905 FBD523904:FBJ523905 ERH523904:ERN523905 EHL523904:EHR523905 DXP523904:DXV523905 DNT523904:DNZ523905 DDX523904:DED523905 CUB523904:CUH523905 CKF523904:CKL523905 CAJ523904:CAP523905 BQN523904:BQT523905 BGR523904:BGX523905 AWV523904:AXB523905 AMZ523904:ANF523905 ADD523904:ADJ523905 TH523904:TN523905 JL523904:JR523905 O523904:U523905 WVX458368:WWD458369 WMB458368:WMH458369 WCF458368:WCL458369 VSJ458368:VSP458369 VIN458368:VIT458369 UYR458368:UYX458369 UOV458368:UPB458369 UEZ458368:UFF458369 TVD458368:TVJ458369 TLH458368:TLN458369 TBL458368:TBR458369 SRP458368:SRV458369 SHT458368:SHZ458369 RXX458368:RYD458369 ROB458368:ROH458369 REF458368:REL458369 QUJ458368:QUP458369 QKN458368:QKT458369 QAR458368:QAX458369 PQV458368:PRB458369 PGZ458368:PHF458369 OXD458368:OXJ458369 ONH458368:ONN458369 ODL458368:ODR458369 NTP458368:NTV458369 NJT458368:NJZ458369 MZX458368:NAD458369 MQB458368:MQH458369 MGF458368:MGL458369 LWJ458368:LWP458369 LMN458368:LMT458369 LCR458368:LCX458369 KSV458368:KTB458369 KIZ458368:KJF458369 JZD458368:JZJ458369 JPH458368:JPN458369 JFL458368:JFR458369 IVP458368:IVV458369 ILT458368:ILZ458369 IBX458368:ICD458369 HSB458368:HSH458369 HIF458368:HIL458369 GYJ458368:GYP458369 GON458368:GOT458369 GER458368:GEX458369 FUV458368:FVB458369 FKZ458368:FLF458369 FBD458368:FBJ458369 ERH458368:ERN458369 EHL458368:EHR458369 DXP458368:DXV458369 DNT458368:DNZ458369 DDX458368:DED458369 CUB458368:CUH458369 CKF458368:CKL458369 CAJ458368:CAP458369 BQN458368:BQT458369 BGR458368:BGX458369 AWV458368:AXB458369 AMZ458368:ANF458369 ADD458368:ADJ458369 TH458368:TN458369 JL458368:JR458369 O458368:U458369 WVX392832:WWD392833 WMB392832:WMH392833 WCF392832:WCL392833 VSJ392832:VSP392833 VIN392832:VIT392833 UYR392832:UYX392833 UOV392832:UPB392833 UEZ392832:UFF392833 TVD392832:TVJ392833 TLH392832:TLN392833 TBL392832:TBR392833 SRP392832:SRV392833 SHT392832:SHZ392833 RXX392832:RYD392833 ROB392832:ROH392833 REF392832:REL392833 QUJ392832:QUP392833 QKN392832:QKT392833 QAR392832:QAX392833 PQV392832:PRB392833 PGZ392832:PHF392833 OXD392832:OXJ392833 ONH392832:ONN392833 ODL392832:ODR392833 NTP392832:NTV392833 NJT392832:NJZ392833 MZX392832:NAD392833 MQB392832:MQH392833 MGF392832:MGL392833 LWJ392832:LWP392833 LMN392832:LMT392833 LCR392832:LCX392833 KSV392832:KTB392833 KIZ392832:KJF392833 JZD392832:JZJ392833 JPH392832:JPN392833 JFL392832:JFR392833 IVP392832:IVV392833 ILT392832:ILZ392833 IBX392832:ICD392833 HSB392832:HSH392833 HIF392832:HIL392833 GYJ392832:GYP392833 GON392832:GOT392833 GER392832:GEX392833 FUV392832:FVB392833 FKZ392832:FLF392833 FBD392832:FBJ392833 ERH392832:ERN392833 EHL392832:EHR392833 DXP392832:DXV392833 DNT392832:DNZ392833 DDX392832:DED392833 CUB392832:CUH392833 CKF392832:CKL392833 CAJ392832:CAP392833 BQN392832:BQT392833 BGR392832:BGX392833 AWV392832:AXB392833 AMZ392832:ANF392833 ADD392832:ADJ392833 TH392832:TN392833 JL392832:JR392833 O392832:U392833 WVX327296:WWD327297 WMB327296:WMH327297 WCF327296:WCL327297 VSJ327296:VSP327297 VIN327296:VIT327297 UYR327296:UYX327297 UOV327296:UPB327297 UEZ327296:UFF327297 TVD327296:TVJ327297 TLH327296:TLN327297 TBL327296:TBR327297 SRP327296:SRV327297 SHT327296:SHZ327297 RXX327296:RYD327297 ROB327296:ROH327297 REF327296:REL327297 QUJ327296:QUP327297 QKN327296:QKT327297 QAR327296:QAX327297 PQV327296:PRB327297 PGZ327296:PHF327297 OXD327296:OXJ327297 ONH327296:ONN327297 ODL327296:ODR327297 NTP327296:NTV327297 NJT327296:NJZ327297 MZX327296:NAD327297 MQB327296:MQH327297 MGF327296:MGL327297 LWJ327296:LWP327297 LMN327296:LMT327297 LCR327296:LCX327297 KSV327296:KTB327297 KIZ327296:KJF327297 JZD327296:JZJ327297 JPH327296:JPN327297 JFL327296:JFR327297 IVP327296:IVV327297 ILT327296:ILZ327297 IBX327296:ICD327297 HSB327296:HSH327297 HIF327296:HIL327297 GYJ327296:GYP327297 GON327296:GOT327297 GER327296:GEX327297 FUV327296:FVB327297 FKZ327296:FLF327297 FBD327296:FBJ327297 ERH327296:ERN327297 EHL327296:EHR327297 DXP327296:DXV327297 DNT327296:DNZ327297 DDX327296:DED327297 CUB327296:CUH327297 CKF327296:CKL327297 CAJ327296:CAP327297 BQN327296:BQT327297 BGR327296:BGX327297 AWV327296:AXB327297 AMZ327296:ANF327297 ADD327296:ADJ327297 TH327296:TN327297 JL327296:JR327297 O327296:U327297 WVX261760:WWD261761 WMB261760:WMH261761 WCF261760:WCL261761 VSJ261760:VSP261761 VIN261760:VIT261761 UYR261760:UYX261761 UOV261760:UPB261761 UEZ261760:UFF261761 TVD261760:TVJ261761 TLH261760:TLN261761 TBL261760:TBR261761 SRP261760:SRV261761 SHT261760:SHZ261761 RXX261760:RYD261761 ROB261760:ROH261761 REF261760:REL261761 QUJ261760:QUP261761 QKN261760:QKT261761 QAR261760:QAX261761 PQV261760:PRB261761 PGZ261760:PHF261761 OXD261760:OXJ261761 ONH261760:ONN261761 ODL261760:ODR261761 NTP261760:NTV261761 NJT261760:NJZ261761 MZX261760:NAD261761 MQB261760:MQH261761 MGF261760:MGL261761 LWJ261760:LWP261761 LMN261760:LMT261761 LCR261760:LCX261761 KSV261760:KTB261761 KIZ261760:KJF261761 JZD261760:JZJ261761 JPH261760:JPN261761 JFL261760:JFR261761 IVP261760:IVV261761 ILT261760:ILZ261761 IBX261760:ICD261761 HSB261760:HSH261761 HIF261760:HIL261761 GYJ261760:GYP261761 GON261760:GOT261761 GER261760:GEX261761 FUV261760:FVB261761 FKZ261760:FLF261761 FBD261760:FBJ261761 ERH261760:ERN261761 EHL261760:EHR261761 DXP261760:DXV261761 DNT261760:DNZ261761 DDX261760:DED261761 CUB261760:CUH261761 CKF261760:CKL261761 CAJ261760:CAP261761 BQN261760:BQT261761 BGR261760:BGX261761 AWV261760:AXB261761 AMZ261760:ANF261761 ADD261760:ADJ261761 TH261760:TN261761 JL261760:JR261761 O261760:U261761 WVX196224:WWD196225 WMB196224:WMH196225 WCF196224:WCL196225 VSJ196224:VSP196225 VIN196224:VIT196225 UYR196224:UYX196225 UOV196224:UPB196225 UEZ196224:UFF196225 TVD196224:TVJ196225 TLH196224:TLN196225 TBL196224:TBR196225 SRP196224:SRV196225 SHT196224:SHZ196225 RXX196224:RYD196225 ROB196224:ROH196225 REF196224:REL196225 QUJ196224:QUP196225 QKN196224:QKT196225 QAR196224:QAX196225 PQV196224:PRB196225 PGZ196224:PHF196225 OXD196224:OXJ196225 ONH196224:ONN196225 ODL196224:ODR196225 NTP196224:NTV196225 NJT196224:NJZ196225 MZX196224:NAD196225 MQB196224:MQH196225 MGF196224:MGL196225 LWJ196224:LWP196225 LMN196224:LMT196225 LCR196224:LCX196225 KSV196224:KTB196225 KIZ196224:KJF196225 JZD196224:JZJ196225 JPH196224:JPN196225 JFL196224:JFR196225 IVP196224:IVV196225 ILT196224:ILZ196225 IBX196224:ICD196225 HSB196224:HSH196225 HIF196224:HIL196225 GYJ196224:GYP196225 GON196224:GOT196225 GER196224:GEX196225 FUV196224:FVB196225 FKZ196224:FLF196225 FBD196224:FBJ196225 ERH196224:ERN196225 EHL196224:EHR196225 DXP196224:DXV196225 DNT196224:DNZ196225 DDX196224:DED196225 CUB196224:CUH196225 CKF196224:CKL196225 CAJ196224:CAP196225 BQN196224:BQT196225 BGR196224:BGX196225 AWV196224:AXB196225 AMZ196224:ANF196225 ADD196224:ADJ196225 TH196224:TN196225 JL196224:JR196225 O196224:U196225 WVX130688:WWD130689 WMB130688:WMH130689 WCF130688:WCL130689 VSJ130688:VSP130689 VIN130688:VIT130689 UYR130688:UYX130689 UOV130688:UPB130689 UEZ130688:UFF130689 TVD130688:TVJ130689 TLH130688:TLN130689 TBL130688:TBR130689 SRP130688:SRV130689 SHT130688:SHZ130689 RXX130688:RYD130689 ROB130688:ROH130689 REF130688:REL130689 QUJ130688:QUP130689 QKN130688:QKT130689 QAR130688:QAX130689 PQV130688:PRB130689 PGZ130688:PHF130689 OXD130688:OXJ130689 ONH130688:ONN130689 ODL130688:ODR130689 NTP130688:NTV130689 NJT130688:NJZ130689 MZX130688:NAD130689 MQB130688:MQH130689 MGF130688:MGL130689 LWJ130688:LWP130689 LMN130688:LMT130689 LCR130688:LCX130689 KSV130688:KTB130689 KIZ130688:KJF130689 JZD130688:JZJ130689 JPH130688:JPN130689 JFL130688:JFR130689 IVP130688:IVV130689 ILT130688:ILZ130689 IBX130688:ICD130689 HSB130688:HSH130689 HIF130688:HIL130689 GYJ130688:GYP130689 GON130688:GOT130689 GER130688:GEX130689 FUV130688:FVB130689 FKZ130688:FLF130689 FBD130688:FBJ130689 ERH130688:ERN130689 EHL130688:EHR130689 DXP130688:DXV130689 DNT130688:DNZ130689 DDX130688:DED130689 CUB130688:CUH130689 CKF130688:CKL130689 CAJ130688:CAP130689 BQN130688:BQT130689 BGR130688:BGX130689 AWV130688:AXB130689 AMZ130688:ANF130689 ADD130688:ADJ130689 TH130688:TN130689 JL130688:JR130689 O130688:U130689 WVX65152:WWD65153 WMB65152:WMH65153 WCF65152:WCL65153 VSJ65152:VSP65153 VIN65152:VIT65153 UYR65152:UYX65153 UOV65152:UPB65153 UEZ65152:UFF65153 TVD65152:TVJ65153 TLH65152:TLN65153 TBL65152:TBR65153 SRP65152:SRV65153 SHT65152:SHZ65153 RXX65152:RYD65153 ROB65152:ROH65153 REF65152:REL65153 QUJ65152:QUP65153 QKN65152:QKT65153 QAR65152:QAX65153 PQV65152:PRB65153 PGZ65152:PHF65153 OXD65152:OXJ65153 ONH65152:ONN65153 ODL65152:ODR65153 NTP65152:NTV65153 NJT65152:NJZ65153 MZX65152:NAD65153 MQB65152:MQH65153 MGF65152:MGL65153 LWJ65152:LWP65153 LMN65152:LMT65153 LCR65152:LCX65153 KSV65152:KTB65153 KIZ65152:KJF65153 JZD65152:JZJ65153 JPH65152:JPN65153 JFL65152:JFR65153 IVP65152:IVV65153 ILT65152:ILZ65153 IBX65152:ICD65153 HSB65152:HSH65153 HIF65152:HIL65153 GYJ65152:GYP65153 GON65152:GOT65153 GER65152:GEX65153 FUV65152:FVB65153 FKZ65152:FLF65153 FBD65152:FBJ65153 ERH65152:ERN65153 EHL65152:EHR65153 DXP65152:DXV65153 DNT65152:DNZ65153 DDX65152:DED65153 CUB65152:CUH65153 CKF65152:CKL65153 CAJ65152:CAP65153 BQN65152:BQT65153 BGR65152:BGX65153 AWV65152:AXB65153 AMZ65152:ANF65153 ADD65152:ADJ65153 TH65152:TN65153 JL65152:JR65153 O65152:U65153 WVX30:WWD31 WMB30:WMH31 WCF30:WCL31 VSJ30:VSP31 VIN30:VIT31 UYR30:UYX31 UOV30:UPB31 UEZ30:UFF31 TVD30:TVJ31 TLH30:TLN31 TBL30:TBR31 SRP30:SRV31 SHT30:SHZ31 RXX30:RYD31 ROB30:ROH31 REF30:REL31 QUJ30:QUP31 QKN30:QKT31 QAR30:QAX31 PQV30:PRB31 PGZ30:PHF31 OXD30:OXJ31 ONH30:ONN31 ODL30:ODR31 NTP30:NTV31 NJT30:NJZ31 MZX30:NAD31 MQB30:MQH31 MGF30:MGL31 LWJ30:LWP31 LMN30:LMT31 LCR30:LCX31 KSV30:KTB31 KIZ30:KJF31 JZD30:JZJ31 JPH30:JPN31 JFL30:JFR31 IVP30:IVV31 ILT30:ILZ31 IBX30:ICD31 HSB30:HSH31 HIF30:HIL31 GYJ30:GYP31 GON30:GOT31 GER30:GEX31 FUV30:FVB31 FKZ30:FLF31 FBD30:FBJ31 ERH30:ERN31 EHL30:EHR31 DXP30:DXV31 DNT30:DNZ31 DDX30:DED31 CUB30:CUH31 CKF30:CKL31 CAJ30:CAP31 BQN30:BQT31 BGR30:BGX31 AWV30:AXB31 AMZ30:ANF31 ADD30:ADJ31 TH30:TN31 JL30:JR31" xr:uid="{00000000-0002-0000-0E00-000001000000}">
      <formula1>$BI$1:$BI$62</formula1>
    </dataValidation>
    <dataValidation type="list" allowBlank="1" showInputMessage="1" showErrorMessage="1" sqref="WWP982691:WWS982693 KD21:KG23 TZ21:UC23 ADV21:ADY23 ANR21:ANU23 AXN21:AXQ23 BHJ21:BHM23 BRF21:BRI23 CBB21:CBE23 CKX21:CLA23 CUT21:CUW23 DEP21:DES23 DOL21:DOO23 DYH21:DYK23 EID21:EIG23 ERZ21:ESC23 FBV21:FBY23 FLR21:FLU23 FVN21:FVQ23 GFJ21:GFM23 GPF21:GPI23 GZB21:GZE23 HIX21:HJA23 HST21:HSW23 ICP21:ICS23 IML21:IMO23 IWH21:IWK23 JGD21:JGG23 JPZ21:JQC23 JZV21:JZY23 KJR21:KJU23 KTN21:KTQ23 LDJ21:LDM23 LNF21:LNI23 LXB21:LXE23 MGX21:MHA23 MQT21:MQW23 NAP21:NAS23 NKL21:NKO23 NUH21:NUK23 OED21:OEG23 ONZ21:OOC23 OXV21:OXY23 PHR21:PHU23 PRN21:PRQ23 QBJ21:QBM23 QLF21:QLI23 QVB21:QVE23 REX21:RFA23 ROT21:ROW23 RYP21:RYS23 SIL21:SIO23 SSH21:SSK23 TCD21:TCG23 TLZ21:TMC23 TVV21:TVY23 UFR21:UFU23 UPN21:UPQ23 UZJ21:UZM23 VJF21:VJI23 VTB21:VTE23 WCX21:WDA23 WMT21:WMW23 WWP21:WWS23 AG65143:AJ65145 KD65143:KG65145 TZ65143:UC65145 ADV65143:ADY65145 ANR65143:ANU65145 AXN65143:AXQ65145 BHJ65143:BHM65145 BRF65143:BRI65145 CBB65143:CBE65145 CKX65143:CLA65145 CUT65143:CUW65145 DEP65143:DES65145 DOL65143:DOO65145 DYH65143:DYK65145 EID65143:EIG65145 ERZ65143:ESC65145 FBV65143:FBY65145 FLR65143:FLU65145 FVN65143:FVQ65145 GFJ65143:GFM65145 GPF65143:GPI65145 GZB65143:GZE65145 HIX65143:HJA65145 HST65143:HSW65145 ICP65143:ICS65145 IML65143:IMO65145 IWH65143:IWK65145 JGD65143:JGG65145 JPZ65143:JQC65145 JZV65143:JZY65145 KJR65143:KJU65145 KTN65143:KTQ65145 LDJ65143:LDM65145 LNF65143:LNI65145 LXB65143:LXE65145 MGX65143:MHA65145 MQT65143:MQW65145 NAP65143:NAS65145 NKL65143:NKO65145 NUH65143:NUK65145 OED65143:OEG65145 ONZ65143:OOC65145 OXV65143:OXY65145 PHR65143:PHU65145 PRN65143:PRQ65145 QBJ65143:QBM65145 QLF65143:QLI65145 QVB65143:QVE65145 REX65143:RFA65145 ROT65143:ROW65145 RYP65143:RYS65145 SIL65143:SIO65145 SSH65143:SSK65145 TCD65143:TCG65145 TLZ65143:TMC65145 TVV65143:TVY65145 UFR65143:UFU65145 UPN65143:UPQ65145 UZJ65143:UZM65145 VJF65143:VJI65145 VTB65143:VTE65145 WCX65143:WDA65145 WMT65143:WMW65145 WWP65143:WWS65145 AG130679:AJ130681 KD130679:KG130681 TZ130679:UC130681 ADV130679:ADY130681 ANR130679:ANU130681 AXN130679:AXQ130681 BHJ130679:BHM130681 BRF130679:BRI130681 CBB130679:CBE130681 CKX130679:CLA130681 CUT130679:CUW130681 DEP130679:DES130681 DOL130679:DOO130681 DYH130679:DYK130681 EID130679:EIG130681 ERZ130679:ESC130681 FBV130679:FBY130681 FLR130679:FLU130681 FVN130679:FVQ130681 GFJ130679:GFM130681 GPF130679:GPI130681 GZB130679:GZE130681 HIX130679:HJA130681 HST130679:HSW130681 ICP130679:ICS130681 IML130679:IMO130681 IWH130679:IWK130681 JGD130679:JGG130681 JPZ130679:JQC130681 JZV130679:JZY130681 KJR130679:KJU130681 KTN130679:KTQ130681 LDJ130679:LDM130681 LNF130679:LNI130681 LXB130679:LXE130681 MGX130679:MHA130681 MQT130679:MQW130681 NAP130679:NAS130681 NKL130679:NKO130681 NUH130679:NUK130681 OED130679:OEG130681 ONZ130679:OOC130681 OXV130679:OXY130681 PHR130679:PHU130681 PRN130679:PRQ130681 QBJ130679:QBM130681 QLF130679:QLI130681 QVB130679:QVE130681 REX130679:RFA130681 ROT130679:ROW130681 RYP130679:RYS130681 SIL130679:SIO130681 SSH130679:SSK130681 TCD130679:TCG130681 TLZ130679:TMC130681 TVV130679:TVY130681 UFR130679:UFU130681 UPN130679:UPQ130681 UZJ130679:UZM130681 VJF130679:VJI130681 VTB130679:VTE130681 WCX130679:WDA130681 WMT130679:WMW130681 WWP130679:WWS130681 AG196215:AJ196217 KD196215:KG196217 TZ196215:UC196217 ADV196215:ADY196217 ANR196215:ANU196217 AXN196215:AXQ196217 BHJ196215:BHM196217 BRF196215:BRI196217 CBB196215:CBE196217 CKX196215:CLA196217 CUT196215:CUW196217 DEP196215:DES196217 DOL196215:DOO196217 DYH196215:DYK196217 EID196215:EIG196217 ERZ196215:ESC196217 FBV196215:FBY196217 FLR196215:FLU196217 FVN196215:FVQ196217 GFJ196215:GFM196217 GPF196215:GPI196217 GZB196215:GZE196217 HIX196215:HJA196217 HST196215:HSW196217 ICP196215:ICS196217 IML196215:IMO196217 IWH196215:IWK196217 JGD196215:JGG196217 JPZ196215:JQC196217 JZV196215:JZY196217 KJR196215:KJU196217 KTN196215:KTQ196217 LDJ196215:LDM196217 LNF196215:LNI196217 LXB196215:LXE196217 MGX196215:MHA196217 MQT196215:MQW196217 NAP196215:NAS196217 NKL196215:NKO196217 NUH196215:NUK196217 OED196215:OEG196217 ONZ196215:OOC196217 OXV196215:OXY196217 PHR196215:PHU196217 PRN196215:PRQ196217 QBJ196215:QBM196217 QLF196215:QLI196217 QVB196215:QVE196217 REX196215:RFA196217 ROT196215:ROW196217 RYP196215:RYS196217 SIL196215:SIO196217 SSH196215:SSK196217 TCD196215:TCG196217 TLZ196215:TMC196217 TVV196215:TVY196217 UFR196215:UFU196217 UPN196215:UPQ196217 UZJ196215:UZM196217 VJF196215:VJI196217 VTB196215:VTE196217 WCX196215:WDA196217 WMT196215:WMW196217 WWP196215:WWS196217 AG261751:AJ261753 KD261751:KG261753 TZ261751:UC261753 ADV261751:ADY261753 ANR261751:ANU261753 AXN261751:AXQ261753 BHJ261751:BHM261753 BRF261751:BRI261753 CBB261751:CBE261753 CKX261751:CLA261753 CUT261751:CUW261753 DEP261751:DES261753 DOL261751:DOO261753 DYH261751:DYK261753 EID261751:EIG261753 ERZ261751:ESC261753 FBV261751:FBY261753 FLR261751:FLU261753 FVN261751:FVQ261753 GFJ261751:GFM261753 GPF261751:GPI261753 GZB261751:GZE261753 HIX261751:HJA261753 HST261751:HSW261753 ICP261751:ICS261753 IML261751:IMO261753 IWH261751:IWK261753 JGD261751:JGG261753 JPZ261751:JQC261753 JZV261751:JZY261753 KJR261751:KJU261753 KTN261751:KTQ261753 LDJ261751:LDM261753 LNF261751:LNI261753 LXB261751:LXE261753 MGX261751:MHA261753 MQT261751:MQW261753 NAP261751:NAS261753 NKL261751:NKO261753 NUH261751:NUK261753 OED261751:OEG261753 ONZ261751:OOC261753 OXV261751:OXY261753 PHR261751:PHU261753 PRN261751:PRQ261753 QBJ261751:QBM261753 QLF261751:QLI261753 QVB261751:QVE261753 REX261751:RFA261753 ROT261751:ROW261753 RYP261751:RYS261753 SIL261751:SIO261753 SSH261751:SSK261753 TCD261751:TCG261753 TLZ261751:TMC261753 TVV261751:TVY261753 UFR261751:UFU261753 UPN261751:UPQ261753 UZJ261751:UZM261753 VJF261751:VJI261753 VTB261751:VTE261753 WCX261751:WDA261753 WMT261751:WMW261753 WWP261751:WWS261753 AG327287:AJ327289 KD327287:KG327289 TZ327287:UC327289 ADV327287:ADY327289 ANR327287:ANU327289 AXN327287:AXQ327289 BHJ327287:BHM327289 BRF327287:BRI327289 CBB327287:CBE327289 CKX327287:CLA327289 CUT327287:CUW327289 DEP327287:DES327289 DOL327287:DOO327289 DYH327287:DYK327289 EID327287:EIG327289 ERZ327287:ESC327289 FBV327287:FBY327289 FLR327287:FLU327289 FVN327287:FVQ327289 GFJ327287:GFM327289 GPF327287:GPI327289 GZB327287:GZE327289 HIX327287:HJA327289 HST327287:HSW327289 ICP327287:ICS327289 IML327287:IMO327289 IWH327287:IWK327289 JGD327287:JGG327289 JPZ327287:JQC327289 JZV327287:JZY327289 KJR327287:KJU327289 KTN327287:KTQ327289 LDJ327287:LDM327289 LNF327287:LNI327289 LXB327287:LXE327289 MGX327287:MHA327289 MQT327287:MQW327289 NAP327287:NAS327289 NKL327287:NKO327289 NUH327287:NUK327289 OED327287:OEG327289 ONZ327287:OOC327289 OXV327287:OXY327289 PHR327287:PHU327289 PRN327287:PRQ327289 QBJ327287:QBM327289 QLF327287:QLI327289 QVB327287:QVE327289 REX327287:RFA327289 ROT327287:ROW327289 RYP327287:RYS327289 SIL327287:SIO327289 SSH327287:SSK327289 TCD327287:TCG327289 TLZ327287:TMC327289 TVV327287:TVY327289 UFR327287:UFU327289 UPN327287:UPQ327289 UZJ327287:UZM327289 VJF327287:VJI327289 VTB327287:VTE327289 WCX327287:WDA327289 WMT327287:WMW327289 WWP327287:WWS327289 AG392823:AJ392825 KD392823:KG392825 TZ392823:UC392825 ADV392823:ADY392825 ANR392823:ANU392825 AXN392823:AXQ392825 BHJ392823:BHM392825 BRF392823:BRI392825 CBB392823:CBE392825 CKX392823:CLA392825 CUT392823:CUW392825 DEP392823:DES392825 DOL392823:DOO392825 DYH392823:DYK392825 EID392823:EIG392825 ERZ392823:ESC392825 FBV392823:FBY392825 FLR392823:FLU392825 FVN392823:FVQ392825 GFJ392823:GFM392825 GPF392823:GPI392825 GZB392823:GZE392825 HIX392823:HJA392825 HST392823:HSW392825 ICP392823:ICS392825 IML392823:IMO392825 IWH392823:IWK392825 JGD392823:JGG392825 JPZ392823:JQC392825 JZV392823:JZY392825 KJR392823:KJU392825 KTN392823:KTQ392825 LDJ392823:LDM392825 LNF392823:LNI392825 LXB392823:LXE392825 MGX392823:MHA392825 MQT392823:MQW392825 NAP392823:NAS392825 NKL392823:NKO392825 NUH392823:NUK392825 OED392823:OEG392825 ONZ392823:OOC392825 OXV392823:OXY392825 PHR392823:PHU392825 PRN392823:PRQ392825 QBJ392823:QBM392825 QLF392823:QLI392825 QVB392823:QVE392825 REX392823:RFA392825 ROT392823:ROW392825 RYP392823:RYS392825 SIL392823:SIO392825 SSH392823:SSK392825 TCD392823:TCG392825 TLZ392823:TMC392825 TVV392823:TVY392825 UFR392823:UFU392825 UPN392823:UPQ392825 UZJ392823:UZM392825 VJF392823:VJI392825 VTB392823:VTE392825 WCX392823:WDA392825 WMT392823:WMW392825 WWP392823:WWS392825 AG458359:AJ458361 KD458359:KG458361 TZ458359:UC458361 ADV458359:ADY458361 ANR458359:ANU458361 AXN458359:AXQ458361 BHJ458359:BHM458361 BRF458359:BRI458361 CBB458359:CBE458361 CKX458359:CLA458361 CUT458359:CUW458361 DEP458359:DES458361 DOL458359:DOO458361 DYH458359:DYK458361 EID458359:EIG458361 ERZ458359:ESC458361 FBV458359:FBY458361 FLR458359:FLU458361 FVN458359:FVQ458361 GFJ458359:GFM458361 GPF458359:GPI458361 GZB458359:GZE458361 HIX458359:HJA458361 HST458359:HSW458361 ICP458359:ICS458361 IML458359:IMO458361 IWH458359:IWK458361 JGD458359:JGG458361 JPZ458359:JQC458361 JZV458359:JZY458361 KJR458359:KJU458361 KTN458359:KTQ458361 LDJ458359:LDM458361 LNF458359:LNI458361 LXB458359:LXE458361 MGX458359:MHA458361 MQT458359:MQW458361 NAP458359:NAS458361 NKL458359:NKO458361 NUH458359:NUK458361 OED458359:OEG458361 ONZ458359:OOC458361 OXV458359:OXY458361 PHR458359:PHU458361 PRN458359:PRQ458361 QBJ458359:QBM458361 QLF458359:QLI458361 QVB458359:QVE458361 REX458359:RFA458361 ROT458359:ROW458361 RYP458359:RYS458361 SIL458359:SIO458361 SSH458359:SSK458361 TCD458359:TCG458361 TLZ458359:TMC458361 TVV458359:TVY458361 UFR458359:UFU458361 UPN458359:UPQ458361 UZJ458359:UZM458361 VJF458359:VJI458361 VTB458359:VTE458361 WCX458359:WDA458361 WMT458359:WMW458361 WWP458359:WWS458361 AG523895:AJ523897 KD523895:KG523897 TZ523895:UC523897 ADV523895:ADY523897 ANR523895:ANU523897 AXN523895:AXQ523897 BHJ523895:BHM523897 BRF523895:BRI523897 CBB523895:CBE523897 CKX523895:CLA523897 CUT523895:CUW523897 DEP523895:DES523897 DOL523895:DOO523897 DYH523895:DYK523897 EID523895:EIG523897 ERZ523895:ESC523897 FBV523895:FBY523897 FLR523895:FLU523897 FVN523895:FVQ523897 GFJ523895:GFM523897 GPF523895:GPI523897 GZB523895:GZE523897 HIX523895:HJA523897 HST523895:HSW523897 ICP523895:ICS523897 IML523895:IMO523897 IWH523895:IWK523897 JGD523895:JGG523897 JPZ523895:JQC523897 JZV523895:JZY523897 KJR523895:KJU523897 KTN523895:KTQ523897 LDJ523895:LDM523897 LNF523895:LNI523897 LXB523895:LXE523897 MGX523895:MHA523897 MQT523895:MQW523897 NAP523895:NAS523897 NKL523895:NKO523897 NUH523895:NUK523897 OED523895:OEG523897 ONZ523895:OOC523897 OXV523895:OXY523897 PHR523895:PHU523897 PRN523895:PRQ523897 QBJ523895:QBM523897 QLF523895:QLI523897 QVB523895:QVE523897 REX523895:RFA523897 ROT523895:ROW523897 RYP523895:RYS523897 SIL523895:SIO523897 SSH523895:SSK523897 TCD523895:TCG523897 TLZ523895:TMC523897 TVV523895:TVY523897 UFR523895:UFU523897 UPN523895:UPQ523897 UZJ523895:UZM523897 VJF523895:VJI523897 VTB523895:VTE523897 WCX523895:WDA523897 WMT523895:WMW523897 WWP523895:WWS523897 AG589431:AJ589433 KD589431:KG589433 TZ589431:UC589433 ADV589431:ADY589433 ANR589431:ANU589433 AXN589431:AXQ589433 BHJ589431:BHM589433 BRF589431:BRI589433 CBB589431:CBE589433 CKX589431:CLA589433 CUT589431:CUW589433 DEP589431:DES589433 DOL589431:DOO589433 DYH589431:DYK589433 EID589431:EIG589433 ERZ589431:ESC589433 FBV589431:FBY589433 FLR589431:FLU589433 FVN589431:FVQ589433 GFJ589431:GFM589433 GPF589431:GPI589433 GZB589431:GZE589433 HIX589431:HJA589433 HST589431:HSW589433 ICP589431:ICS589433 IML589431:IMO589433 IWH589431:IWK589433 JGD589431:JGG589433 JPZ589431:JQC589433 JZV589431:JZY589433 KJR589431:KJU589433 KTN589431:KTQ589433 LDJ589431:LDM589433 LNF589431:LNI589433 LXB589431:LXE589433 MGX589431:MHA589433 MQT589431:MQW589433 NAP589431:NAS589433 NKL589431:NKO589433 NUH589431:NUK589433 OED589431:OEG589433 ONZ589431:OOC589433 OXV589431:OXY589433 PHR589431:PHU589433 PRN589431:PRQ589433 QBJ589431:QBM589433 QLF589431:QLI589433 QVB589431:QVE589433 REX589431:RFA589433 ROT589431:ROW589433 RYP589431:RYS589433 SIL589431:SIO589433 SSH589431:SSK589433 TCD589431:TCG589433 TLZ589431:TMC589433 TVV589431:TVY589433 UFR589431:UFU589433 UPN589431:UPQ589433 UZJ589431:UZM589433 VJF589431:VJI589433 VTB589431:VTE589433 WCX589431:WDA589433 WMT589431:WMW589433 WWP589431:WWS589433 AG654967:AJ654969 KD654967:KG654969 TZ654967:UC654969 ADV654967:ADY654969 ANR654967:ANU654969 AXN654967:AXQ654969 BHJ654967:BHM654969 BRF654967:BRI654969 CBB654967:CBE654969 CKX654967:CLA654969 CUT654967:CUW654969 DEP654967:DES654969 DOL654967:DOO654969 DYH654967:DYK654969 EID654967:EIG654969 ERZ654967:ESC654969 FBV654967:FBY654969 FLR654967:FLU654969 FVN654967:FVQ654969 GFJ654967:GFM654969 GPF654967:GPI654969 GZB654967:GZE654969 HIX654967:HJA654969 HST654967:HSW654969 ICP654967:ICS654969 IML654967:IMO654969 IWH654967:IWK654969 JGD654967:JGG654969 JPZ654967:JQC654969 JZV654967:JZY654969 KJR654967:KJU654969 KTN654967:KTQ654969 LDJ654967:LDM654969 LNF654967:LNI654969 LXB654967:LXE654969 MGX654967:MHA654969 MQT654967:MQW654969 NAP654967:NAS654969 NKL654967:NKO654969 NUH654967:NUK654969 OED654967:OEG654969 ONZ654967:OOC654969 OXV654967:OXY654969 PHR654967:PHU654969 PRN654967:PRQ654969 QBJ654967:QBM654969 QLF654967:QLI654969 QVB654967:QVE654969 REX654967:RFA654969 ROT654967:ROW654969 RYP654967:RYS654969 SIL654967:SIO654969 SSH654967:SSK654969 TCD654967:TCG654969 TLZ654967:TMC654969 TVV654967:TVY654969 UFR654967:UFU654969 UPN654967:UPQ654969 UZJ654967:UZM654969 VJF654967:VJI654969 VTB654967:VTE654969 WCX654967:WDA654969 WMT654967:WMW654969 WWP654967:WWS654969 AG720503:AJ720505 KD720503:KG720505 TZ720503:UC720505 ADV720503:ADY720505 ANR720503:ANU720505 AXN720503:AXQ720505 BHJ720503:BHM720505 BRF720503:BRI720505 CBB720503:CBE720505 CKX720503:CLA720505 CUT720503:CUW720505 DEP720503:DES720505 DOL720503:DOO720505 DYH720503:DYK720505 EID720503:EIG720505 ERZ720503:ESC720505 FBV720503:FBY720505 FLR720503:FLU720505 FVN720503:FVQ720505 GFJ720503:GFM720505 GPF720503:GPI720505 GZB720503:GZE720505 HIX720503:HJA720505 HST720503:HSW720505 ICP720503:ICS720505 IML720503:IMO720505 IWH720503:IWK720505 JGD720503:JGG720505 JPZ720503:JQC720505 JZV720503:JZY720505 KJR720503:KJU720505 KTN720503:KTQ720505 LDJ720503:LDM720505 LNF720503:LNI720505 LXB720503:LXE720505 MGX720503:MHA720505 MQT720503:MQW720505 NAP720503:NAS720505 NKL720503:NKO720505 NUH720503:NUK720505 OED720503:OEG720505 ONZ720503:OOC720505 OXV720503:OXY720505 PHR720503:PHU720505 PRN720503:PRQ720505 QBJ720503:QBM720505 QLF720503:QLI720505 QVB720503:QVE720505 REX720503:RFA720505 ROT720503:ROW720505 RYP720503:RYS720505 SIL720503:SIO720505 SSH720503:SSK720505 TCD720503:TCG720505 TLZ720503:TMC720505 TVV720503:TVY720505 UFR720503:UFU720505 UPN720503:UPQ720505 UZJ720503:UZM720505 VJF720503:VJI720505 VTB720503:VTE720505 WCX720503:WDA720505 WMT720503:WMW720505 WWP720503:WWS720505 AG786039:AJ786041 KD786039:KG786041 TZ786039:UC786041 ADV786039:ADY786041 ANR786039:ANU786041 AXN786039:AXQ786041 BHJ786039:BHM786041 BRF786039:BRI786041 CBB786039:CBE786041 CKX786039:CLA786041 CUT786039:CUW786041 DEP786039:DES786041 DOL786039:DOO786041 DYH786039:DYK786041 EID786039:EIG786041 ERZ786039:ESC786041 FBV786039:FBY786041 FLR786039:FLU786041 FVN786039:FVQ786041 GFJ786039:GFM786041 GPF786039:GPI786041 GZB786039:GZE786041 HIX786039:HJA786041 HST786039:HSW786041 ICP786039:ICS786041 IML786039:IMO786041 IWH786039:IWK786041 JGD786039:JGG786041 JPZ786039:JQC786041 JZV786039:JZY786041 KJR786039:KJU786041 KTN786039:KTQ786041 LDJ786039:LDM786041 LNF786039:LNI786041 LXB786039:LXE786041 MGX786039:MHA786041 MQT786039:MQW786041 NAP786039:NAS786041 NKL786039:NKO786041 NUH786039:NUK786041 OED786039:OEG786041 ONZ786039:OOC786041 OXV786039:OXY786041 PHR786039:PHU786041 PRN786039:PRQ786041 QBJ786039:QBM786041 QLF786039:QLI786041 QVB786039:QVE786041 REX786039:RFA786041 ROT786039:ROW786041 RYP786039:RYS786041 SIL786039:SIO786041 SSH786039:SSK786041 TCD786039:TCG786041 TLZ786039:TMC786041 TVV786039:TVY786041 UFR786039:UFU786041 UPN786039:UPQ786041 UZJ786039:UZM786041 VJF786039:VJI786041 VTB786039:VTE786041 WCX786039:WDA786041 WMT786039:WMW786041 WWP786039:WWS786041 AG851575:AJ851577 KD851575:KG851577 TZ851575:UC851577 ADV851575:ADY851577 ANR851575:ANU851577 AXN851575:AXQ851577 BHJ851575:BHM851577 BRF851575:BRI851577 CBB851575:CBE851577 CKX851575:CLA851577 CUT851575:CUW851577 DEP851575:DES851577 DOL851575:DOO851577 DYH851575:DYK851577 EID851575:EIG851577 ERZ851575:ESC851577 FBV851575:FBY851577 FLR851575:FLU851577 FVN851575:FVQ851577 GFJ851575:GFM851577 GPF851575:GPI851577 GZB851575:GZE851577 HIX851575:HJA851577 HST851575:HSW851577 ICP851575:ICS851577 IML851575:IMO851577 IWH851575:IWK851577 JGD851575:JGG851577 JPZ851575:JQC851577 JZV851575:JZY851577 KJR851575:KJU851577 KTN851575:KTQ851577 LDJ851575:LDM851577 LNF851575:LNI851577 LXB851575:LXE851577 MGX851575:MHA851577 MQT851575:MQW851577 NAP851575:NAS851577 NKL851575:NKO851577 NUH851575:NUK851577 OED851575:OEG851577 ONZ851575:OOC851577 OXV851575:OXY851577 PHR851575:PHU851577 PRN851575:PRQ851577 QBJ851575:QBM851577 QLF851575:QLI851577 QVB851575:QVE851577 REX851575:RFA851577 ROT851575:ROW851577 RYP851575:RYS851577 SIL851575:SIO851577 SSH851575:SSK851577 TCD851575:TCG851577 TLZ851575:TMC851577 TVV851575:TVY851577 UFR851575:UFU851577 UPN851575:UPQ851577 UZJ851575:UZM851577 VJF851575:VJI851577 VTB851575:VTE851577 WCX851575:WDA851577 WMT851575:WMW851577 WWP851575:WWS851577 AG917111:AJ917113 KD917111:KG917113 TZ917111:UC917113 ADV917111:ADY917113 ANR917111:ANU917113 AXN917111:AXQ917113 BHJ917111:BHM917113 BRF917111:BRI917113 CBB917111:CBE917113 CKX917111:CLA917113 CUT917111:CUW917113 DEP917111:DES917113 DOL917111:DOO917113 DYH917111:DYK917113 EID917111:EIG917113 ERZ917111:ESC917113 FBV917111:FBY917113 FLR917111:FLU917113 FVN917111:FVQ917113 GFJ917111:GFM917113 GPF917111:GPI917113 GZB917111:GZE917113 HIX917111:HJA917113 HST917111:HSW917113 ICP917111:ICS917113 IML917111:IMO917113 IWH917111:IWK917113 JGD917111:JGG917113 JPZ917111:JQC917113 JZV917111:JZY917113 KJR917111:KJU917113 KTN917111:KTQ917113 LDJ917111:LDM917113 LNF917111:LNI917113 LXB917111:LXE917113 MGX917111:MHA917113 MQT917111:MQW917113 NAP917111:NAS917113 NKL917111:NKO917113 NUH917111:NUK917113 OED917111:OEG917113 ONZ917111:OOC917113 OXV917111:OXY917113 PHR917111:PHU917113 PRN917111:PRQ917113 QBJ917111:QBM917113 QLF917111:QLI917113 QVB917111:QVE917113 REX917111:RFA917113 ROT917111:ROW917113 RYP917111:RYS917113 SIL917111:SIO917113 SSH917111:SSK917113 TCD917111:TCG917113 TLZ917111:TMC917113 TVV917111:TVY917113 UFR917111:UFU917113 UPN917111:UPQ917113 UZJ917111:UZM917113 VJF917111:VJI917113 VTB917111:VTE917113 WCX917111:WDA917113 WMT917111:WMW917113 WWP917111:WWS917113 AG982647:AJ982649 KD982647:KG982649 TZ982647:UC982649 ADV982647:ADY982649 ANR982647:ANU982649 AXN982647:AXQ982649 BHJ982647:BHM982649 BRF982647:BRI982649 CBB982647:CBE982649 CKX982647:CLA982649 CUT982647:CUW982649 DEP982647:DES982649 DOL982647:DOO982649 DYH982647:DYK982649 EID982647:EIG982649 ERZ982647:ESC982649 FBV982647:FBY982649 FLR982647:FLU982649 FVN982647:FVQ982649 GFJ982647:GFM982649 GPF982647:GPI982649 GZB982647:GZE982649 HIX982647:HJA982649 HST982647:HSW982649 ICP982647:ICS982649 IML982647:IMO982649 IWH982647:IWK982649 JGD982647:JGG982649 JPZ982647:JQC982649 JZV982647:JZY982649 KJR982647:KJU982649 KTN982647:KTQ982649 LDJ982647:LDM982649 LNF982647:LNI982649 LXB982647:LXE982649 MGX982647:MHA982649 MQT982647:MQW982649 NAP982647:NAS982649 NKL982647:NKO982649 NUH982647:NUK982649 OED982647:OEG982649 ONZ982647:OOC982649 OXV982647:OXY982649 PHR982647:PHU982649 PRN982647:PRQ982649 QBJ982647:QBM982649 QLF982647:QLI982649 QVB982647:QVE982649 REX982647:RFA982649 ROT982647:ROW982649 RYP982647:RYS982649 SIL982647:SIO982649 SSH982647:SSK982649 TCD982647:TCG982649 TLZ982647:TMC982649 TVV982647:TVY982649 UFR982647:UFU982649 UPN982647:UPQ982649 UZJ982647:UZM982649 VJF982647:VJI982649 VTB982647:VTE982649 WCX982647:WDA982649 WMT982647:WMW982649 WWP982647:WWS982649 VJF982691:VJI982693 KD32:KG34 TZ32:UC34 ADV32:ADY34 ANR32:ANU34 AXN32:AXQ34 BHJ32:BHM34 BRF32:BRI34 CBB32:CBE34 CKX32:CLA34 CUT32:CUW34 DEP32:DES34 DOL32:DOO34 DYH32:DYK34 EID32:EIG34 ERZ32:ESC34 FBV32:FBY34 FLR32:FLU34 FVN32:FVQ34 GFJ32:GFM34 GPF32:GPI34 GZB32:GZE34 HIX32:HJA34 HST32:HSW34 ICP32:ICS34 IML32:IMO34 IWH32:IWK34 JGD32:JGG34 JPZ32:JQC34 JZV32:JZY34 KJR32:KJU34 KTN32:KTQ34 LDJ32:LDM34 LNF32:LNI34 LXB32:LXE34 MGX32:MHA34 MQT32:MQW34 NAP32:NAS34 NKL32:NKO34 NUH32:NUK34 OED32:OEG34 ONZ32:OOC34 OXV32:OXY34 PHR32:PHU34 PRN32:PRQ34 QBJ32:QBM34 QLF32:QLI34 QVB32:QVE34 REX32:RFA34 ROT32:ROW34 RYP32:RYS34 SIL32:SIO34 SSH32:SSK34 TCD32:TCG34 TLZ32:TMC34 TVV32:TVY34 UFR32:UFU34 UPN32:UPQ34 UZJ32:UZM34 VJF32:VJI34 VTB32:VTE34 WCX32:WDA34 WMT32:WMW34 WWP32:WWS34 AG65154:AJ65156 KD65154:KG65156 TZ65154:UC65156 ADV65154:ADY65156 ANR65154:ANU65156 AXN65154:AXQ65156 BHJ65154:BHM65156 BRF65154:BRI65156 CBB65154:CBE65156 CKX65154:CLA65156 CUT65154:CUW65156 DEP65154:DES65156 DOL65154:DOO65156 DYH65154:DYK65156 EID65154:EIG65156 ERZ65154:ESC65156 FBV65154:FBY65156 FLR65154:FLU65156 FVN65154:FVQ65156 GFJ65154:GFM65156 GPF65154:GPI65156 GZB65154:GZE65156 HIX65154:HJA65156 HST65154:HSW65156 ICP65154:ICS65156 IML65154:IMO65156 IWH65154:IWK65156 JGD65154:JGG65156 JPZ65154:JQC65156 JZV65154:JZY65156 KJR65154:KJU65156 KTN65154:KTQ65156 LDJ65154:LDM65156 LNF65154:LNI65156 LXB65154:LXE65156 MGX65154:MHA65156 MQT65154:MQW65156 NAP65154:NAS65156 NKL65154:NKO65156 NUH65154:NUK65156 OED65154:OEG65156 ONZ65154:OOC65156 OXV65154:OXY65156 PHR65154:PHU65156 PRN65154:PRQ65156 QBJ65154:QBM65156 QLF65154:QLI65156 QVB65154:QVE65156 REX65154:RFA65156 ROT65154:ROW65156 RYP65154:RYS65156 SIL65154:SIO65156 SSH65154:SSK65156 TCD65154:TCG65156 TLZ65154:TMC65156 TVV65154:TVY65156 UFR65154:UFU65156 UPN65154:UPQ65156 UZJ65154:UZM65156 VJF65154:VJI65156 VTB65154:VTE65156 WCX65154:WDA65156 WMT65154:WMW65156 WWP65154:WWS65156 AG130690:AJ130692 KD130690:KG130692 TZ130690:UC130692 ADV130690:ADY130692 ANR130690:ANU130692 AXN130690:AXQ130692 BHJ130690:BHM130692 BRF130690:BRI130692 CBB130690:CBE130692 CKX130690:CLA130692 CUT130690:CUW130692 DEP130690:DES130692 DOL130690:DOO130692 DYH130690:DYK130692 EID130690:EIG130692 ERZ130690:ESC130692 FBV130690:FBY130692 FLR130690:FLU130692 FVN130690:FVQ130692 GFJ130690:GFM130692 GPF130690:GPI130692 GZB130690:GZE130692 HIX130690:HJA130692 HST130690:HSW130692 ICP130690:ICS130692 IML130690:IMO130692 IWH130690:IWK130692 JGD130690:JGG130692 JPZ130690:JQC130692 JZV130690:JZY130692 KJR130690:KJU130692 KTN130690:KTQ130692 LDJ130690:LDM130692 LNF130690:LNI130692 LXB130690:LXE130692 MGX130690:MHA130692 MQT130690:MQW130692 NAP130690:NAS130692 NKL130690:NKO130692 NUH130690:NUK130692 OED130690:OEG130692 ONZ130690:OOC130692 OXV130690:OXY130692 PHR130690:PHU130692 PRN130690:PRQ130692 QBJ130690:QBM130692 QLF130690:QLI130692 QVB130690:QVE130692 REX130690:RFA130692 ROT130690:ROW130692 RYP130690:RYS130692 SIL130690:SIO130692 SSH130690:SSK130692 TCD130690:TCG130692 TLZ130690:TMC130692 TVV130690:TVY130692 UFR130690:UFU130692 UPN130690:UPQ130692 UZJ130690:UZM130692 VJF130690:VJI130692 VTB130690:VTE130692 WCX130690:WDA130692 WMT130690:WMW130692 WWP130690:WWS130692 AG196226:AJ196228 KD196226:KG196228 TZ196226:UC196228 ADV196226:ADY196228 ANR196226:ANU196228 AXN196226:AXQ196228 BHJ196226:BHM196228 BRF196226:BRI196228 CBB196226:CBE196228 CKX196226:CLA196228 CUT196226:CUW196228 DEP196226:DES196228 DOL196226:DOO196228 DYH196226:DYK196228 EID196226:EIG196228 ERZ196226:ESC196228 FBV196226:FBY196228 FLR196226:FLU196228 FVN196226:FVQ196228 GFJ196226:GFM196228 GPF196226:GPI196228 GZB196226:GZE196228 HIX196226:HJA196228 HST196226:HSW196228 ICP196226:ICS196228 IML196226:IMO196228 IWH196226:IWK196228 JGD196226:JGG196228 JPZ196226:JQC196228 JZV196226:JZY196228 KJR196226:KJU196228 KTN196226:KTQ196228 LDJ196226:LDM196228 LNF196226:LNI196228 LXB196226:LXE196228 MGX196226:MHA196228 MQT196226:MQW196228 NAP196226:NAS196228 NKL196226:NKO196228 NUH196226:NUK196228 OED196226:OEG196228 ONZ196226:OOC196228 OXV196226:OXY196228 PHR196226:PHU196228 PRN196226:PRQ196228 QBJ196226:QBM196228 QLF196226:QLI196228 QVB196226:QVE196228 REX196226:RFA196228 ROT196226:ROW196228 RYP196226:RYS196228 SIL196226:SIO196228 SSH196226:SSK196228 TCD196226:TCG196228 TLZ196226:TMC196228 TVV196226:TVY196228 UFR196226:UFU196228 UPN196226:UPQ196228 UZJ196226:UZM196228 VJF196226:VJI196228 VTB196226:VTE196228 WCX196226:WDA196228 WMT196226:WMW196228 WWP196226:WWS196228 AG261762:AJ261764 KD261762:KG261764 TZ261762:UC261764 ADV261762:ADY261764 ANR261762:ANU261764 AXN261762:AXQ261764 BHJ261762:BHM261764 BRF261762:BRI261764 CBB261762:CBE261764 CKX261762:CLA261764 CUT261762:CUW261764 DEP261762:DES261764 DOL261762:DOO261764 DYH261762:DYK261764 EID261762:EIG261764 ERZ261762:ESC261764 FBV261762:FBY261764 FLR261762:FLU261764 FVN261762:FVQ261764 GFJ261762:GFM261764 GPF261762:GPI261764 GZB261762:GZE261764 HIX261762:HJA261764 HST261762:HSW261764 ICP261762:ICS261764 IML261762:IMO261764 IWH261762:IWK261764 JGD261762:JGG261764 JPZ261762:JQC261764 JZV261762:JZY261764 KJR261762:KJU261764 KTN261762:KTQ261764 LDJ261762:LDM261764 LNF261762:LNI261764 LXB261762:LXE261764 MGX261762:MHA261764 MQT261762:MQW261764 NAP261762:NAS261764 NKL261762:NKO261764 NUH261762:NUK261764 OED261762:OEG261764 ONZ261762:OOC261764 OXV261762:OXY261764 PHR261762:PHU261764 PRN261762:PRQ261764 QBJ261762:QBM261764 QLF261762:QLI261764 QVB261762:QVE261764 REX261762:RFA261764 ROT261762:ROW261764 RYP261762:RYS261764 SIL261762:SIO261764 SSH261762:SSK261764 TCD261762:TCG261764 TLZ261762:TMC261764 TVV261762:TVY261764 UFR261762:UFU261764 UPN261762:UPQ261764 UZJ261762:UZM261764 VJF261762:VJI261764 VTB261762:VTE261764 WCX261762:WDA261764 WMT261762:WMW261764 WWP261762:WWS261764 AG327298:AJ327300 KD327298:KG327300 TZ327298:UC327300 ADV327298:ADY327300 ANR327298:ANU327300 AXN327298:AXQ327300 BHJ327298:BHM327300 BRF327298:BRI327300 CBB327298:CBE327300 CKX327298:CLA327300 CUT327298:CUW327300 DEP327298:DES327300 DOL327298:DOO327300 DYH327298:DYK327300 EID327298:EIG327300 ERZ327298:ESC327300 FBV327298:FBY327300 FLR327298:FLU327300 FVN327298:FVQ327300 GFJ327298:GFM327300 GPF327298:GPI327300 GZB327298:GZE327300 HIX327298:HJA327300 HST327298:HSW327300 ICP327298:ICS327300 IML327298:IMO327300 IWH327298:IWK327300 JGD327298:JGG327300 JPZ327298:JQC327300 JZV327298:JZY327300 KJR327298:KJU327300 KTN327298:KTQ327300 LDJ327298:LDM327300 LNF327298:LNI327300 LXB327298:LXE327300 MGX327298:MHA327300 MQT327298:MQW327300 NAP327298:NAS327300 NKL327298:NKO327300 NUH327298:NUK327300 OED327298:OEG327300 ONZ327298:OOC327300 OXV327298:OXY327300 PHR327298:PHU327300 PRN327298:PRQ327300 QBJ327298:QBM327300 QLF327298:QLI327300 QVB327298:QVE327300 REX327298:RFA327300 ROT327298:ROW327300 RYP327298:RYS327300 SIL327298:SIO327300 SSH327298:SSK327300 TCD327298:TCG327300 TLZ327298:TMC327300 TVV327298:TVY327300 UFR327298:UFU327300 UPN327298:UPQ327300 UZJ327298:UZM327300 VJF327298:VJI327300 VTB327298:VTE327300 WCX327298:WDA327300 WMT327298:WMW327300 WWP327298:WWS327300 AG392834:AJ392836 KD392834:KG392836 TZ392834:UC392836 ADV392834:ADY392836 ANR392834:ANU392836 AXN392834:AXQ392836 BHJ392834:BHM392836 BRF392834:BRI392836 CBB392834:CBE392836 CKX392834:CLA392836 CUT392834:CUW392836 DEP392834:DES392836 DOL392834:DOO392836 DYH392834:DYK392836 EID392834:EIG392836 ERZ392834:ESC392836 FBV392834:FBY392836 FLR392834:FLU392836 FVN392834:FVQ392836 GFJ392834:GFM392836 GPF392834:GPI392836 GZB392834:GZE392836 HIX392834:HJA392836 HST392834:HSW392836 ICP392834:ICS392836 IML392834:IMO392836 IWH392834:IWK392836 JGD392834:JGG392836 JPZ392834:JQC392836 JZV392834:JZY392836 KJR392834:KJU392836 KTN392834:KTQ392836 LDJ392834:LDM392836 LNF392834:LNI392836 LXB392834:LXE392836 MGX392834:MHA392836 MQT392834:MQW392836 NAP392834:NAS392836 NKL392834:NKO392836 NUH392834:NUK392836 OED392834:OEG392836 ONZ392834:OOC392836 OXV392834:OXY392836 PHR392834:PHU392836 PRN392834:PRQ392836 QBJ392834:QBM392836 QLF392834:QLI392836 QVB392834:QVE392836 REX392834:RFA392836 ROT392834:ROW392836 RYP392834:RYS392836 SIL392834:SIO392836 SSH392834:SSK392836 TCD392834:TCG392836 TLZ392834:TMC392836 TVV392834:TVY392836 UFR392834:UFU392836 UPN392834:UPQ392836 UZJ392834:UZM392836 VJF392834:VJI392836 VTB392834:VTE392836 WCX392834:WDA392836 WMT392834:WMW392836 WWP392834:WWS392836 AG458370:AJ458372 KD458370:KG458372 TZ458370:UC458372 ADV458370:ADY458372 ANR458370:ANU458372 AXN458370:AXQ458372 BHJ458370:BHM458372 BRF458370:BRI458372 CBB458370:CBE458372 CKX458370:CLA458372 CUT458370:CUW458372 DEP458370:DES458372 DOL458370:DOO458372 DYH458370:DYK458372 EID458370:EIG458372 ERZ458370:ESC458372 FBV458370:FBY458372 FLR458370:FLU458372 FVN458370:FVQ458372 GFJ458370:GFM458372 GPF458370:GPI458372 GZB458370:GZE458372 HIX458370:HJA458372 HST458370:HSW458372 ICP458370:ICS458372 IML458370:IMO458372 IWH458370:IWK458372 JGD458370:JGG458372 JPZ458370:JQC458372 JZV458370:JZY458372 KJR458370:KJU458372 KTN458370:KTQ458372 LDJ458370:LDM458372 LNF458370:LNI458372 LXB458370:LXE458372 MGX458370:MHA458372 MQT458370:MQW458372 NAP458370:NAS458372 NKL458370:NKO458372 NUH458370:NUK458372 OED458370:OEG458372 ONZ458370:OOC458372 OXV458370:OXY458372 PHR458370:PHU458372 PRN458370:PRQ458372 QBJ458370:QBM458372 QLF458370:QLI458372 QVB458370:QVE458372 REX458370:RFA458372 ROT458370:ROW458372 RYP458370:RYS458372 SIL458370:SIO458372 SSH458370:SSK458372 TCD458370:TCG458372 TLZ458370:TMC458372 TVV458370:TVY458372 UFR458370:UFU458372 UPN458370:UPQ458372 UZJ458370:UZM458372 VJF458370:VJI458372 VTB458370:VTE458372 WCX458370:WDA458372 WMT458370:WMW458372 WWP458370:WWS458372 AG523906:AJ523908 KD523906:KG523908 TZ523906:UC523908 ADV523906:ADY523908 ANR523906:ANU523908 AXN523906:AXQ523908 BHJ523906:BHM523908 BRF523906:BRI523908 CBB523906:CBE523908 CKX523906:CLA523908 CUT523906:CUW523908 DEP523906:DES523908 DOL523906:DOO523908 DYH523906:DYK523908 EID523906:EIG523908 ERZ523906:ESC523908 FBV523906:FBY523908 FLR523906:FLU523908 FVN523906:FVQ523908 GFJ523906:GFM523908 GPF523906:GPI523908 GZB523906:GZE523908 HIX523906:HJA523908 HST523906:HSW523908 ICP523906:ICS523908 IML523906:IMO523908 IWH523906:IWK523908 JGD523906:JGG523908 JPZ523906:JQC523908 JZV523906:JZY523908 KJR523906:KJU523908 KTN523906:KTQ523908 LDJ523906:LDM523908 LNF523906:LNI523908 LXB523906:LXE523908 MGX523906:MHA523908 MQT523906:MQW523908 NAP523906:NAS523908 NKL523906:NKO523908 NUH523906:NUK523908 OED523906:OEG523908 ONZ523906:OOC523908 OXV523906:OXY523908 PHR523906:PHU523908 PRN523906:PRQ523908 QBJ523906:QBM523908 QLF523906:QLI523908 QVB523906:QVE523908 REX523906:RFA523908 ROT523906:ROW523908 RYP523906:RYS523908 SIL523906:SIO523908 SSH523906:SSK523908 TCD523906:TCG523908 TLZ523906:TMC523908 TVV523906:TVY523908 UFR523906:UFU523908 UPN523906:UPQ523908 UZJ523906:UZM523908 VJF523906:VJI523908 VTB523906:VTE523908 WCX523906:WDA523908 WMT523906:WMW523908 WWP523906:WWS523908 AG589442:AJ589444 KD589442:KG589444 TZ589442:UC589444 ADV589442:ADY589444 ANR589442:ANU589444 AXN589442:AXQ589444 BHJ589442:BHM589444 BRF589442:BRI589444 CBB589442:CBE589444 CKX589442:CLA589444 CUT589442:CUW589444 DEP589442:DES589444 DOL589442:DOO589444 DYH589442:DYK589444 EID589442:EIG589444 ERZ589442:ESC589444 FBV589442:FBY589444 FLR589442:FLU589444 FVN589442:FVQ589444 GFJ589442:GFM589444 GPF589442:GPI589444 GZB589442:GZE589444 HIX589442:HJA589444 HST589442:HSW589444 ICP589442:ICS589444 IML589442:IMO589444 IWH589442:IWK589444 JGD589442:JGG589444 JPZ589442:JQC589444 JZV589442:JZY589444 KJR589442:KJU589444 KTN589442:KTQ589444 LDJ589442:LDM589444 LNF589442:LNI589444 LXB589442:LXE589444 MGX589442:MHA589444 MQT589442:MQW589444 NAP589442:NAS589444 NKL589442:NKO589444 NUH589442:NUK589444 OED589442:OEG589444 ONZ589442:OOC589444 OXV589442:OXY589444 PHR589442:PHU589444 PRN589442:PRQ589444 QBJ589442:QBM589444 QLF589442:QLI589444 QVB589442:QVE589444 REX589442:RFA589444 ROT589442:ROW589444 RYP589442:RYS589444 SIL589442:SIO589444 SSH589442:SSK589444 TCD589442:TCG589444 TLZ589442:TMC589444 TVV589442:TVY589444 UFR589442:UFU589444 UPN589442:UPQ589444 UZJ589442:UZM589444 VJF589442:VJI589444 VTB589442:VTE589444 WCX589442:WDA589444 WMT589442:WMW589444 WWP589442:WWS589444 AG654978:AJ654980 KD654978:KG654980 TZ654978:UC654980 ADV654978:ADY654980 ANR654978:ANU654980 AXN654978:AXQ654980 BHJ654978:BHM654980 BRF654978:BRI654980 CBB654978:CBE654980 CKX654978:CLA654980 CUT654978:CUW654980 DEP654978:DES654980 DOL654978:DOO654980 DYH654978:DYK654980 EID654978:EIG654980 ERZ654978:ESC654980 FBV654978:FBY654980 FLR654978:FLU654980 FVN654978:FVQ654980 GFJ654978:GFM654980 GPF654978:GPI654980 GZB654978:GZE654980 HIX654978:HJA654980 HST654978:HSW654980 ICP654978:ICS654980 IML654978:IMO654980 IWH654978:IWK654980 JGD654978:JGG654980 JPZ654978:JQC654980 JZV654978:JZY654980 KJR654978:KJU654980 KTN654978:KTQ654980 LDJ654978:LDM654980 LNF654978:LNI654980 LXB654978:LXE654980 MGX654978:MHA654980 MQT654978:MQW654980 NAP654978:NAS654980 NKL654978:NKO654980 NUH654978:NUK654980 OED654978:OEG654980 ONZ654978:OOC654980 OXV654978:OXY654980 PHR654978:PHU654980 PRN654978:PRQ654980 QBJ654978:QBM654980 QLF654978:QLI654980 QVB654978:QVE654980 REX654978:RFA654980 ROT654978:ROW654980 RYP654978:RYS654980 SIL654978:SIO654980 SSH654978:SSK654980 TCD654978:TCG654980 TLZ654978:TMC654980 TVV654978:TVY654980 UFR654978:UFU654980 UPN654978:UPQ654980 UZJ654978:UZM654980 VJF654978:VJI654980 VTB654978:VTE654980 WCX654978:WDA654980 WMT654978:WMW654980 WWP654978:WWS654980 AG720514:AJ720516 KD720514:KG720516 TZ720514:UC720516 ADV720514:ADY720516 ANR720514:ANU720516 AXN720514:AXQ720516 BHJ720514:BHM720516 BRF720514:BRI720516 CBB720514:CBE720516 CKX720514:CLA720516 CUT720514:CUW720516 DEP720514:DES720516 DOL720514:DOO720516 DYH720514:DYK720516 EID720514:EIG720516 ERZ720514:ESC720516 FBV720514:FBY720516 FLR720514:FLU720516 FVN720514:FVQ720516 GFJ720514:GFM720516 GPF720514:GPI720516 GZB720514:GZE720516 HIX720514:HJA720516 HST720514:HSW720516 ICP720514:ICS720516 IML720514:IMO720516 IWH720514:IWK720516 JGD720514:JGG720516 JPZ720514:JQC720516 JZV720514:JZY720516 KJR720514:KJU720516 KTN720514:KTQ720516 LDJ720514:LDM720516 LNF720514:LNI720516 LXB720514:LXE720516 MGX720514:MHA720516 MQT720514:MQW720516 NAP720514:NAS720516 NKL720514:NKO720516 NUH720514:NUK720516 OED720514:OEG720516 ONZ720514:OOC720516 OXV720514:OXY720516 PHR720514:PHU720516 PRN720514:PRQ720516 QBJ720514:QBM720516 QLF720514:QLI720516 QVB720514:QVE720516 REX720514:RFA720516 ROT720514:ROW720516 RYP720514:RYS720516 SIL720514:SIO720516 SSH720514:SSK720516 TCD720514:TCG720516 TLZ720514:TMC720516 TVV720514:TVY720516 UFR720514:UFU720516 UPN720514:UPQ720516 UZJ720514:UZM720516 VJF720514:VJI720516 VTB720514:VTE720516 WCX720514:WDA720516 WMT720514:WMW720516 WWP720514:WWS720516 AG786050:AJ786052 KD786050:KG786052 TZ786050:UC786052 ADV786050:ADY786052 ANR786050:ANU786052 AXN786050:AXQ786052 BHJ786050:BHM786052 BRF786050:BRI786052 CBB786050:CBE786052 CKX786050:CLA786052 CUT786050:CUW786052 DEP786050:DES786052 DOL786050:DOO786052 DYH786050:DYK786052 EID786050:EIG786052 ERZ786050:ESC786052 FBV786050:FBY786052 FLR786050:FLU786052 FVN786050:FVQ786052 GFJ786050:GFM786052 GPF786050:GPI786052 GZB786050:GZE786052 HIX786050:HJA786052 HST786050:HSW786052 ICP786050:ICS786052 IML786050:IMO786052 IWH786050:IWK786052 JGD786050:JGG786052 JPZ786050:JQC786052 JZV786050:JZY786052 KJR786050:KJU786052 KTN786050:KTQ786052 LDJ786050:LDM786052 LNF786050:LNI786052 LXB786050:LXE786052 MGX786050:MHA786052 MQT786050:MQW786052 NAP786050:NAS786052 NKL786050:NKO786052 NUH786050:NUK786052 OED786050:OEG786052 ONZ786050:OOC786052 OXV786050:OXY786052 PHR786050:PHU786052 PRN786050:PRQ786052 QBJ786050:QBM786052 QLF786050:QLI786052 QVB786050:QVE786052 REX786050:RFA786052 ROT786050:ROW786052 RYP786050:RYS786052 SIL786050:SIO786052 SSH786050:SSK786052 TCD786050:TCG786052 TLZ786050:TMC786052 TVV786050:TVY786052 UFR786050:UFU786052 UPN786050:UPQ786052 UZJ786050:UZM786052 VJF786050:VJI786052 VTB786050:VTE786052 WCX786050:WDA786052 WMT786050:WMW786052 WWP786050:WWS786052 AG851586:AJ851588 KD851586:KG851588 TZ851586:UC851588 ADV851586:ADY851588 ANR851586:ANU851588 AXN851586:AXQ851588 BHJ851586:BHM851588 BRF851586:BRI851588 CBB851586:CBE851588 CKX851586:CLA851588 CUT851586:CUW851588 DEP851586:DES851588 DOL851586:DOO851588 DYH851586:DYK851588 EID851586:EIG851588 ERZ851586:ESC851588 FBV851586:FBY851588 FLR851586:FLU851588 FVN851586:FVQ851588 GFJ851586:GFM851588 GPF851586:GPI851588 GZB851586:GZE851588 HIX851586:HJA851588 HST851586:HSW851588 ICP851586:ICS851588 IML851586:IMO851588 IWH851586:IWK851588 JGD851586:JGG851588 JPZ851586:JQC851588 JZV851586:JZY851588 KJR851586:KJU851588 KTN851586:KTQ851588 LDJ851586:LDM851588 LNF851586:LNI851588 LXB851586:LXE851588 MGX851586:MHA851588 MQT851586:MQW851588 NAP851586:NAS851588 NKL851586:NKO851588 NUH851586:NUK851588 OED851586:OEG851588 ONZ851586:OOC851588 OXV851586:OXY851588 PHR851586:PHU851588 PRN851586:PRQ851588 QBJ851586:QBM851588 QLF851586:QLI851588 QVB851586:QVE851588 REX851586:RFA851588 ROT851586:ROW851588 RYP851586:RYS851588 SIL851586:SIO851588 SSH851586:SSK851588 TCD851586:TCG851588 TLZ851586:TMC851588 TVV851586:TVY851588 UFR851586:UFU851588 UPN851586:UPQ851588 UZJ851586:UZM851588 VJF851586:VJI851588 VTB851586:VTE851588 WCX851586:WDA851588 WMT851586:WMW851588 WWP851586:WWS851588 AG917122:AJ917124 KD917122:KG917124 TZ917122:UC917124 ADV917122:ADY917124 ANR917122:ANU917124 AXN917122:AXQ917124 BHJ917122:BHM917124 BRF917122:BRI917124 CBB917122:CBE917124 CKX917122:CLA917124 CUT917122:CUW917124 DEP917122:DES917124 DOL917122:DOO917124 DYH917122:DYK917124 EID917122:EIG917124 ERZ917122:ESC917124 FBV917122:FBY917124 FLR917122:FLU917124 FVN917122:FVQ917124 GFJ917122:GFM917124 GPF917122:GPI917124 GZB917122:GZE917124 HIX917122:HJA917124 HST917122:HSW917124 ICP917122:ICS917124 IML917122:IMO917124 IWH917122:IWK917124 JGD917122:JGG917124 JPZ917122:JQC917124 JZV917122:JZY917124 KJR917122:KJU917124 KTN917122:KTQ917124 LDJ917122:LDM917124 LNF917122:LNI917124 LXB917122:LXE917124 MGX917122:MHA917124 MQT917122:MQW917124 NAP917122:NAS917124 NKL917122:NKO917124 NUH917122:NUK917124 OED917122:OEG917124 ONZ917122:OOC917124 OXV917122:OXY917124 PHR917122:PHU917124 PRN917122:PRQ917124 QBJ917122:QBM917124 QLF917122:QLI917124 QVB917122:QVE917124 REX917122:RFA917124 ROT917122:ROW917124 RYP917122:RYS917124 SIL917122:SIO917124 SSH917122:SSK917124 TCD917122:TCG917124 TLZ917122:TMC917124 TVV917122:TVY917124 UFR917122:UFU917124 UPN917122:UPQ917124 UZJ917122:UZM917124 VJF917122:VJI917124 VTB917122:VTE917124 WCX917122:WDA917124 WMT917122:WMW917124 WWP917122:WWS917124 AG982658:AJ982660 KD982658:KG982660 TZ982658:UC982660 ADV982658:ADY982660 ANR982658:ANU982660 AXN982658:AXQ982660 BHJ982658:BHM982660 BRF982658:BRI982660 CBB982658:CBE982660 CKX982658:CLA982660 CUT982658:CUW982660 DEP982658:DES982660 DOL982658:DOO982660 DYH982658:DYK982660 EID982658:EIG982660 ERZ982658:ESC982660 FBV982658:FBY982660 FLR982658:FLU982660 FVN982658:FVQ982660 GFJ982658:GFM982660 GPF982658:GPI982660 GZB982658:GZE982660 HIX982658:HJA982660 HST982658:HSW982660 ICP982658:ICS982660 IML982658:IMO982660 IWH982658:IWK982660 JGD982658:JGG982660 JPZ982658:JQC982660 JZV982658:JZY982660 KJR982658:KJU982660 KTN982658:KTQ982660 LDJ982658:LDM982660 LNF982658:LNI982660 LXB982658:LXE982660 MGX982658:MHA982660 MQT982658:MQW982660 NAP982658:NAS982660 NKL982658:NKO982660 NUH982658:NUK982660 OED982658:OEG982660 ONZ982658:OOC982660 OXV982658:OXY982660 PHR982658:PHU982660 PRN982658:PRQ982660 QBJ982658:QBM982660 QLF982658:QLI982660 QVB982658:QVE982660 REX982658:RFA982660 ROT982658:ROW982660 RYP982658:RYS982660 SIL982658:SIO982660 SSH982658:SSK982660 TCD982658:TCG982660 TLZ982658:TMC982660 TVV982658:TVY982660 UFR982658:UFU982660 UPN982658:UPQ982660 UZJ982658:UZM982660 VJF982658:VJI982660 VTB982658:VTE982660 WCX982658:WDA982660 WMT982658:WMW982660 WWP982658:WWS982660 VTB982691:VTE982693 KD43:KG45 TZ43:UC45 ADV43:ADY45 ANR43:ANU45 AXN43:AXQ45 BHJ43:BHM45 BRF43:BRI45 CBB43:CBE45 CKX43:CLA45 CUT43:CUW45 DEP43:DES45 DOL43:DOO45 DYH43:DYK45 EID43:EIG45 ERZ43:ESC45 FBV43:FBY45 FLR43:FLU45 FVN43:FVQ45 GFJ43:GFM45 GPF43:GPI45 GZB43:GZE45 HIX43:HJA45 HST43:HSW45 ICP43:ICS45 IML43:IMO45 IWH43:IWK45 JGD43:JGG45 JPZ43:JQC45 JZV43:JZY45 KJR43:KJU45 KTN43:KTQ45 LDJ43:LDM45 LNF43:LNI45 LXB43:LXE45 MGX43:MHA45 MQT43:MQW45 NAP43:NAS45 NKL43:NKO45 NUH43:NUK45 OED43:OEG45 ONZ43:OOC45 OXV43:OXY45 PHR43:PHU45 PRN43:PRQ45 QBJ43:QBM45 QLF43:QLI45 QVB43:QVE45 REX43:RFA45 ROT43:ROW45 RYP43:RYS45 SIL43:SIO45 SSH43:SSK45 TCD43:TCG45 TLZ43:TMC45 TVV43:TVY45 UFR43:UFU45 UPN43:UPQ45 UZJ43:UZM45 VJF43:VJI45 VTB43:VTE45 WCX43:WDA45 WMT43:WMW45 WWP43:WWS45 AG65165:AJ65167 KD65165:KG65167 TZ65165:UC65167 ADV65165:ADY65167 ANR65165:ANU65167 AXN65165:AXQ65167 BHJ65165:BHM65167 BRF65165:BRI65167 CBB65165:CBE65167 CKX65165:CLA65167 CUT65165:CUW65167 DEP65165:DES65167 DOL65165:DOO65167 DYH65165:DYK65167 EID65165:EIG65167 ERZ65165:ESC65167 FBV65165:FBY65167 FLR65165:FLU65167 FVN65165:FVQ65167 GFJ65165:GFM65167 GPF65165:GPI65167 GZB65165:GZE65167 HIX65165:HJA65167 HST65165:HSW65167 ICP65165:ICS65167 IML65165:IMO65167 IWH65165:IWK65167 JGD65165:JGG65167 JPZ65165:JQC65167 JZV65165:JZY65167 KJR65165:KJU65167 KTN65165:KTQ65167 LDJ65165:LDM65167 LNF65165:LNI65167 LXB65165:LXE65167 MGX65165:MHA65167 MQT65165:MQW65167 NAP65165:NAS65167 NKL65165:NKO65167 NUH65165:NUK65167 OED65165:OEG65167 ONZ65165:OOC65167 OXV65165:OXY65167 PHR65165:PHU65167 PRN65165:PRQ65167 QBJ65165:QBM65167 QLF65165:QLI65167 QVB65165:QVE65167 REX65165:RFA65167 ROT65165:ROW65167 RYP65165:RYS65167 SIL65165:SIO65167 SSH65165:SSK65167 TCD65165:TCG65167 TLZ65165:TMC65167 TVV65165:TVY65167 UFR65165:UFU65167 UPN65165:UPQ65167 UZJ65165:UZM65167 VJF65165:VJI65167 VTB65165:VTE65167 WCX65165:WDA65167 WMT65165:WMW65167 WWP65165:WWS65167 AG130701:AJ130703 KD130701:KG130703 TZ130701:UC130703 ADV130701:ADY130703 ANR130701:ANU130703 AXN130701:AXQ130703 BHJ130701:BHM130703 BRF130701:BRI130703 CBB130701:CBE130703 CKX130701:CLA130703 CUT130701:CUW130703 DEP130701:DES130703 DOL130701:DOO130703 DYH130701:DYK130703 EID130701:EIG130703 ERZ130701:ESC130703 FBV130701:FBY130703 FLR130701:FLU130703 FVN130701:FVQ130703 GFJ130701:GFM130703 GPF130701:GPI130703 GZB130701:GZE130703 HIX130701:HJA130703 HST130701:HSW130703 ICP130701:ICS130703 IML130701:IMO130703 IWH130701:IWK130703 JGD130701:JGG130703 JPZ130701:JQC130703 JZV130701:JZY130703 KJR130701:KJU130703 KTN130701:KTQ130703 LDJ130701:LDM130703 LNF130701:LNI130703 LXB130701:LXE130703 MGX130701:MHA130703 MQT130701:MQW130703 NAP130701:NAS130703 NKL130701:NKO130703 NUH130701:NUK130703 OED130701:OEG130703 ONZ130701:OOC130703 OXV130701:OXY130703 PHR130701:PHU130703 PRN130701:PRQ130703 QBJ130701:QBM130703 QLF130701:QLI130703 QVB130701:QVE130703 REX130701:RFA130703 ROT130701:ROW130703 RYP130701:RYS130703 SIL130701:SIO130703 SSH130701:SSK130703 TCD130701:TCG130703 TLZ130701:TMC130703 TVV130701:TVY130703 UFR130701:UFU130703 UPN130701:UPQ130703 UZJ130701:UZM130703 VJF130701:VJI130703 VTB130701:VTE130703 WCX130701:WDA130703 WMT130701:WMW130703 WWP130701:WWS130703 AG196237:AJ196239 KD196237:KG196239 TZ196237:UC196239 ADV196237:ADY196239 ANR196237:ANU196239 AXN196237:AXQ196239 BHJ196237:BHM196239 BRF196237:BRI196239 CBB196237:CBE196239 CKX196237:CLA196239 CUT196237:CUW196239 DEP196237:DES196239 DOL196237:DOO196239 DYH196237:DYK196239 EID196237:EIG196239 ERZ196237:ESC196239 FBV196237:FBY196239 FLR196237:FLU196239 FVN196237:FVQ196239 GFJ196237:GFM196239 GPF196237:GPI196239 GZB196237:GZE196239 HIX196237:HJA196239 HST196237:HSW196239 ICP196237:ICS196239 IML196237:IMO196239 IWH196237:IWK196239 JGD196237:JGG196239 JPZ196237:JQC196239 JZV196237:JZY196239 KJR196237:KJU196239 KTN196237:KTQ196239 LDJ196237:LDM196239 LNF196237:LNI196239 LXB196237:LXE196239 MGX196237:MHA196239 MQT196237:MQW196239 NAP196237:NAS196239 NKL196237:NKO196239 NUH196237:NUK196239 OED196237:OEG196239 ONZ196237:OOC196239 OXV196237:OXY196239 PHR196237:PHU196239 PRN196237:PRQ196239 QBJ196237:QBM196239 QLF196237:QLI196239 QVB196237:QVE196239 REX196237:RFA196239 ROT196237:ROW196239 RYP196237:RYS196239 SIL196237:SIO196239 SSH196237:SSK196239 TCD196237:TCG196239 TLZ196237:TMC196239 TVV196237:TVY196239 UFR196237:UFU196239 UPN196237:UPQ196239 UZJ196237:UZM196239 VJF196237:VJI196239 VTB196237:VTE196239 WCX196237:WDA196239 WMT196237:WMW196239 WWP196237:WWS196239 AG261773:AJ261775 KD261773:KG261775 TZ261773:UC261775 ADV261773:ADY261775 ANR261773:ANU261775 AXN261773:AXQ261775 BHJ261773:BHM261775 BRF261773:BRI261775 CBB261773:CBE261775 CKX261773:CLA261775 CUT261773:CUW261775 DEP261773:DES261775 DOL261773:DOO261775 DYH261773:DYK261775 EID261773:EIG261775 ERZ261773:ESC261775 FBV261773:FBY261775 FLR261773:FLU261775 FVN261773:FVQ261775 GFJ261773:GFM261775 GPF261773:GPI261775 GZB261773:GZE261775 HIX261773:HJA261775 HST261773:HSW261775 ICP261773:ICS261775 IML261773:IMO261775 IWH261773:IWK261775 JGD261773:JGG261775 JPZ261773:JQC261775 JZV261773:JZY261775 KJR261773:KJU261775 KTN261773:KTQ261775 LDJ261773:LDM261775 LNF261773:LNI261775 LXB261773:LXE261775 MGX261773:MHA261775 MQT261773:MQW261775 NAP261773:NAS261775 NKL261773:NKO261775 NUH261773:NUK261775 OED261773:OEG261775 ONZ261773:OOC261775 OXV261773:OXY261775 PHR261773:PHU261775 PRN261773:PRQ261775 QBJ261773:QBM261775 QLF261773:QLI261775 QVB261773:QVE261775 REX261773:RFA261775 ROT261773:ROW261775 RYP261773:RYS261775 SIL261773:SIO261775 SSH261773:SSK261775 TCD261773:TCG261775 TLZ261773:TMC261775 TVV261773:TVY261775 UFR261773:UFU261775 UPN261773:UPQ261775 UZJ261773:UZM261775 VJF261773:VJI261775 VTB261773:VTE261775 WCX261773:WDA261775 WMT261773:WMW261775 WWP261773:WWS261775 AG327309:AJ327311 KD327309:KG327311 TZ327309:UC327311 ADV327309:ADY327311 ANR327309:ANU327311 AXN327309:AXQ327311 BHJ327309:BHM327311 BRF327309:BRI327311 CBB327309:CBE327311 CKX327309:CLA327311 CUT327309:CUW327311 DEP327309:DES327311 DOL327309:DOO327311 DYH327309:DYK327311 EID327309:EIG327311 ERZ327309:ESC327311 FBV327309:FBY327311 FLR327309:FLU327311 FVN327309:FVQ327311 GFJ327309:GFM327311 GPF327309:GPI327311 GZB327309:GZE327311 HIX327309:HJA327311 HST327309:HSW327311 ICP327309:ICS327311 IML327309:IMO327311 IWH327309:IWK327311 JGD327309:JGG327311 JPZ327309:JQC327311 JZV327309:JZY327311 KJR327309:KJU327311 KTN327309:KTQ327311 LDJ327309:LDM327311 LNF327309:LNI327311 LXB327309:LXE327311 MGX327309:MHA327311 MQT327309:MQW327311 NAP327309:NAS327311 NKL327309:NKO327311 NUH327309:NUK327311 OED327309:OEG327311 ONZ327309:OOC327311 OXV327309:OXY327311 PHR327309:PHU327311 PRN327309:PRQ327311 QBJ327309:QBM327311 QLF327309:QLI327311 QVB327309:QVE327311 REX327309:RFA327311 ROT327309:ROW327311 RYP327309:RYS327311 SIL327309:SIO327311 SSH327309:SSK327311 TCD327309:TCG327311 TLZ327309:TMC327311 TVV327309:TVY327311 UFR327309:UFU327311 UPN327309:UPQ327311 UZJ327309:UZM327311 VJF327309:VJI327311 VTB327309:VTE327311 WCX327309:WDA327311 WMT327309:WMW327311 WWP327309:WWS327311 AG392845:AJ392847 KD392845:KG392847 TZ392845:UC392847 ADV392845:ADY392847 ANR392845:ANU392847 AXN392845:AXQ392847 BHJ392845:BHM392847 BRF392845:BRI392847 CBB392845:CBE392847 CKX392845:CLA392847 CUT392845:CUW392847 DEP392845:DES392847 DOL392845:DOO392847 DYH392845:DYK392847 EID392845:EIG392847 ERZ392845:ESC392847 FBV392845:FBY392847 FLR392845:FLU392847 FVN392845:FVQ392847 GFJ392845:GFM392847 GPF392845:GPI392847 GZB392845:GZE392847 HIX392845:HJA392847 HST392845:HSW392847 ICP392845:ICS392847 IML392845:IMO392847 IWH392845:IWK392847 JGD392845:JGG392847 JPZ392845:JQC392847 JZV392845:JZY392847 KJR392845:KJU392847 KTN392845:KTQ392847 LDJ392845:LDM392847 LNF392845:LNI392847 LXB392845:LXE392847 MGX392845:MHA392847 MQT392845:MQW392847 NAP392845:NAS392847 NKL392845:NKO392847 NUH392845:NUK392847 OED392845:OEG392847 ONZ392845:OOC392847 OXV392845:OXY392847 PHR392845:PHU392847 PRN392845:PRQ392847 QBJ392845:QBM392847 QLF392845:QLI392847 QVB392845:QVE392847 REX392845:RFA392847 ROT392845:ROW392847 RYP392845:RYS392847 SIL392845:SIO392847 SSH392845:SSK392847 TCD392845:TCG392847 TLZ392845:TMC392847 TVV392845:TVY392847 UFR392845:UFU392847 UPN392845:UPQ392847 UZJ392845:UZM392847 VJF392845:VJI392847 VTB392845:VTE392847 WCX392845:WDA392847 WMT392845:WMW392847 WWP392845:WWS392847 AG458381:AJ458383 KD458381:KG458383 TZ458381:UC458383 ADV458381:ADY458383 ANR458381:ANU458383 AXN458381:AXQ458383 BHJ458381:BHM458383 BRF458381:BRI458383 CBB458381:CBE458383 CKX458381:CLA458383 CUT458381:CUW458383 DEP458381:DES458383 DOL458381:DOO458383 DYH458381:DYK458383 EID458381:EIG458383 ERZ458381:ESC458383 FBV458381:FBY458383 FLR458381:FLU458383 FVN458381:FVQ458383 GFJ458381:GFM458383 GPF458381:GPI458383 GZB458381:GZE458383 HIX458381:HJA458383 HST458381:HSW458383 ICP458381:ICS458383 IML458381:IMO458383 IWH458381:IWK458383 JGD458381:JGG458383 JPZ458381:JQC458383 JZV458381:JZY458383 KJR458381:KJU458383 KTN458381:KTQ458383 LDJ458381:LDM458383 LNF458381:LNI458383 LXB458381:LXE458383 MGX458381:MHA458383 MQT458381:MQW458383 NAP458381:NAS458383 NKL458381:NKO458383 NUH458381:NUK458383 OED458381:OEG458383 ONZ458381:OOC458383 OXV458381:OXY458383 PHR458381:PHU458383 PRN458381:PRQ458383 QBJ458381:QBM458383 QLF458381:QLI458383 QVB458381:QVE458383 REX458381:RFA458383 ROT458381:ROW458383 RYP458381:RYS458383 SIL458381:SIO458383 SSH458381:SSK458383 TCD458381:TCG458383 TLZ458381:TMC458383 TVV458381:TVY458383 UFR458381:UFU458383 UPN458381:UPQ458383 UZJ458381:UZM458383 VJF458381:VJI458383 VTB458381:VTE458383 WCX458381:WDA458383 WMT458381:WMW458383 WWP458381:WWS458383 AG523917:AJ523919 KD523917:KG523919 TZ523917:UC523919 ADV523917:ADY523919 ANR523917:ANU523919 AXN523917:AXQ523919 BHJ523917:BHM523919 BRF523917:BRI523919 CBB523917:CBE523919 CKX523917:CLA523919 CUT523917:CUW523919 DEP523917:DES523919 DOL523917:DOO523919 DYH523917:DYK523919 EID523917:EIG523919 ERZ523917:ESC523919 FBV523917:FBY523919 FLR523917:FLU523919 FVN523917:FVQ523919 GFJ523917:GFM523919 GPF523917:GPI523919 GZB523917:GZE523919 HIX523917:HJA523919 HST523917:HSW523919 ICP523917:ICS523919 IML523917:IMO523919 IWH523917:IWK523919 JGD523917:JGG523919 JPZ523917:JQC523919 JZV523917:JZY523919 KJR523917:KJU523919 KTN523917:KTQ523919 LDJ523917:LDM523919 LNF523917:LNI523919 LXB523917:LXE523919 MGX523917:MHA523919 MQT523917:MQW523919 NAP523917:NAS523919 NKL523917:NKO523919 NUH523917:NUK523919 OED523917:OEG523919 ONZ523917:OOC523919 OXV523917:OXY523919 PHR523917:PHU523919 PRN523917:PRQ523919 QBJ523917:QBM523919 QLF523917:QLI523919 QVB523917:QVE523919 REX523917:RFA523919 ROT523917:ROW523919 RYP523917:RYS523919 SIL523917:SIO523919 SSH523917:SSK523919 TCD523917:TCG523919 TLZ523917:TMC523919 TVV523917:TVY523919 UFR523917:UFU523919 UPN523917:UPQ523919 UZJ523917:UZM523919 VJF523917:VJI523919 VTB523917:VTE523919 WCX523917:WDA523919 WMT523917:WMW523919 WWP523917:WWS523919 AG589453:AJ589455 KD589453:KG589455 TZ589453:UC589455 ADV589453:ADY589455 ANR589453:ANU589455 AXN589453:AXQ589455 BHJ589453:BHM589455 BRF589453:BRI589455 CBB589453:CBE589455 CKX589453:CLA589455 CUT589453:CUW589455 DEP589453:DES589455 DOL589453:DOO589455 DYH589453:DYK589455 EID589453:EIG589455 ERZ589453:ESC589455 FBV589453:FBY589455 FLR589453:FLU589455 FVN589453:FVQ589455 GFJ589453:GFM589455 GPF589453:GPI589455 GZB589453:GZE589455 HIX589453:HJA589455 HST589453:HSW589455 ICP589453:ICS589455 IML589453:IMO589455 IWH589453:IWK589455 JGD589453:JGG589455 JPZ589453:JQC589455 JZV589453:JZY589455 KJR589453:KJU589455 KTN589453:KTQ589455 LDJ589453:LDM589455 LNF589453:LNI589455 LXB589453:LXE589455 MGX589453:MHA589455 MQT589453:MQW589455 NAP589453:NAS589455 NKL589453:NKO589455 NUH589453:NUK589455 OED589453:OEG589455 ONZ589453:OOC589455 OXV589453:OXY589455 PHR589453:PHU589455 PRN589453:PRQ589455 QBJ589453:QBM589455 QLF589453:QLI589455 QVB589453:QVE589455 REX589453:RFA589455 ROT589453:ROW589455 RYP589453:RYS589455 SIL589453:SIO589455 SSH589453:SSK589455 TCD589453:TCG589455 TLZ589453:TMC589455 TVV589453:TVY589455 UFR589453:UFU589455 UPN589453:UPQ589455 UZJ589453:UZM589455 VJF589453:VJI589455 VTB589453:VTE589455 WCX589453:WDA589455 WMT589453:WMW589455 WWP589453:WWS589455 AG654989:AJ654991 KD654989:KG654991 TZ654989:UC654991 ADV654989:ADY654991 ANR654989:ANU654991 AXN654989:AXQ654991 BHJ654989:BHM654991 BRF654989:BRI654991 CBB654989:CBE654991 CKX654989:CLA654991 CUT654989:CUW654991 DEP654989:DES654991 DOL654989:DOO654991 DYH654989:DYK654991 EID654989:EIG654991 ERZ654989:ESC654991 FBV654989:FBY654991 FLR654989:FLU654991 FVN654989:FVQ654991 GFJ654989:GFM654991 GPF654989:GPI654991 GZB654989:GZE654991 HIX654989:HJA654991 HST654989:HSW654991 ICP654989:ICS654991 IML654989:IMO654991 IWH654989:IWK654991 JGD654989:JGG654991 JPZ654989:JQC654991 JZV654989:JZY654991 KJR654989:KJU654991 KTN654989:KTQ654991 LDJ654989:LDM654991 LNF654989:LNI654991 LXB654989:LXE654991 MGX654989:MHA654991 MQT654989:MQW654991 NAP654989:NAS654991 NKL654989:NKO654991 NUH654989:NUK654991 OED654989:OEG654991 ONZ654989:OOC654991 OXV654989:OXY654991 PHR654989:PHU654991 PRN654989:PRQ654991 QBJ654989:QBM654991 QLF654989:QLI654991 QVB654989:QVE654991 REX654989:RFA654991 ROT654989:ROW654991 RYP654989:RYS654991 SIL654989:SIO654991 SSH654989:SSK654991 TCD654989:TCG654991 TLZ654989:TMC654991 TVV654989:TVY654991 UFR654989:UFU654991 UPN654989:UPQ654991 UZJ654989:UZM654991 VJF654989:VJI654991 VTB654989:VTE654991 WCX654989:WDA654991 WMT654989:WMW654991 WWP654989:WWS654991 AG720525:AJ720527 KD720525:KG720527 TZ720525:UC720527 ADV720525:ADY720527 ANR720525:ANU720527 AXN720525:AXQ720527 BHJ720525:BHM720527 BRF720525:BRI720527 CBB720525:CBE720527 CKX720525:CLA720527 CUT720525:CUW720527 DEP720525:DES720527 DOL720525:DOO720527 DYH720525:DYK720527 EID720525:EIG720527 ERZ720525:ESC720527 FBV720525:FBY720527 FLR720525:FLU720527 FVN720525:FVQ720527 GFJ720525:GFM720527 GPF720525:GPI720527 GZB720525:GZE720527 HIX720525:HJA720527 HST720525:HSW720527 ICP720525:ICS720527 IML720525:IMO720527 IWH720525:IWK720527 JGD720525:JGG720527 JPZ720525:JQC720527 JZV720525:JZY720527 KJR720525:KJU720527 KTN720525:KTQ720527 LDJ720525:LDM720527 LNF720525:LNI720527 LXB720525:LXE720527 MGX720525:MHA720527 MQT720525:MQW720527 NAP720525:NAS720527 NKL720525:NKO720527 NUH720525:NUK720527 OED720525:OEG720527 ONZ720525:OOC720527 OXV720525:OXY720527 PHR720525:PHU720527 PRN720525:PRQ720527 QBJ720525:QBM720527 QLF720525:QLI720527 QVB720525:QVE720527 REX720525:RFA720527 ROT720525:ROW720527 RYP720525:RYS720527 SIL720525:SIO720527 SSH720525:SSK720527 TCD720525:TCG720527 TLZ720525:TMC720527 TVV720525:TVY720527 UFR720525:UFU720527 UPN720525:UPQ720527 UZJ720525:UZM720527 VJF720525:VJI720527 VTB720525:VTE720527 WCX720525:WDA720527 WMT720525:WMW720527 WWP720525:WWS720527 AG786061:AJ786063 KD786061:KG786063 TZ786061:UC786063 ADV786061:ADY786063 ANR786061:ANU786063 AXN786061:AXQ786063 BHJ786061:BHM786063 BRF786061:BRI786063 CBB786061:CBE786063 CKX786061:CLA786063 CUT786061:CUW786063 DEP786061:DES786063 DOL786061:DOO786063 DYH786061:DYK786063 EID786061:EIG786063 ERZ786061:ESC786063 FBV786061:FBY786063 FLR786061:FLU786063 FVN786061:FVQ786063 GFJ786061:GFM786063 GPF786061:GPI786063 GZB786061:GZE786063 HIX786061:HJA786063 HST786061:HSW786063 ICP786061:ICS786063 IML786061:IMO786063 IWH786061:IWK786063 JGD786061:JGG786063 JPZ786061:JQC786063 JZV786061:JZY786063 KJR786061:KJU786063 KTN786061:KTQ786063 LDJ786061:LDM786063 LNF786061:LNI786063 LXB786061:LXE786063 MGX786061:MHA786063 MQT786061:MQW786063 NAP786061:NAS786063 NKL786061:NKO786063 NUH786061:NUK786063 OED786061:OEG786063 ONZ786061:OOC786063 OXV786061:OXY786063 PHR786061:PHU786063 PRN786061:PRQ786063 QBJ786061:QBM786063 QLF786061:QLI786063 QVB786061:QVE786063 REX786061:RFA786063 ROT786061:ROW786063 RYP786061:RYS786063 SIL786061:SIO786063 SSH786061:SSK786063 TCD786061:TCG786063 TLZ786061:TMC786063 TVV786061:TVY786063 UFR786061:UFU786063 UPN786061:UPQ786063 UZJ786061:UZM786063 VJF786061:VJI786063 VTB786061:VTE786063 WCX786061:WDA786063 WMT786061:WMW786063 WWP786061:WWS786063 AG851597:AJ851599 KD851597:KG851599 TZ851597:UC851599 ADV851597:ADY851599 ANR851597:ANU851599 AXN851597:AXQ851599 BHJ851597:BHM851599 BRF851597:BRI851599 CBB851597:CBE851599 CKX851597:CLA851599 CUT851597:CUW851599 DEP851597:DES851599 DOL851597:DOO851599 DYH851597:DYK851599 EID851597:EIG851599 ERZ851597:ESC851599 FBV851597:FBY851599 FLR851597:FLU851599 FVN851597:FVQ851599 GFJ851597:GFM851599 GPF851597:GPI851599 GZB851597:GZE851599 HIX851597:HJA851599 HST851597:HSW851599 ICP851597:ICS851599 IML851597:IMO851599 IWH851597:IWK851599 JGD851597:JGG851599 JPZ851597:JQC851599 JZV851597:JZY851599 KJR851597:KJU851599 KTN851597:KTQ851599 LDJ851597:LDM851599 LNF851597:LNI851599 LXB851597:LXE851599 MGX851597:MHA851599 MQT851597:MQW851599 NAP851597:NAS851599 NKL851597:NKO851599 NUH851597:NUK851599 OED851597:OEG851599 ONZ851597:OOC851599 OXV851597:OXY851599 PHR851597:PHU851599 PRN851597:PRQ851599 QBJ851597:QBM851599 QLF851597:QLI851599 QVB851597:QVE851599 REX851597:RFA851599 ROT851597:ROW851599 RYP851597:RYS851599 SIL851597:SIO851599 SSH851597:SSK851599 TCD851597:TCG851599 TLZ851597:TMC851599 TVV851597:TVY851599 UFR851597:UFU851599 UPN851597:UPQ851599 UZJ851597:UZM851599 VJF851597:VJI851599 VTB851597:VTE851599 WCX851597:WDA851599 WMT851597:WMW851599 WWP851597:WWS851599 AG917133:AJ917135 KD917133:KG917135 TZ917133:UC917135 ADV917133:ADY917135 ANR917133:ANU917135 AXN917133:AXQ917135 BHJ917133:BHM917135 BRF917133:BRI917135 CBB917133:CBE917135 CKX917133:CLA917135 CUT917133:CUW917135 DEP917133:DES917135 DOL917133:DOO917135 DYH917133:DYK917135 EID917133:EIG917135 ERZ917133:ESC917135 FBV917133:FBY917135 FLR917133:FLU917135 FVN917133:FVQ917135 GFJ917133:GFM917135 GPF917133:GPI917135 GZB917133:GZE917135 HIX917133:HJA917135 HST917133:HSW917135 ICP917133:ICS917135 IML917133:IMO917135 IWH917133:IWK917135 JGD917133:JGG917135 JPZ917133:JQC917135 JZV917133:JZY917135 KJR917133:KJU917135 KTN917133:KTQ917135 LDJ917133:LDM917135 LNF917133:LNI917135 LXB917133:LXE917135 MGX917133:MHA917135 MQT917133:MQW917135 NAP917133:NAS917135 NKL917133:NKO917135 NUH917133:NUK917135 OED917133:OEG917135 ONZ917133:OOC917135 OXV917133:OXY917135 PHR917133:PHU917135 PRN917133:PRQ917135 QBJ917133:QBM917135 QLF917133:QLI917135 QVB917133:QVE917135 REX917133:RFA917135 ROT917133:ROW917135 RYP917133:RYS917135 SIL917133:SIO917135 SSH917133:SSK917135 TCD917133:TCG917135 TLZ917133:TMC917135 TVV917133:TVY917135 UFR917133:UFU917135 UPN917133:UPQ917135 UZJ917133:UZM917135 VJF917133:VJI917135 VTB917133:VTE917135 WCX917133:WDA917135 WMT917133:WMW917135 WWP917133:WWS917135 AG982669:AJ982671 KD982669:KG982671 TZ982669:UC982671 ADV982669:ADY982671 ANR982669:ANU982671 AXN982669:AXQ982671 BHJ982669:BHM982671 BRF982669:BRI982671 CBB982669:CBE982671 CKX982669:CLA982671 CUT982669:CUW982671 DEP982669:DES982671 DOL982669:DOO982671 DYH982669:DYK982671 EID982669:EIG982671 ERZ982669:ESC982671 FBV982669:FBY982671 FLR982669:FLU982671 FVN982669:FVQ982671 GFJ982669:GFM982671 GPF982669:GPI982671 GZB982669:GZE982671 HIX982669:HJA982671 HST982669:HSW982671 ICP982669:ICS982671 IML982669:IMO982671 IWH982669:IWK982671 JGD982669:JGG982671 JPZ982669:JQC982671 JZV982669:JZY982671 KJR982669:KJU982671 KTN982669:KTQ982671 LDJ982669:LDM982671 LNF982669:LNI982671 LXB982669:LXE982671 MGX982669:MHA982671 MQT982669:MQW982671 NAP982669:NAS982671 NKL982669:NKO982671 NUH982669:NUK982671 OED982669:OEG982671 ONZ982669:OOC982671 OXV982669:OXY982671 PHR982669:PHU982671 PRN982669:PRQ982671 QBJ982669:QBM982671 QLF982669:QLI982671 QVB982669:QVE982671 REX982669:RFA982671 ROT982669:ROW982671 RYP982669:RYS982671 SIL982669:SIO982671 SSH982669:SSK982671 TCD982669:TCG982671 TLZ982669:TMC982671 TVV982669:TVY982671 UFR982669:UFU982671 UPN982669:UPQ982671 UZJ982669:UZM982671 VJF982669:VJI982671 VTB982669:VTE982671 WCX982669:WDA982671 WMT982669:WMW982671 WWP982669:WWS982671 WCX982691:WDA982693 KD54:KG56 TZ54:UC56 ADV54:ADY56 ANR54:ANU56 AXN54:AXQ56 BHJ54:BHM56 BRF54:BRI56 CBB54:CBE56 CKX54:CLA56 CUT54:CUW56 DEP54:DES56 DOL54:DOO56 DYH54:DYK56 EID54:EIG56 ERZ54:ESC56 FBV54:FBY56 FLR54:FLU56 FVN54:FVQ56 GFJ54:GFM56 GPF54:GPI56 GZB54:GZE56 HIX54:HJA56 HST54:HSW56 ICP54:ICS56 IML54:IMO56 IWH54:IWK56 JGD54:JGG56 JPZ54:JQC56 JZV54:JZY56 KJR54:KJU56 KTN54:KTQ56 LDJ54:LDM56 LNF54:LNI56 LXB54:LXE56 MGX54:MHA56 MQT54:MQW56 NAP54:NAS56 NKL54:NKO56 NUH54:NUK56 OED54:OEG56 ONZ54:OOC56 OXV54:OXY56 PHR54:PHU56 PRN54:PRQ56 QBJ54:QBM56 QLF54:QLI56 QVB54:QVE56 REX54:RFA56 ROT54:ROW56 RYP54:RYS56 SIL54:SIO56 SSH54:SSK56 TCD54:TCG56 TLZ54:TMC56 TVV54:TVY56 UFR54:UFU56 UPN54:UPQ56 UZJ54:UZM56 VJF54:VJI56 VTB54:VTE56 WCX54:WDA56 WMT54:WMW56 WWP54:WWS56 AG65176:AJ65178 KD65176:KG65178 TZ65176:UC65178 ADV65176:ADY65178 ANR65176:ANU65178 AXN65176:AXQ65178 BHJ65176:BHM65178 BRF65176:BRI65178 CBB65176:CBE65178 CKX65176:CLA65178 CUT65176:CUW65178 DEP65176:DES65178 DOL65176:DOO65178 DYH65176:DYK65178 EID65176:EIG65178 ERZ65176:ESC65178 FBV65176:FBY65178 FLR65176:FLU65178 FVN65176:FVQ65178 GFJ65176:GFM65178 GPF65176:GPI65178 GZB65176:GZE65178 HIX65176:HJA65178 HST65176:HSW65178 ICP65176:ICS65178 IML65176:IMO65178 IWH65176:IWK65178 JGD65176:JGG65178 JPZ65176:JQC65178 JZV65176:JZY65178 KJR65176:KJU65178 KTN65176:KTQ65178 LDJ65176:LDM65178 LNF65176:LNI65178 LXB65176:LXE65178 MGX65176:MHA65178 MQT65176:MQW65178 NAP65176:NAS65178 NKL65176:NKO65178 NUH65176:NUK65178 OED65176:OEG65178 ONZ65176:OOC65178 OXV65176:OXY65178 PHR65176:PHU65178 PRN65176:PRQ65178 QBJ65176:QBM65178 QLF65176:QLI65178 QVB65176:QVE65178 REX65176:RFA65178 ROT65176:ROW65178 RYP65176:RYS65178 SIL65176:SIO65178 SSH65176:SSK65178 TCD65176:TCG65178 TLZ65176:TMC65178 TVV65176:TVY65178 UFR65176:UFU65178 UPN65176:UPQ65178 UZJ65176:UZM65178 VJF65176:VJI65178 VTB65176:VTE65178 WCX65176:WDA65178 WMT65176:WMW65178 WWP65176:WWS65178 AG130712:AJ130714 KD130712:KG130714 TZ130712:UC130714 ADV130712:ADY130714 ANR130712:ANU130714 AXN130712:AXQ130714 BHJ130712:BHM130714 BRF130712:BRI130714 CBB130712:CBE130714 CKX130712:CLA130714 CUT130712:CUW130714 DEP130712:DES130714 DOL130712:DOO130714 DYH130712:DYK130714 EID130712:EIG130714 ERZ130712:ESC130714 FBV130712:FBY130714 FLR130712:FLU130714 FVN130712:FVQ130714 GFJ130712:GFM130714 GPF130712:GPI130714 GZB130712:GZE130714 HIX130712:HJA130714 HST130712:HSW130714 ICP130712:ICS130714 IML130712:IMO130714 IWH130712:IWK130714 JGD130712:JGG130714 JPZ130712:JQC130714 JZV130712:JZY130714 KJR130712:KJU130714 KTN130712:KTQ130714 LDJ130712:LDM130714 LNF130712:LNI130714 LXB130712:LXE130714 MGX130712:MHA130714 MQT130712:MQW130714 NAP130712:NAS130714 NKL130712:NKO130714 NUH130712:NUK130714 OED130712:OEG130714 ONZ130712:OOC130714 OXV130712:OXY130714 PHR130712:PHU130714 PRN130712:PRQ130714 QBJ130712:QBM130714 QLF130712:QLI130714 QVB130712:QVE130714 REX130712:RFA130714 ROT130712:ROW130714 RYP130712:RYS130714 SIL130712:SIO130714 SSH130712:SSK130714 TCD130712:TCG130714 TLZ130712:TMC130714 TVV130712:TVY130714 UFR130712:UFU130714 UPN130712:UPQ130714 UZJ130712:UZM130714 VJF130712:VJI130714 VTB130712:VTE130714 WCX130712:WDA130714 WMT130712:WMW130714 WWP130712:WWS130714 AG196248:AJ196250 KD196248:KG196250 TZ196248:UC196250 ADV196248:ADY196250 ANR196248:ANU196250 AXN196248:AXQ196250 BHJ196248:BHM196250 BRF196248:BRI196250 CBB196248:CBE196250 CKX196248:CLA196250 CUT196248:CUW196250 DEP196248:DES196250 DOL196248:DOO196250 DYH196248:DYK196250 EID196248:EIG196250 ERZ196248:ESC196250 FBV196248:FBY196250 FLR196248:FLU196250 FVN196248:FVQ196250 GFJ196248:GFM196250 GPF196248:GPI196250 GZB196248:GZE196250 HIX196248:HJA196250 HST196248:HSW196250 ICP196248:ICS196250 IML196248:IMO196250 IWH196248:IWK196250 JGD196248:JGG196250 JPZ196248:JQC196250 JZV196248:JZY196250 KJR196248:KJU196250 KTN196248:KTQ196250 LDJ196248:LDM196250 LNF196248:LNI196250 LXB196248:LXE196250 MGX196248:MHA196250 MQT196248:MQW196250 NAP196248:NAS196250 NKL196248:NKO196250 NUH196248:NUK196250 OED196248:OEG196250 ONZ196248:OOC196250 OXV196248:OXY196250 PHR196248:PHU196250 PRN196248:PRQ196250 QBJ196248:QBM196250 QLF196248:QLI196250 QVB196248:QVE196250 REX196248:RFA196250 ROT196248:ROW196250 RYP196248:RYS196250 SIL196248:SIO196250 SSH196248:SSK196250 TCD196248:TCG196250 TLZ196248:TMC196250 TVV196248:TVY196250 UFR196248:UFU196250 UPN196248:UPQ196250 UZJ196248:UZM196250 VJF196248:VJI196250 VTB196248:VTE196250 WCX196248:WDA196250 WMT196248:WMW196250 WWP196248:WWS196250 AG261784:AJ261786 KD261784:KG261786 TZ261784:UC261786 ADV261784:ADY261786 ANR261784:ANU261786 AXN261784:AXQ261786 BHJ261784:BHM261786 BRF261784:BRI261786 CBB261784:CBE261786 CKX261784:CLA261786 CUT261784:CUW261786 DEP261784:DES261786 DOL261784:DOO261786 DYH261784:DYK261786 EID261784:EIG261786 ERZ261784:ESC261786 FBV261784:FBY261786 FLR261784:FLU261786 FVN261784:FVQ261786 GFJ261784:GFM261786 GPF261784:GPI261786 GZB261784:GZE261786 HIX261784:HJA261786 HST261784:HSW261786 ICP261784:ICS261786 IML261784:IMO261786 IWH261784:IWK261786 JGD261784:JGG261786 JPZ261784:JQC261786 JZV261784:JZY261786 KJR261784:KJU261786 KTN261784:KTQ261786 LDJ261784:LDM261786 LNF261784:LNI261786 LXB261784:LXE261786 MGX261784:MHA261786 MQT261784:MQW261786 NAP261784:NAS261786 NKL261784:NKO261786 NUH261784:NUK261786 OED261784:OEG261786 ONZ261784:OOC261786 OXV261784:OXY261786 PHR261784:PHU261786 PRN261784:PRQ261786 QBJ261784:QBM261786 QLF261784:QLI261786 QVB261784:QVE261786 REX261784:RFA261786 ROT261784:ROW261786 RYP261784:RYS261786 SIL261784:SIO261786 SSH261784:SSK261786 TCD261784:TCG261786 TLZ261784:TMC261786 TVV261784:TVY261786 UFR261784:UFU261786 UPN261784:UPQ261786 UZJ261784:UZM261786 VJF261784:VJI261786 VTB261784:VTE261786 WCX261784:WDA261786 WMT261784:WMW261786 WWP261784:WWS261786 AG327320:AJ327322 KD327320:KG327322 TZ327320:UC327322 ADV327320:ADY327322 ANR327320:ANU327322 AXN327320:AXQ327322 BHJ327320:BHM327322 BRF327320:BRI327322 CBB327320:CBE327322 CKX327320:CLA327322 CUT327320:CUW327322 DEP327320:DES327322 DOL327320:DOO327322 DYH327320:DYK327322 EID327320:EIG327322 ERZ327320:ESC327322 FBV327320:FBY327322 FLR327320:FLU327322 FVN327320:FVQ327322 GFJ327320:GFM327322 GPF327320:GPI327322 GZB327320:GZE327322 HIX327320:HJA327322 HST327320:HSW327322 ICP327320:ICS327322 IML327320:IMO327322 IWH327320:IWK327322 JGD327320:JGG327322 JPZ327320:JQC327322 JZV327320:JZY327322 KJR327320:KJU327322 KTN327320:KTQ327322 LDJ327320:LDM327322 LNF327320:LNI327322 LXB327320:LXE327322 MGX327320:MHA327322 MQT327320:MQW327322 NAP327320:NAS327322 NKL327320:NKO327322 NUH327320:NUK327322 OED327320:OEG327322 ONZ327320:OOC327322 OXV327320:OXY327322 PHR327320:PHU327322 PRN327320:PRQ327322 QBJ327320:QBM327322 QLF327320:QLI327322 QVB327320:QVE327322 REX327320:RFA327322 ROT327320:ROW327322 RYP327320:RYS327322 SIL327320:SIO327322 SSH327320:SSK327322 TCD327320:TCG327322 TLZ327320:TMC327322 TVV327320:TVY327322 UFR327320:UFU327322 UPN327320:UPQ327322 UZJ327320:UZM327322 VJF327320:VJI327322 VTB327320:VTE327322 WCX327320:WDA327322 WMT327320:WMW327322 WWP327320:WWS327322 AG392856:AJ392858 KD392856:KG392858 TZ392856:UC392858 ADV392856:ADY392858 ANR392856:ANU392858 AXN392856:AXQ392858 BHJ392856:BHM392858 BRF392856:BRI392858 CBB392856:CBE392858 CKX392856:CLA392858 CUT392856:CUW392858 DEP392856:DES392858 DOL392856:DOO392858 DYH392856:DYK392858 EID392856:EIG392858 ERZ392856:ESC392858 FBV392856:FBY392858 FLR392856:FLU392858 FVN392856:FVQ392858 GFJ392856:GFM392858 GPF392856:GPI392858 GZB392856:GZE392858 HIX392856:HJA392858 HST392856:HSW392858 ICP392856:ICS392858 IML392856:IMO392858 IWH392856:IWK392858 JGD392856:JGG392858 JPZ392856:JQC392858 JZV392856:JZY392858 KJR392856:KJU392858 KTN392856:KTQ392858 LDJ392856:LDM392858 LNF392856:LNI392858 LXB392856:LXE392858 MGX392856:MHA392858 MQT392856:MQW392858 NAP392856:NAS392858 NKL392856:NKO392858 NUH392856:NUK392858 OED392856:OEG392858 ONZ392856:OOC392858 OXV392856:OXY392858 PHR392856:PHU392858 PRN392856:PRQ392858 QBJ392856:QBM392858 QLF392856:QLI392858 QVB392856:QVE392858 REX392856:RFA392858 ROT392856:ROW392858 RYP392856:RYS392858 SIL392856:SIO392858 SSH392856:SSK392858 TCD392856:TCG392858 TLZ392856:TMC392858 TVV392856:TVY392858 UFR392856:UFU392858 UPN392856:UPQ392858 UZJ392856:UZM392858 VJF392856:VJI392858 VTB392856:VTE392858 WCX392856:WDA392858 WMT392856:WMW392858 WWP392856:WWS392858 AG458392:AJ458394 KD458392:KG458394 TZ458392:UC458394 ADV458392:ADY458394 ANR458392:ANU458394 AXN458392:AXQ458394 BHJ458392:BHM458394 BRF458392:BRI458394 CBB458392:CBE458394 CKX458392:CLA458394 CUT458392:CUW458394 DEP458392:DES458394 DOL458392:DOO458394 DYH458392:DYK458394 EID458392:EIG458394 ERZ458392:ESC458394 FBV458392:FBY458394 FLR458392:FLU458394 FVN458392:FVQ458394 GFJ458392:GFM458394 GPF458392:GPI458394 GZB458392:GZE458394 HIX458392:HJA458394 HST458392:HSW458394 ICP458392:ICS458394 IML458392:IMO458394 IWH458392:IWK458394 JGD458392:JGG458394 JPZ458392:JQC458394 JZV458392:JZY458394 KJR458392:KJU458394 KTN458392:KTQ458394 LDJ458392:LDM458394 LNF458392:LNI458394 LXB458392:LXE458394 MGX458392:MHA458394 MQT458392:MQW458394 NAP458392:NAS458394 NKL458392:NKO458394 NUH458392:NUK458394 OED458392:OEG458394 ONZ458392:OOC458394 OXV458392:OXY458394 PHR458392:PHU458394 PRN458392:PRQ458394 QBJ458392:QBM458394 QLF458392:QLI458394 QVB458392:QVE458394 REX458392:RFA458394 ROT458392:ROW458394 RYP458392:RYS458394 SIL458392:SIO458394 SSH458392:SSK458394 TCD458392:TCG458394 TLZ458392:TMC458394 TVV458392:TVY458394 UFR458392:UFU458394 UPN458392:UPQ458394 UZJ458392:UZM458394 VJF458392:VJI458394 VTB458392:VTE458394 WCX458392:WDA458394 WMT458392:WMW458394 WWP458392:WWS458394 AG523928:AJ523930 KD523928:KG523930 TZ523928:UC523930 ADV523928:ADY523930 ANR523928:ANU523930 AXN523928:AXQ523930 BHJ523928:BHM523930 BRF523928:BRI523930 CBB523928:CBE523930 CKX523928:CLA523930 CUT523928:CUW523930 DEP523928:DES523930 DOL523928:DOO523930 DYH523928:DYK523930 EID523928:EIG523930 ERZ523928:ESC523930 FBV523928:FBY523930 FLR523928:FLU523930 FVN523928:FVQ523930 GFJ523928:GFM523930 GPF523928:GPI523930 GZB523928:GZE523930 HIX523928:HJA523930 HST523928:HSW523930 ICP523928:ICS523930 IML523928:IMO523930 IWH523928:IWK523930 JGD523928:JGG523930 JPZ523928:JQC523930 JZV523928:JZY523930 KJR523928:KJU523930 KTN523928:KTQ523930 LDJ523928:LDM523930 LNF523928:LNI523930 LXB523928:LXE523930 MGX523928:MHA523930 MQT523928:MQW523930 NAP523928:NAS523930 NKL523928:NKO523930 NUH523928:NUK523930 OED523928:OEG523930 ONZ523928:OOC523930 OXV523928:OXY523930 PHR523928:PHU523930 PRN523928:PRQ523930 QBJ523928:QBM523930 QLF523928:QLI523930 QVB523928:QVE523930 REX523928:RFA523930 ROT523928:ROW523930 RYP523928:RYS523930 SIL523928:SIO523930 SSH523928:SSK523930 TCD523928:TCG523930 TLZ523928:TMC523930 TVV523928:TVY523930 UFR523928:UFU523930 UPN523928:UPQ523930 UZJ523928:UZM523930 VJF523928:VJI523930 VTB523928:VTE523930 WCX523928:WDA523930 WMT523928:WMW523930 WWP523928:WWS523930 AG589464:AJ589466 KD589464:KG589466 TZ589464:UC589466 ADV589464:ADY589466 ANR589464:ANU589466 AXN589464:AXQ589466 BHJ589464:BHM589466 BRF589464:BRI589466 CBB589464:CBE589466 CKX589464:CLA589466 CUT589464:CUW589466 DEP589464:DES589466 DOL589464:DOO589466 DYH589464:DYK589466 EID589464:EIG589466 ERZ589464:ESC589466 FBV589464:FBY589466 FLR589464:FLU589466 FVN589464:FVQ589466 GFJ589464:GFM589466 GPF589464:GPI589466 GZB589464:GZE589466 HIX589464:HJA589466 HST589464:HSW589466 ICP589464:ICS589466 IML589464:IMO589466 IWH589464:IWK589466 JGD589464:JGG589466 JPZ589464:JQC589466 JZV589464:JZY589466 KJR589464:KJU589466 KTN589464:KTQ589466 LDJ589464:LDM589466 LNF589464:LNI589466 LXB589464:LXE589466 MGX589464:MHA589466 MQT589464:MQW589466 NAP589464:NAS589466 NKL589464:NKO589466 NUH589464:NUK589466 OED589464:OEG589466 ONZ589464:OOC589466 OXV589464:OXY589466 PHR589464:PHU589466 PRN589464:PRQ589466 QBJ589464:QBM589466 QLF589464:QLI589466 QVB589464:QVE589466 REX589464:RFA589466 ROT589464:ROW589466 RYP589464:RYS589466 SIL589464:SIO589466 SSH589464:SSK589466 TCD589464:TCG589466 TLZ589464:TMC589466 TVV589464:TVY589466 UFR589464:UFU589466 UPN589464:UPQ589466 UZJ589464:UZM589466 VJF589464:VJI589466 VTB589464:VTE589466 WCX589464:WDA589466 WMT589464:WMW589466 WWP589464:WWS589466 AG655000:AJ655002 KD655000:KG655002 TZ655000:UC655002 ADV655000:ADY655002 ANR655000:ANU655002 AXN655000:AXQ655002 BHJ655000:BHM655002 BRF655000:BRI655002 CBB655000:CBE655002 CKX655000:CLA655002 CUT655000:CUW655002 DEP655000:DES655002 DOL655000:DOO655002 DYH655000:DYK655002 EID655000:EIG655002 ERZ655000:ESC655002 FBV655000:FBY655002 FLR655000:FLU655002 FVN655000:FVQ655002 GFJ655000:GFM655002 GPF655000:GPI655002 GZB655000:GZE655002 HIX655000:HJA655002 HST655000:HSW655002 ICP655000:ICS655002 IML655000:IMO655002 IWH655000:IWK655002 JGD655000:JGG655002 JPZ655000:JQC655002 JZV655000:JZY655002 KJR655000:KJU655002 KTN655000:KTQ655002 LDJ655000:LDM655002 LNF655000:LNI655002 LXB655000:LXE655002 MGX655000:MHA655002 MQT655000:MQW655002 NAP655000:NAS655002 NKL655000:NKO655002 NUH655000:NUK655002 OED655000:OEG655002 ONZ655000:OOC655002 OXV655000:OXY655002 PHR655000:PHU655002 PRN655000:PRQ655002 QBJ655000:QBM655002 QLF655000:QLI655002 QVB655000:QVE655002 REX655000:RFA655002 ROT655000:ROW655002 RYP655000:RYS655002 SIL655000:SIO655002 SSH655000:SSK655002 TCD655000:TCG655002 TLZ655000:TMC655002 TVV655000:TVY655002 UFR655000:UFU655002 UPN655000:UPQ655002 UZJ655000:UZM655002 VJF655000:VJI655002 VTB655000:VTE655002 WCX655000:WDA655002 WMT655000:WMW655002 WWP655000:WWS655002 AG720536:AJ720538 KD720536:KG720538 TZ720536:UC720538 ADV720536:ADY720538 ANR720536:ANU720538 AXN720536:AXQ720538 BHJ720536:BHM720538 BRF720536:BRI720538 CBB720536:CBE720538 CKX720536:CLA720538 CUT720536:CUW720538 DEP720536:DES720538 DOL720536:DOO720538 DYH720536:DYK720538 EID720536:EIG720538 ERZ720536:ESC720538 FBV720536:FBY720538 FLR720536:FLU720538 FVN720536:FVQ720538 GFJ720536:GFM720538 GPF720536:GPI720538 GZB720536:GZE720538 HIX720536:HJA720538 HST720536:HSW720538 ICP720536:ICS720538 IML720536:IMO720538 IWH720536:IWK720538 JGD720536:JGG720538 JPZ720536:JQC720538 JZV720536:JZY720538 KJR720536:KJU720538 KTN720536:KTQ720538 LDJ720536:LDM720538 LNF720536:LNI720538 LXB720536:LXE720538 MGX720536:MHA720538 MQT720536:MQW720538 NAP720536:NAS720538 NKL720536:NKO720538 NUH720536:NUK720538 OED720536:OEG720538 ONZ720536:OOC720538 OXV720536:OXY720538 PHR720536:PHU720538 PRN720536:PRQ720538 QBJ720536:QBM720538 QLF720536:QLI720538 QVB720536:QVE720538 REX720536:RFA720538 ROT720536:ROW720538 RYP720536:RYS720538 SIL720536:SIO720538 SSH720536:SSK720538 TCD720536:TCG720538 TLZ720536:TMC720538 TVV720536:TVY720538 UFR720536:UFU720538 UPN720536:UPQ720538 UZJ720536:UZM720538 VJF720536:VJI720538 VTB720536:VTE720538 WCX720536:WDA720538 WMT720536:WMW720538 WWP720536:WWS720538 AG786072:AJ786074 KD786072:KG786074 TZ786072:UC786074 ADV786072:ADY786074 ANR786072:ANU786074 AXN786072:AXQ786074 BHJ786072:BHM786074 BRF786072:BRI786074 CBB786072:CBE786074 CKX786072:CLA786074 CUT786072:CUW786074 DEP786072:DES786074 DOL786072:DOO786074 DYH786072:DYK786074 EID786072:EIG786074 ERZ786072:ESC786074 FBV786072:FBY786074 FLR786072:FLU786074 FVN786072:FVQ786074 GFJ786072:GFM786074 GPF786072:GPI786074 GZB786072:GZE786074 HIX786072:HJA786074 HST786072:HSW786074 ICP786072:ICS786074 IML786072:IMO786074 IWH786072:IWK786074 JGD786072:JGG786074 JPZ786072:JQC786074 JZV786072:JZY786074 KJR786072:KJU786074 KTN786072:KTQ786074 LDJ786072:LDM786074 LNF786072:LNI786074 LXB786072:LXE786074 MGX786072:MHA786074 MQT786072:MQW786074 NAP786072:NAS786074 NKL786072:NKO786074 NUH786072:NUK786074 OED786072:OEG786074 ONZ786072:OOC786074 OXV786072:OXY786074 PHR786072:PHU786074 PRN786072:PRQ786074 QBJ786072:QBM786074 QLF786072:QLI786074 QVB786072:QVE786074 REX786072:RFA786074 ROT786072:ROW786074 RYP786072:RYS786074 SIL786072:SIO786074 SSH786072:SSK786074 TCD786072:TCG786074 TLZ786072:TMC786074 TVV786072:TVY786074 UFR786072:UFU786074 UPN786072:UPQ786074 UZJ786072:UZM786074 VJF786072:VJI786074 VTB786072:VTE786074 WCX786072:WDA786074 WMT786072:WMW786074 WWP786072:WWS786074 AG851608:AJ851610 KD851608:KG851610 TZ851608:UC851610 ADV851608:ADY851610 ANR851608:ANU851610 AXN851608:AXQ851610 BHJ851608:BHM851610 BRF851608:BRI851610 CBB851608:CBE851610 CKX851608:CLA851610 CUT851608:CUW851610 DEP851608:DES851610 DOL851608:DOO851610 DYH851608:DYK851610 EID851608:EIG851610 ERZ851608:ESC851610 FBV851608:FBY851610 FLR851608:FLU851610 FVN851608:FVQ851610 GFJ851608:GFM851610 GPF851608:GPI851610 GZB851608:GZE851610 HIX851608:HJA851610 HST851608:HSW851610 ICP851608:ICS851610 IML851608:IMO851610 IWH851608:IWK851610 JGD851608:JGG851610 JPZ851608:JQC851610 JZV851608:JZY851610 KJR851608:KJU851610 KTN851608:KTQ851610 LDJ851608:LDM851610 LNF851608:LNI851610 LXB851608:LXE851610 MGX851608:MHA851610 MQT851608:MQW851610 NAP851608:NAS851610 NKL851608:NKO851610 NUH851608:NUK851610 OED851608:OEG851610 ONZ851608:OOC851610 OXV851608:OXY851610 PHR851608:PHU851610 PRN851608:PRQ851610 QBJ851608:QBM851610 QLF851608:QLI851610 QVB851608:QVE851610 REX851608:RFA851610 ROT851608:ROW851610 RYP851608:RYS851610 SIL851608:SIO851610 SSH851608:SSK851610 TCD851608:TCG851610 TLZ851608:TMC851610 TVV851608:TVY851610 UFR851608:UFU851610 UPN851608:UPQ851610 UZJ851608:UZM851610 VJF851608:VJI851610 VTB851608:VTE851610 WCX851608:WDA851610 WMT851608:WMW851610 WWP851608:WWS851610 AG917144:AJ917146 KD917144:KG917146 TZ917144:UC917146 ADV917144:ADY917146 ANR917144:ANU917146 AXN917144:AXQ917146 BHJ917144:BHM917146 BRF917144:BRI917146 CBB917144:CBE917146 CKX917144:CLA917146 CUT917144:CUW917146 DEP917144:DES917146 DOL917144:DOO917146 DYH917144:DYK917146 EID917144:EIG917146 ERZ917144:ESC917146 FBV917144:FBY917146 FLR917144:FLU917146 FVN917144:FVQ917146 GFJ917144:GFM917146 GPF917144:GPI917146 GZB917144:GZE917146 HIX917144:HJA917146 HST917144:HSW917146 ICP917144:ICS917146 IML917144:IMO917146 IWH917144:IWK917146 JGD917144:JGG917146 JPZ917144:JQC917146 JZV917144:JZY917146 KJR917144:KJU917146 KTN917144:KTQ917146 LDJ917144:LDM917146 LNF917144:LNI917146 LXB917144:LXE917146 MGX917144:MHA917146 MQT917144:MQW917146 NAP917144:NAS917146 NKL917144:NKO917146 NUH917144:NUK917146 OED917144:OEG917146 ONZ917144:OOC917146 OXV917144:OXY917146 PHR917144:PHU917146 PRN917144:PRQ917146 QBJ917144:QBM917146 QLF917144:QLI917146 QVB917144:QVE917146 REX917144:RFA917146 ROT917144:ROW917146 RYP917144:RYS917146 SIL917144:SIO917146 SSH917144:SSK917146 TCD917144:TCG917146 TLZ917144:TMC917146 TVV917144:TVY917146 UFR917144:UFU917146 UPN917144:UPQ917146 UZJ917144:UZM917146 VJF917144:VJI917146 VTB917144:VTE917146 WCX917144:WDA917146 WMT917144:WMW917146 WWP917144:WWS917146 AG982680:AJ982682 KD982680:KG982682 TZ982680:UC982682 ADV982680:ADY982682 ANR982680:ANU982682 AXN982680:AXQ982682 BHJ982680:BHM982682 BRF982680:BRI982682 CBB982680:CBE982682 CKX982680:CLA982682 CUT982680:CUW982682 DEP982680:DES982682 DOL982680:DOO982682 DYH982680:DYK982682 EID982680:EIG982682 ERZ982680:ESC982682 FBV982680:FBY982682 FLR982680:FLU982682 FVN982680:FVQ982682 GFJ982680:GFM982682 GPF982680:GPI982682 GZB982680:GZE982682 HIX982680:HJA982682 HST982680:HSW982682 ICP982680:ICS982682 IML982680:IMO982682 IWH982680:IWK982682 JGD982680:JGG982682 JPZ982680:JQC982682 JZV982680:JZY982682 KJR982680:KJU982682 KTN982680:KTQ982682 LDJ982680:LDM982682 LNF982680:LNI982682 LXB982680:LXE982682 MGX982680:MHA982682 MQT982680:MQW982682 NAP982680:NAS982682 NKL982680:NKO982682 NUH982680:NUK982682 OED982680:OEG982682 ONZ982680:OOC982682 OXV982680:OXY982682 PHR982680:PHU982682 PRN982680:PRQ982682 QBJ982680:QBM982682 QLF982680:QLI982682 QVB982680:QVE982682 REX982680:RFA982682 ROT982680:ROW982682 RYP982680:RYS982682 SIL982680:SIO982682 SSH982680:SSK982682 TCD982680:TCG982682 TLZ982680:TMC982682 TVV982680:TVY982682 UFR982680:UFU982682 UPN982680:UPQ982682 UZJ982680:UZM982682 VJF982680:VJI982682 VTB982680:VTE982682 WCX982680:WDA982682 WMT982680:WMW982682 WWP982680:WWS982682 WMT982691:WMW982693 KD65:KG67 TZ65:UC67 ADV65:ADY67 ANR65:ANU67 AXN65:AXQ67 BHJ65:BHM67 BRF65:BRI67 CBB65:CBE67 CKX65:CLA67 CUT65:CUW67 DEP65:DES67 DOL65:DOO67 DYH65:DYK67 EID65:EIG67 ERZ65:ESC67 FBV65:FBY67 FLR65:FLU67 FVN65:FVQ67 GFJ65:GFM67 GPF65:GPI67 GZB65:GZE67 HIX65:HJA67 HST65:HSW67 ICP65:ICS67 IML65:IMO67 IWH65:IWK67 JGD65:JGG67 JPZ65:JQC67 JZV65:JZY67 KJR65:KJU67 KTN65:KTQ67 LDJ65:LDM67 LNF65:LNI67 LXB65:LXE67 MGX65:MHA67 MQT65:MQW67 NAP65:NAS67 NKL65:NKO67 NUH65:NUK67 OED65:OEG67 ONZ65:OOC67 OXV65:OXY67 PHR65:PHU67 PRN65:PRQ67 QBJ65:QBM67 QLF65:QLI67 QVB65:QVE67 REX65:RFA67 ROT65:ROW67 RYP65:RYS67 SIL65:SIO67 SSH65:SSK67 TCD65:TCG67 TLZ65:TMC67 TVV65:TVY67 UFR65:UFU67 UPN65:UPQ67 UZJ65:UZM67 VJF65:VJI67 VTB65:VTE67 WCX65:WDA67 WMT65:WMW67 WWP65:WWS67 AG65187:AJ65189 KD65187:KG65189 TZ65187:UC65189 ADV65187:ADY65189 ANR65187:ANU65189 AXN65187:AXQ65189 BHJ65187:BHM65189 BRF65187:BRI65189 CBB65187:CBE65189 CKX65187:CLA65189 CUT65187:CUW65189 DEP65187:DES65189 DOL65187:DOO65189 DYH65187:DYK65189 EID65187:EIG65189 ERZ65187:ESC65189 FBV65187:FBY65189 FLR65187:FLU65189 FVN65187:FVQ65189 GFJ65187:GFM65189 GPF65187:GPI65189 GZB65187:GZE65189 HIX65187:HJA65189 HST65187:HSW65189 ICP65187:ICS65189 IML65187:IMO65189 IWH65187:IWK65189 JGD65187:JGG65189 JPZ65187:JQC65189 JZV65187:JZY65189 KJR65187:KJU65189 KTN65187:KTQ65189 LDJ65187:LDM65189 LNF65187:LNI65189 LXB65187:LXE65189 MGX65187:MHA65189 MQT65187:MQW65189 NAP65187:NAS65189 NKL65187:NKO65189 NUH65187:NUK65189 OED65187:OEG65189 ONZ65187:OOC65189 OXV65187:OXY65189 PHR65187:PHU65189 PRN65187:PRQ65189 QBJ65187:QBM65189 QLF65187:QLI65189 QVB65187:QVE65189 REX65187:RFA65189 ROT65187:ROW65189 RYP65187:RYS65189 SIL65187:SIO65189 SSH65187:SSK65189 TCD65187:TCG65189 TLZ65187:TMC65189 TVV65187:TVY65189 UFR65187:UFU65189 UPN65187:UPQ65189 UZJ65187:UZM65189 VJF65187:VJI65189 VTB65187:VTE65189 WCX65187:WDA65189 WMT65187:WMW65189 WWP65187:WWS65189 AG130723:AJ130725 KD130723:KG130725 TZ130723:UC130725 ADV130723:ADY130725 ANR130723:ANU130725 AXN130723:AXQ130725 BHJ130723:BHM130725 BRF130723:BRI130725 CBB130723:CBE130725 CKX130723:CLA130725 CUT130723:CUW130725 DEP130723:DES130725 DOL130723:DOO130725 DYH130723:DYK130725 EID130723:EIG130725 ERZ130723:ESC130725 FBV130723:FBY130725 FLR130723:FLU130725 FVN130723:FVQ130725 GFJ130723:GFM130725 GPF130723:GPI130725 GZB130723:GZE130725 HIX130723:HJA130725 HST130723:HSW130725 ICP130723:ICS130725 IML130723:IMO130725 IWH130723:IWK130725 JGD130723:JGG130725 JPZ130723:JQC130725 JZV130723:JZY130725 KJR130723:KJU130725 KTN130723:KTQ130725 LDJ130723:LDM130725 LNF130723:LNI130725 LXB130723:LXE130725 MGX130723:MHA130725 MQT130723:MQW130725 NAP130723:NAS130725 NKL130723:NKO130725 NUH130723:NUK130725 OED130723:OEG130725 ONZ130723:OOC130725 OXV130723:OXY130725 PHR130723:PHU130725 PRN130723:PRQ130725 QBJ130723:QBM130725 QLF130723:QLI130725 QVB130723:QVE130725 REX130723:RFA130725 ROT130723:ROW130725 RYP130723:RYS130725 SIL130723:SIO130725 SSH130723:SSK130725 TCD130723:TCG130725 TLZ130723:TMC130725 TVV130723:TVY130725 UFR130723:UFU130725 UPN130723:UPQ130725 UZJ130723:UZM130725 VJF130723:VJI130725 VTB130723:VTE130725 WCX130723:WDA130725 WMT130723:WMW130725 WWP130723:WWS130725 AG196259:AJ196261 KD196259:KG196261 TZ196259:UC196261 ADV196259:ADY196261 ANR196259:ANU196261 AXN196259:AXQ196261 BHJ196259:BHM196261 BRF196259:BRI196261 CBB196259:CBE196261 CKX196259:CLA196261 CUT196259:CUW196261 DEP196259:DES196261 DOL196259:DOO196261 DYH196259:DYK196261 EID196259:EIG196261 ERZ196259:ESC196261 FBV196259:FBY196261 FLR196259:FLU196261 FVN196259:FVQ196261 GFJ196259:GFM196261 GPF196259:GPI196261 GZB196259:GZE196261 HIX196259:HJA196261 HST196259:HSW196261 ICP196259:ICS196261 IML196259:IMO196261 IWH196259:IWK196261 JGD196259:JGG196261 JPZ196259:JQC196261 JZV196259:JZY196261 KJR196259:KJU196261 KTN196259:KTQ196261 LDJ196259:LDM196261 LNF196259:LNI196261 LXB196259:LXE196261 MGX196259:MHA196261 MQT196259:MQW196261 NAP196259:NAS196261 NKL196259:NKO196261 NUH196259:NUK196261 OED196259:OEG196261 ONZ196259:OOC196261 OXV196259:OXY196261 PHR196259:PHU196261 PRN196259:PRQ196261 QBJ196259:QBM196261 QLF196259:QLI196261 QVB196259:QVE196261 REX196259:RFA196261 ROT196259:ROW196261 RYP196259:RYS196261 SIL196259:SIO196261 SSH196259:SSK196261 TCD196259:TCG196261 TLZ196259:TMC196261 TVV196259:TVY196261 UFR196259:UFU196261 UPN196259:UPQ196261 UZJ196259:UZM196261 VJF196259:VJI196261 VTB196259:VTE196261 WCX196259:WDA196261 WMT196259:WMW196261 WWP196259:WWS196261 AG261795:AJ261797 KD261795:KG261797 TZ261795:UC261797 ADV261795:ADY261797 ANR261795:ANU261797 AXN261795:AXQ261797 BHJ261795:BHM261797 BRF261795:BRI261797 CBB261795:CBE261797 CKX261795:CLA261797 CUT261795:CUW261797 DEP261795:DES261797 DOL261795:DOO261797 DYH261795:DYK261797 EID261795:EIG261797 ERZ261795:ESC261797 FBV261795:FBY261797 FLR261795:FLU261797 FVN261795:FVQ261797 GFJ261795:GFM261797 GPF261795:GPI261797 GZB261795:GZE261797 HIX261795:HJA261797 HST261795:HSW261797 ICP261795:ICS261797 IML261795:IMO261797 IWH261795:IWK261797 JGD261795:JGG261797 JPZ261795:JQC261797 JZV261795:JZY261797 KJR261795:KJU261797 KTN261795:KTQ261797 LDJ261795:LDM261797 LNF261795:LNI261797 LXB261795:LXE261797 MGX261795:MHA261797 MQT261795:MQW261797 NAP261795:NAS261797 NKL261795:NKO261797 NUH261795:NUK261797 OED261795:OEG261797 ONZ261795:OOC261797 OXV261795:OXY261797 PHR261795:PHU261797 PRN261795:PRQ261797 QBJ261795:QBM261797 QLF261795:QLI261797 QVB261795:QVE261797 REX261795:RFA261797 ROT261795:ROW261797 RYP261795:RYS261797 SIL261795:SIO261797 SSH261795:SSK261797 TCD261795:TCG261797 TLZ261795:TMC261797 TVV261795:TVY261797 UFR261795:UFU261797 UPN261795:UPQ261797 UZJ261795:UZM261797 VJF261795:VJI261797 VTB261795:VTE261797 WCX261795:WDA261797 WMT261795:WMW261797 WWP261795:WWS261797 AG327331:AJ327333 KD327331:KG327333 TZ327331:UC327333 ADV327331:ADY327333 ANR327331:ANU327333 AXN327331:AXQ327333 BHJ327331:BHM327333 BRF327331:BRI327333 CBB327331:CBE327333 CKX327331:CLA327333 CUT327331:CUW327333 DEP327331:DES327333 DOL327331:DOO327333 DYH327331:DYK327333 EID327331:EIG327333 ERZ327331:ESC327333 FBV327331:FBY327333 FLR327331:FLU327333 FVN327331:FVQ327333 GFJ327331:GFM327333 GPF327331:GPI327333 GZB327331:GZE327333 HIX327331:HJA327333 HST327331:HSW327333 ICP327331:ICS327333 IML327331:IMO327333 IWH327331:IWK327333 JGD327331:JGG327333 JPZ327331:JQC327333 JZV327331:JZY327333 KJR327331:KJU327333 KTN327331:KTQ327333 LDJ327331:LDM327333 LNF327331:LNI327333 LXB327331:LXE327333 MGX327331:MHA327333 MQT327331:MQW327333 NAP327331:NAS327333 NKL327331:NKO327333 NUH327331:NUK327333 OED327331:OEG327333 ONZ327331:OOC327333 OXV327331:OXY327333 PHR327331:PHU327333 PRN327331:PRQ327333 QBJ327331:QBM327333 QLF327331:QLI327333 QVB327331:QVE327333 REX327331:RFA327333 ROT327331:ROW327333 RYP327331:RYS327333 SIL327331:SIO327333 SSH327331:SSK327333 TCD327331:TCG327333 TLZ327331:TMC327333 TVV327331:TVY327333 UFR327331:UFU327333 UPN327331:UPQ327333 UZJ327331:UZM327333 VJF327331:VJI327333 VTB327331:VTE327333 WCX327331:WDA327333 WMT327331:WMW327333 WWP327331:WWS327333 AG392867:AJ392869 KD392867:KG392869 TZ392867:UC392869 ADV392867:ADY392869 ANR392867:ANU392869 AXN392867:AXQ392869 BHJ392867:BHM392869 BRF392867:BRI392869 CBB392867:CBE392869 CKX392867:CLA392869 CUT392867:CUW392869 DEP392867:DES392869 DOL392867:DOO392869 DYH392867:DYK392869 EID392867:EIG392869 ERZ392867:ESC392869 FBV392867:FBY392869 FLR392867:FLU392869 FVN392867:FVQ392869 GFJ392867:GFM392869 GPF392867:GPI392869 GZB392867:GZE392869 HIX392867:HJA392869 HST392867:HSW392869 ICP392867:ICS392869 IML392867:IMO392869 IWH392867:IWK392869 JGD392867:JGG392869 JPZ392867:JQC392869 JZV392867:JZY392869 KJR392867:KJU392869 KTN392867:KTQ392869 LDJ392867:LDM392869 LNF392867:LNI392869 LXB392867:LXE392869 MGX392867:MHA392869 MQT392867:MQW392869 NAP392867:NAS392869 NKL392867:NKO392869 NUH392867:NUK392869 OED392867:OEG392869 ONZ392867:OOC392869 OXV392867:OXY392869 PHR392867:PHU392869 PRN392867:PRQ392869 QBJ392867:QBM392869 QLF392867:QLI392869 QVB392867:QVE392869 REX392867:RFA392869 ROT392867:ROW392869 RYP392867:RYS392869 SIL392867:SIO392869 SSH392867:SSK392869 TCD392867:TCG392869 TLZ392867:TMC392869 TVV392867:TVY392869 UFR392867:UFU392869 UPN392867:UPQ392869 UZJ392867:UZM392869 VJF392867:VJI392869 VTB392867:VTE392869 WCX392867:WDA392869 WMT392867:WMW392869 WWP392867:WWS392869 AG458403:AJ458405 KD458403:KG458405 TZ458403:UC458405 ADV458403:ADY458405 ANR458403:ANU458405 AXN458403:AXQ458405 BHJ458403:BHM458405 BRF458403:BRI458405 CBB458403:CBE458405 CKX458403:CLA458405 CUT458403:CUW458405 DEP458403:DES458405 DOL458403:DOO458405 DYH458403:DYK458405 EID458403:EIG458405 ERZ458403:ESC458405 FBV458403:FBY458405 FLR458403:FLU458405 FVN458403:FVQ458405 GFJ458403:GFM458405 GPF458403:GPI458405 GZB458403:GZE458405 HIX458403:HJA458405 HST458403:HSW458405 ICP458403:ICS458405 IML458403:IMO458405 IWH458403:IWK458405 JGD458403:JGG458405 JPZ458403:JQC458405 JZV458403:JZY458405 KJR458403:KJU458405 KTN458403:KTQ458405 LDJ458403:LDM458405 LNF458403:LNI458405 LXB458403:LXE458405 MGX458403:MHA458405 MQT458403:MQW458405 NAP458403:NAS458405 NKL458403:NKO458405 NUH458403:NUK458405 OED458403:OEG458405 ONZ458403:OOC458405 OXV458403:OXY458405 PHR458403:PHU458405 PRN458403:PRQ458405 QBJ458403:QBM458405 QLF458403:QLI458405 QVB458403:QVE458405 REX458403:RFA458405 ROT458403:ROW458405 RYP458403:RYS458405 SIL458403:SIO458405 SSH458403:SSK458405 TCD458403:TCG458405 TLZ458403:TMC458405 TVV458403:TVY458405 UFR458403:UFU458405 UPN458403:UPQ458405 UZJ458403:UZM458405 VJF458403:VJI458405 VTB458403:VTE458405 WCX458403:WDA458405 WMT458403:WMW458405 WWP458403:WWS458405 AG523939:AJ523941 KD523939:KG523941 TZ523939:UC523941 ADV523939:ADY523941 ANR523939:ANU523941 AXN523939:AXQ523941 BHJ523939:BHM523941 BRF523939:BRI523941 CBB523939:CBE523941 CKX523939:CLA523941 CUT523939:CUW523941 DEP523939:DES523941 DOL523939:DOO523941 DYH523939:DYK523941 EID523939:EIG523941 ERZ523939:ESC523941 FBV523939:FBY523941 FLR523939:FLU523941 FVN523939:FVQ523941 GFJ523939:GFM523941 GPF523939:GPI523941 GZB523939:GZE523941 HIX523939:HJA523941 HST523939:HSW523941 ICP523939:ICS523941 IML523939:IMO523941 IWH523939:IWK523941 JGD523939:JGG523941 JPZ523939:JQC523941 JZV523939:JZY523941 KJR523939:KJU523941 KTN523939:KTQ523941 LDJ523939:LDM523941 LNF523939:LNI523941 LXB523939:LXE523941 MGX523939:MHA523941 MQT523939:MQW523941 NAP523939:NAS523941 NKL523939:NKO523941 NUH523939:NUK523941 OED523939:OEG523941 ONZ523939:OOC523941 OXV523939:OXY523941 PHR523939:PHU523941 PRN523939:PRQ523941 QBJ523939:QBM523941 QLF523939:QLI523941 QVB523939:QVE523941 REX523939:RFA523941 ROT523939:ROW523941 RYP523939:RYS523941 SIL523939:SIO523941 SSH523939:SSK523941 TCD523939:TCG523941 TLZ523939:TMC523941 TVV523939:TVY523941 UFR523939:UFU523941 UPN523939:UPQ523941 UZJ523939:UZM523941 VJF523939:VJI523941 VTB523939:VTE523941 WCX523939:WDA523941 WMT523939:WMW523941 WWP523939:WWS523941 AG589475:AJ589477 KD589475:KG589477 TZ589475:UC589477 ADV589475:ADY589477 ANR589475:ANU589477 AXN589475:AXQ589477 BHJ589475:BHM589477 BRF589475:BRI589477 CBB589475:CBE589477 CKX589475:CLA589477 CUT589475:CUW589477 DEP589475:DES589477 DOL589475:DOO589477 DYH589475:DYK589477 EID589475:EIG589477 ERZ589475:ESC589477 FBV589475:FBY589477 FLR589475:FLU589477 FVN589475:FVQ589477 GFJ589475:GFM589477 GPF589475:GPI589477 GZB589475:GZE589477 HIX589475:HJA589477 HST589475:HSW589477 ICP589475:ICS589477 IML589475:IMO589477 IWH589475:IWK589477 JGD589475:JGG589477 JPZ589475:JQC589477 JZV589475:JZY589477 KJR589475:KJU589477 KTN589475:KTQ589477 LDJ589475:LDM589477 LNF589475:LNI589477 LXB589475:LXE589477 MGX589475:MHA589477 MQT589475:MQW589477 NAP589475:NAS589477 NKL589475:NKO589477 NUH589475:NUK589477 OED589475:OEG589477 ONZ589475:OOC589477 OXV589475:OXY589477 PHR589475:PHU589477 PRN589475:PRQ589477 QBJ589475:QBM589477 QLF589475:QLI589477 QVB589475:QVE589477 REX589475:RFA589477 ROT589475:ROW589477 RYP589475:RYS589477 SIL589475:SIO589477 SSH589475:SSK589477 TCD589475:TCG589477 TLZ589475:TMC589477 TVV589475:TVY589477 UFR589475:UFU589477 UPN589475:UPQ589477 UZJ589475:UZM589477 VJF589475:VJI589477 VTB589475:VTE589477 WCX589475:WDA589477 WMT589475:WMW589477 WWP589475:WWS589477 AG655011:AJ655013 KD655011:KG655013 TZ655011:UC655013 ADV655011:ADY655013 ANR655011:ANU655013 AXN655011:AXQ655013 BHJ655011:BHM655013 BRF655011:BRI655013 CBB655011:CBE655013 CKX655011:CLA655013 CUT655011:CUW655013 DEP655011:DES655013 DOL655011:DOO655013 DYH655011:DYK655013 EID655011:EIG655013 ERZ655011:ESC655013 FBV655011:FBY655013 FLR655011:FLU655013 FVN655011:FVQ655013 GFJ655011:GFM655013 GPF655011:GPI655013 GZB655011:GZE655013 HIX655011:HJA655013 HST655011:HSW655013 ICP655011:ICS655013 IML655011:IMO655013 IWH655011:IWK655013 JGD655011:JGG655013 JPZ655011:JQC655013 JZV655011:JZY655013 KJR655011:KJU655013 KTN655011:KTQ655013 LDJ655011:LDM655013 LNF655011:LNI655013 LXB655011:LXE655013 MGX655011:MHA655013 MQT655011:MQW655013 NAP655011:NAS655013 NKL655011:NKO655013 NUH655011:NUK655013 OED655011:OEG655013 ONZ655011:OOC655013 OXV655011:OXY655013 PHR655011:PHU655013 PRN655011:PRQ655013 QBJ655011:QBM655013 QLF655011:QLI655013 QVB655011:QVE655013 REX655011:RFA655013 ROT655011:ROW655013 RYP655011:RYS655013 SIL655011:SIO655013 SSH655011:SSK655013 TCD655011:TCG655013 TLZ655011:TMC655013 TVV655011:TVY655013 UFR655011:UFU655013 UPN655011:UPQ655013 UZJ655011:UZM655013 VJF655011:VJI655013 VTB655011:VTE655013 WCX655011:WDA655013 WMT655011:WMW655013 WWP655011:WWS655013 AG720547:AJ720549 KD720547:KG720549 TZ720547:UC720549 ADV720547:ADY720549 ANR720547:ANU720549 AXN720547:AXQ720549 BHJ720547:BHM720549 BRF720547:BRI720549 CBB720547:CBE720549 CKX720547:CLA720549 CUT720547:CUW720549 DEP720547:DES720549 DOL720547:DOO720549 DYH720547:DYK720549 EID720547:EIG720549 ERZ720547:ESC720549 FBV720547:FBY720549 FLR720547:FLU720549 FVN720547:FVQ720549 GFJ720547:GFM720549 GPF720547:GPI720549 GZB720547:GZE720549 HIX720547:HJA720549 HST720547:HSW720549 ICP720547:ICS720549 IML720547:IMO720549 IWH720547:IWK720549 JGD720547:JGG720549 JPZ720547:JQC720549 JZV720547:JZY720549 KJR720547:KJU720549 KTN720547:KTQ720549 LDJ720547:LDM720549 LNF720547:LNI720549 LXB720547:LXE720549 MGX720547:MHA720549 MQT720547:MQW720549 NAP720547:NAS720549 NKL720547:NKO720549 NUH720547:NUK720549 OED720547:OEG720549 ONZ720547:OOC720549 OXV720547:OXY720549 PHR720547:PHU720549 PRN720547:PRQ720549 QBJ720547:QBM720549 QLF720547:QLI720549 QVB720547:QVE720549 REX720547:RFA720549 ROT720547:ROW720549 RYP720547:RYS720549 SIL720547:SIO720549 SSH720547:SSK720549 TCD720547:TCG720549 TLZ720547:TMC720549 TVV720547:TVY720549 UFR720547:UFU720549 UPN720547:UPQ720549 UZJ720547:UZM720549 VJF720547:VJI720549 VTB720547:VTE720549 WCX720547:WDA720549 WMT720547:WMW720549 WWP720547:WWS720549 AG786083:AJ786085 KD786083:KG786085 TZ786083:UC786085 ADV786083:ADY786085 ANR786083:ANU786085 AXN786083:AXQ786085 BHJ786083:BHM786085 BRF786083:BRI786085 CBB786083:CBE786085 CKX786083:CLA786085 CUT786083:CUW786085 DEP786083:DES786085 DOL786083:DOO786085 DYH786083:DYK786085 EID786083:EIG786085 ERZ786083:ESC786085 FBV786083:FBY786085 FLR786083:FLU786085 FVN786083:FVQ786085 GFJ786083:GFM786085 GPF786083:GPI786085 GZB786083:GZE786085 HIX786083:HJA786085 HST786083:HSW786085 ICP786083:ICS786085 IML786083:IMO786085 IWH786083:IWK786085 JGD786083:JGG786085 JPZ786083:JQC786085 JZV786083:JZY786085 KJR786083:KJU786085 KTN786083:KTQ786085 LDJ786083:LDM786085 LNF786083:LNI786085 LXB786083:LXE786085 MGX786083:MHA786085 MQT786083:MQW786085 NAP786083:NAS786085 NKL786083:NKO786085 NUH786083:NUK786085 OED786083:OEG786085 ONZ786083:OOC786085 OXV786083:OXY786085 PHR786083:PHU786085 PRN786083:PRQ786085 QBJ786083:QBM786085 QLF786083:QLI786085 QVB786083:QVE786085 REX786083:RFA786085 ROT786083:ROW786085 RYP786083:RYS786085 SIL786083:SIO786085 SSH786083:SSK786085 TCD786083:TCG786085 TLZ786083:TMC786085 TVV786083:TVY786085 UFR786083:UFU786085 UPN786083:UPQ786085 UZJ786083:UZM786085 VJF786083:VJI786085 VTB786083:VTE786085 WCX786083:WDA786085 WMT786083:WMW786085 WWP786083:WWS786085 AG851619:AJ851621 KD851619:KG851621 TZ851619:UC851621 ADV851619:ADY851621 ANR851619:ANU851621 AXN851619:AXQ851621 BHJ851619:BHM851621 BRF851619:BRI851621 CBB851619:CBE851621 CKX851619:CLA851621 CUT851619:CUW851621 DEP851619:DES851621 DOL851619:DOO851621 DYH851619:DYK851621 EID851619:EIG851621 ERZ851619:ESC851621 FBV851619:FBY851621 FLR851619:FLU851621 FVN851619:FVQ851621 GFJ851619:GFM851621 GPF851619:GPI851621 GZB851619:GZE851621 HIX851619:HJA851621 HST851619:HSW851621 ICP851619:ICS851621 IML851619:IMO851621 IWH851619:IWK851621 JGD851619:JGG851621 JPZ851619:JQC851621 JZV851619:JZY851621 KJR851619:KJU851621 KTN851619:KTQ851621 LDJ851619:LDM851621 LNF851619:LNI851621 LXB851619:LXE851621 MGX851619:MHA851621 MQT851619:MQW851621 NAP851619:NAS851621 NKL851619:NKO851621 NUH851619:NUK851621 OED851619:OEG851621 ONZ851619:OOC851621 OXV851619:OXY851621 PHR851619:PHU851621 PRN851619:PRQ851621 QBJ851619:QBM851621 QLF851619:QLI851621 QVB851619:QVE851621 REX851619:RFA851621 ROT851619:ROW851621 RYP851619:RYS851621 SIL851619:SIO851621 SSH851619:SSK851621 TCD851619:TCG851621 TLZ851619:TMC851621 TVV851619:TVY851621 UFR851619:UFU851621 UPN851619:UPQ851621 UZJ851619:UZM851621 VJF851619:VJI851621 VTB851619:VTE851621 WCX851619:WDA851621 WMT851619:WMW851621 WWP851619:WWS851621 AG917155:AJ917157 KD917155:KG917157 TZ917155:UC917157 ADV917155:ADY917157 ANR917155:ANU917157 AXN917155:AXQ917157 BHJ917155:BHM917157 BRF917155:BRI917157 CBB917155:CBE917157 CKX917155:CLA917157 CUT917155:CUW917157 DEP917155:DES917157 DOL917155:DOO917157 DYH917155:DYK917157 EID917155:EIG917157 ERZ917155:ESC917157 FBV917155:FBY917157 FLR917155:FLU917157 FVN917155:FVQ917157 GFJ917155:GFM917157 GPF917155:GPI917157 GZB917155:GZE917157 HIX917155:HJA917157 HST917155:HSW917157 ICP917155:ICS917157 IML917155:IMO917157 IWH917155:IWK917157 JGD917155:JGG917157 JPZ917155:JQC917157 JZV917155:JZY917157 KJR917155:KJU917157 KTN917155:KTQ917157 LDJ917155:LDM917157 LNF917155:LNI917157 LXB917155:LXE917157 MGX917155:MHA917157 MQT917155:MQW917157 NAP917155:NAS917157 NKL917155:NKO917157 NUH917155:NUK917157 OED917155:OEG917157 ONZ917155:OOC917157 OXV917155:OXY917157 PHR917155:PHU917157 PRN917155:PRQ917157 QBJ917155:QBM917157 QLF917155:QLI917157 QVB917155:QVE917157 REX917155:RFA917157 ROT917155:ROW917157 RYP917155:RYS917157 SIL917155:SIO917157 SSH917155:SSK917157 TCD917155:TCG917157 TLZ917155:TMC917157 TVV917155:TVY917157 UFR917155:UFU917157 UPN917155:UPQ917157 UZJ917155:UZM917157 VJF917155:VJI917157 VTB917155:VTE917157 WCX917155:WDA917157 WMT917155:WMW917157 WWP917155:WWS917157 AG982691:AJ982693 KD982691:KG982693 TZ982691:UC982693 ADV982691:ADY982693 ANR982691:ANU982693 AXN982691:AXQ982693 BHJ982691:BHM982693 BRF982691:BRI982693 CBB982691:CBE982693 CKX982691:CLA982693 CUT982691:CUW982693 DEP982691:DES982693 DOL982691:DOO982693 DYH982691:DYK982693 EID982691:EIG982693 ERZ982691:ESC982693 FBV982691:FBY982693 FLR982691:FLU982693 FVN982691:FVQ982693 GFJ982691:GFM982693 GPF982691:GPI982693 GZB982691:GZE982693 HIX982691:HJA982693 HST982691:HSW982693 ICP982691:ICS982693 IML982691:IMO982693 IWH982691:IWK982693 JGD982691:JGG982693 JPZ982691:JQC982693 JZV982691:JZY982693 KJR982691:KJU982693 KTN982691:KTQ982693 LDJ982691:LDM982693 LNF982691:LNI982693 LXB982691:LXE982693 MGX982691:MHA982693 MQT982691:MQW982693 NAP982691:NAS982693 NKL982691:NKO982693 NUH982691:NUK982693 OED982691:OEG982693 ONZ982691:OOC982693 OXV982691:OXY982693 PHR982691:PHU982693 PRN982691:PRQ982693 QBJ982691:QBM982693 QLF982691:QLI982693 QVB982691:QVE982693 REX982691:RFA982693 ROT982691:ROW982693 RYP982691:RYS982693 SIL982691:SIO982693 SSH982691:SSK982693 TCD982691:TCG982693 TLZ982691:TMC982693 TVV982691:TVY982693 UFR982691:UFU982693 UPN982691:UPQ982693 UZJ982691:UZM982693" xr:uid="{00000000-0002-0000-0E00-000002000000}">
      <formula1>"明治,大正,昭和,平成"</formula1>
    </dataValidation>
    <dataValidation type="list" allowBlank="1" showInputMessage="1" showErrorMessage="1" sqref="VJZ982691:VKA982695 KX54:KY58 UT54:UU58 AEP54:AEQ58 AOL54:AOM58 AYH54:AYI58 BID54:BIE58 BRZ54:BSA58 CBV54:CBW58 CLR54:CLS58 CVN54:CVO58 DFJ54:DFK58 DPF54:DPG58 DZB54:DZC58 EIX54:EIY58 EST54:ESU58 FCP54:FCQ58 FML54:FMM58 FWH54:FWI58 GGD54:GGE58 GPZ54:GQA58 GZV54:GZW58 HJR54:HJS58 HTN54:HTO58 IDJ54:IDK58 INF54:ING58 IXB54:IXC58 JGX54:JGY58 JQT54:JQU58 KAP54:KAQ58 KKL54:KKM58 KUH54:KUI58 LED54:LEE58 LNZ54:LOA58 LXV54:LXW58 MHR54:MHS58 MRN54:MRO58 NBJ54:NBK58 NLF54:NLG58 NVB54:NVC58 OEX54:OEY58 OOT54:OOU58 OYP54:OYQ58 PIL54:PIM58 PSH54:PSI58 QCD54:QCE58 QLZ54:QMA58 QVV54:QVW58 RFR54:RFS58 RPN54:RPO58 RZJ54:RZK58 SJF54:SJG58 STB54:STC58 TCX54:TCY58 TMT54:TMU58 TWP54:TWQ58 UGL54:UGM58 UQH54:UQI58 VAD54:VAE58 VJZ54:VKA58 VTV54:VTW58 WDR54:WDS58 WNN54:WNO58 WXJ54:WXK58 BA65176:BC65180 KX65176:KY65180 UT65176:UU65180 AEP65176:AEQ65180 AOL65176:AOM65180 AYH65176:AYI65180 BID65176:BIE65180 BRZ65176:BSA65180 CBV65176:CBW65180 CLR65176:CLS65180 CVN65176:CVO65180 DFJ65176:DFK65180 DPF65176:DPG65180 DZB65176:DZC65180 EIX65176:EIY65180 EST65176:ESU65180 FCP65176:FCQ65180 FML65176:FMM65180 FWH65176:FWI65180 GGD65176:GGE65180 GPZ65176:GQA65180 GZV65176:GZW65180 HJR65176:HJS65180 HTN65176:HTO65180 IDJ65176:IDK65180 INF65176:ING65180 IXB65176:IXC65180 JGX65176:JGY65180 JQT65176:JQU65180 KAP65176:KAQ65180 KKL65176:KKM65180 KUH65176:KUI65180 LED65176:LEE65180 LNZ65176:LOA65180 LXV65176:LXW65180 MHR65176:MHS65180 MRN65176:MRO65180 NBJ65176:NBK65180 NLF65176:NLG65180 NVB65176:NVC65180 OEX65176:OEY65180 OOT65176:OOU65180 OYP65176:OYQ65180 PIL65176:PIM65180 PSH65176:PSI65180 QCD65176:QCE65180 QLZ65176:QMA65180 QVV65176:QVW65180 RFR65176:RFS65180 RPN65176:RPO65180 RZJ65176:RZK65180 SJF65176:SJG65180 STB65176:STC65180 TCX65176:TCY65180 TMT65176:TMU65180 TWP65176:TWQ65180 UGL65176:UGM65180 UQH65176:UQI65180 VAD65176:VAE65180 VJZ65176:VKA65180 VTV65176:VTW65180 WDR65176:WDS65180 WNN65176:WNO65180 WXJ65176:WXK65180 BA130712:BC130716 KX130712:KY130716 UT130712:UU130716 AEP130712:AEQ130716 AOL130712:AOM130716 AYH130712:AYI130716 BID130712:BIE130716 BRZ130712:BSA130716 CBV130712:CBW130716 CLR130712:CLS130716 CVN130712:CVO130716 DFJ130712:DFK130716 DPF130712:DPG130716 DZB130712:DZC130716 EIX130712:EIY130716 EST130712:ESU130716 FCP130712:FCQ130716 FML130712:FMM130716 FWH130712:FWI130716 GGD130712:GGE130716 GPZ130712:GQA130716 GZV130712:GZW130716 HJR130712:HJS130716 HTN130712:HTO130716 IDJ130712:IDK130716 INF130712:ING130716 IXB130712:IXC130716 JGX130712:JGY130716 JQT130712:JQU130716 KAP130712:KAQ130716 KKL130712:KKM130716 KUH130712:KUI130716 LED130712:LEE130716 LNZ130712:LOA130716 LXV130712:LXW130716 MHR130712:MHS130716 MRN130712:MRO130716 NBJ130712:NBK130716 NLF130712:NLG130716 NVB130712:NVC130716 OEX130712:OEY130716 OOT130712:OOU130716 OYP130712:OYQ130716 PIL130712:PIM130716 PSH130712:PSI130716 QCD130712:QCE130716 QLZ130712:QMA130716 QVV130712:QVW130716 RFR130712:RFS130716 RPN130712:RPO130716 RZJ130712:RZK130716 SJF130712:SJG130716 STB130712:STC130716 TCX130712:TCY130716 TMT130712:TMU130716 TWP130712:TWQ130716 UGL130712:UGM130716 UQH130712:UQI130716 VAD130712:VAE130716 VJZ130712:VKA130716 VTV130712:VTW130716 WDR130712:WDS130716 WNN130712:WNO130716 WXJ130712:WXK130716 BA196248:BC196252 KX196248:KY196252 UT196248:UU196252 AEP196248:AEQ196252 AOL196248:AOM196252 AYH196248:AYI196252 BID196248:BIE196252 BRZ196248:BSA196252 CBV196248:CBW196252 CLR196248:CLS196252 CVN196248:CVO196252 DFJ196248:DFK196252 DPF196248:DPG196252 DZB196248:DZC196252 EIX196248:EIY196252 EST196248:ESU196252 FCP196248:FCQ196252 FML196248:FMM196252 FWH196248:FWI196252 GGD196248:GGE196252 GPZ196248:GQA196252 GZV196248:GZW196252 HJR196248:HJS196252 HTN196248:HTO196252 IDJ196248:IDK196252 INF196248:ING196252 IXB196248:IXC196252 JGX196248:JGY196252 JQT196248:JQU196252 KAP196248:KAQ196252 KKL196248:KKM196252 KUH196248:KUI196252 LED196248:LEE196252 LNZ196248:LOA196252 LXV196248:LXW196252 MHR196248:MHS196252 MRN196248:MRO196252 NBJ196248:NBK196252 NLF196248:NLG196252 NVB196248:NVC196252 OEX196248:OEY196252 OOT196248:OOU196252 OYP196248:OYQ196252 PIL196248:PIM196252 PSH196248:PSI196252 QCD196248:QCE196252 QLZ196248:QMA196252 QVV196248:QVW196252 RFR196248:RFS196252 RPN196248:RPO196252 RZJ196248:RZK196252 SJF196248:SJG196252 STB196248:STC196252 TCX196248:TCY196252 TMT196248:TMU196252 TWP196248:TWQ196252 UGL196248:UGM196252 UQH196248:UQI196252 VAD196248:VAE196252 VJZ196248:VKA196252 VTV196248:VTW196252 WDR196248:WDS196252 WNN196248:WNO196252 WXJ196248:WXK196252 BA261784:BC261788 KX261784:KY261788 UT261784:UU261788 AEP261784:AEQ261788 AOL261784:AOM261788 AYH261784:AYI261788 BID261784:BIE261788 BRZ261784:BSA261788 CBV261784:CBW261788 CLR261784:CLS261788 CVN261784:CVO261788 DFJ261784:DFK261788 DPF261784:DPG261788 DZB261784:DZC261788 EIX261784:EIY261788 EST261784:ESU261788 FCP261784:FCQ261788 FML261784:FMM261788 FWH261784:FWI261788 GGD261784:GGE261788 GPZ261784:GQA261788 GZV261784:GZW261788 HJR261784:HJS261788 HTN261784:HTO261788 IDJ261784:IDK261788 INF261784:ING261788 IXB261784:IXC261788 JGX261784:JGY261788 JQT261784:JQU261788 KAP261784:KAQ261788 KKL261784:KKM261788 KUH261784:KUI261788 LED261784:LEE261788 LNZ261784:LOA261788 LXV261784:LXW261788 MHR261784:MHS261788 MRN261784:MRO261788 NBJ261784:NBK261788 NLF261784:NLG261788 NVB261784:NVC261788 OEX261784:OEY261788 OOT261784:OOU261788 OYP261784:OYQ261788 PIL261784:PIM261788 PSH261784:PSI261788 QCD261784:QCE261788 QLZ261784:QMA261788 QVV261784:QVW261788 RFR261784:RFS261788 RPN261784:RPO261788 RZJ261784:RZK261788 SJF261784:SJG261788 STB261784:STC261788 TCX261784:TCY261788 TMT261784:TMU261788 TWP261784:TWQ261788 UGL261784:UGM261788 UQH261784:UQI261788 VAD261784:VAE261788 VJZ261784:VKA261788 VTV261784:VTW261788 WDR261784:WDS261788 WNN261784:WNO261788 WXJ261784:WXK261788 BA327320:BC327324 KX327320:KY327324 UT327320:UU327324 AEP327320:AEQ327324 AOL327320:AOM327324 AYH327320:AYI327324 BID327320:BIE327324 BRZ327320:BSA327324 CBV327320:CBW327324 CLR327320:CLS327324 CVN327320:CVO327324 DFJ327320:DFK327324 DPF327320:DPG327324 DZB327320:DZC327324 EIX327320:EIY327324 EST327320:ESU327324 FCP327320:FCQ327324 FML327320:FMM327324 FWH327320:FWI327324 GGD327320:GGE327324 GPZ327320:GQA327324 GZV327320:GZW327324 HJR327320:HJS327324 HTN327320:HTO327324 IDJ327320:IDK327324 INF327320:ING327324 IXB327320:IXC327324 JGX327320:JGY327324 JQT327320:JQU327324 KAP327320:KAQ327324 KKL327320:KKM327324 KUH327320:KUI327324 LED327320:LEE327324 LNZ327320:LOA327324 LXV327320:LXW327324 MHR327320:MHS327324 MRN327320:MRO327324 NBJ327320:NBK327324 NLF327320:NLG327324 NVB327320:NVC327324 OEX327320:OEY327324 OOT327320:OOU327324 OYP327320:OYQ327324 PIL327320:PIM327324 PSH327320:PSI327324 QCD327320:QCE327324 QLZ327320:QMA327324 QVV327320:QVW327324 RFR327320:RFS327324 RPN327320:RPO327324 RZJ327320:RZK327324 SJF327320:SJG327324 STB327320:STC327324 TCX327320:TCY327324 TMT327320:TMU327324 TWP327320:TWQ327324 UGL327320:UGM327324 UQH327320:UQI327324 VAD327320:VAE327324 VJZ327320:VKA327324 VTV327320:VTW327324 WDR327320:WDS327324 WNN327320:WNO327324 WXJ327320:WXK327324 BA392856:BC392860 KX392856:KY392860 UT392856:UU392860 AEP392856:AEQ392860 AOL392856:AOM392860 AYH392856:AYI392860 BID392856:BIE392860 BRZ392856:BSA392860 CBV392856:CBW392860 CLR392856:CLS392860 CVN392856:CVO392860 DFJ392856:DFK392860 DPF392856:DPG392860 DZB392856:DZC392860 EIX392856:EIY392860 EST392856:ESU392860 FCP392856:FCQ392860 FML392856:FMM392860 FWH392856:FWI392860 GGD392856:GGE392860 GPZ392856:GQA392860 GZV392856:GZW392860 HJR392856:HJS392860 HTN392856:HTO392860 IDJ392856:IDK392860 INF392856:ING392860 IXB392856:IXC392860 JGX392856:JGY392860 JQT392856:JQU392860 KAP392856:KAQ392860 KKL392856:KKM392860 KUH392856:KUI392860 LED392856:LEE392860 LNZ392856:LOA392860 LXV392856:LXW392860 MHR392856:MHS392860 MRN392856:MRO392860 NBJ392856:NBK392860 NLF392856:NLG392860 NVB392856:NVC392860 OEX392856:OEY392860 OOT392856:OOU392860 OYP392856:OYQ392860 PIL392856:PIM392860 PSH392856:PSI392860 QCD392856:QCE392860 QLZ392856:QMA392860 QVV392856:QVW392860 RFR392856:RFS392860 RPN392856:RPO392860 RZJ392856:RZK392860 SJF392856:SJG392860 STB392856:STC392860 TCX392856:TCY392860 TMT392856:TMU392860 TWP392856:TWQ392860 UGL392856:UGM392860 UQH392856:UQI392860 VAD392856:VAE392860 VJZ392856:VKA392860 VTV392856:VTW392860 WDR392856:WDS392860 WNN392856:WNO392860 WXJ392856:WXK392860 BA458392:BC458396 KX458392:KY458396 UT458392:UU458396 AEP458392:AEQ458396 AOL458392:AOM458396 AYH458392:AYI458396 BID458392:BIE458396 BRZ458392:BSA458396 CBV458392:CBW458396 CLR458392:CLS458396 CVN458392:CVO458396 DFJ458392:DFK458396 DPF458392:DPG458396 DZB458392:DZC458396 EIX458392:EIY458396 EST458392:ESU458396 FCP458392:FCQ458396 FML458392:FMM458396 FWH458392:FWI458396 GGD458392:GGE458396 GPZ458392:GQA458396 GZV458392:GZW458396 HJR458392:HJS458396 HTN458392:HTO458396 IDJ458392:IDK458396 INF458392:ING458396 IXB458392:IXC458396 JGX458392:JGY458396 JQT458392:JQU458396 KAP458392:KAQ458396 KKL458392:KKM458396 KUH458392:KUI458396 LED458392:LEE458396 LNZ458392:LOA458396 LXV458392:LXW458396 MHR458392:MHS458396 MRN458392:MRO458396 NBJ458392:NBK458396 NLF458392:NLG458396 NVB458392:NVC458396 OEX458392:OEY458396 OOT458392:OOU458396 OYP458392:OYQ458396 PIL458392:PIM458396 PSH458392:PSI458396 QCD458392:QCE458396 QLZ458392:QMA458396 QVV458392:QVW458396 RFR458392:RFS458396 RPN458392:RPO458396 RZJ458392:RZK458396 SJF458392:SJG458396 STB458392:STC458396 TCX458392:TCY458396 TMT458392:TMU458396 TWP458392:TWQ458396 UGL458392:UGM458396 UQH458392:UQI458396 VAD458392:VAE458396 VJZ458392:VKA458396 VTV458392:VTW458396 WDR458392:WDS458396 WNN458392:WNO458396 WXJ458392:WXK458396 BA523928:BC523932 KX523928:KY523932 UT523928:UU523932 AEP523928:AEQ523932 AOL523928:AOM523932 AYH523928:AYI523932 BID523928:BIE523932 BRZ523928:BSA523932 CBV523928:CBW523932 CLR523928:CLS523932 CVN523928:CVO523932 DFJ523928:DFK523932 DPF523928:DPG523932 DZB523928:DZC523932 EIX523928:EIY523932 EST523928:ESU523932 FCP523928:FCQ523932 FML523928:FMM523932 FWH523928:FWI523932 GGD523928:GGE523932 GPZ523928:GQA523932 GZV523928:GZW523932 HJR523928:HJS523932 HTN523928:HTO523932 IDJ523928:IDK523932 INF523928:ING523932 IXB523928:IXC523932 JGX523928:JGY523932 JQT523928:JQU523932 KAP523928:KAQ523932 KKL523928:KKM523932 KUH523928:KUI523932 LED523928:LEE523932 LNZ523928:LOA523932 LXV523928:LXW523932 MHR523928:MHS523932 MRN523928:MRO523932 NBJ523928:NBK523932 NLF523928:NLG523932 NVB523928:NVC523932 OEX523928:OEY523932 OOT523928:OOU523932 OYP523928:OYQ523932 PIL523928:PIM523932 PSH523928:PSI523932 QCD523928:QCE523932 QLZ523928:QMA523932 QVV523928:QVW523932 RFR523928:RFS523932 RPN523928:RPO523932 RZJ523928:RZK523932 SJF523928:SJG523932 STB523928:STC523932 TCX523928:TCY523932 TMT523928:TMU523932 TWP523928:TWQ523932 UGL523928:UGM523932 UQH523928:UQI523932 VAD523928:VAE523932 VJZ523928:VKA523932 VTV523928:VTW523932 WDR523928:WDS523932 WNN523928:WNO523932 WXJ523928:WXK523932 BA589464:BC589468 KX589464:KY589468 UT589464:UU589468 AEP589464:AEQ589468 AOL589464:AOM589468 AYH589464:AYI589468 BID589464:BIE589468 BRZ589464:BSA589468 CBV589464:CBW589468 CLR589464:CLS589468 CVN589464:CVO589468 DFJ589464:DFK589468 DPF589464:DPG589468 DZB589464:DZC589468 EIX589464:EIY589468 EST589464:ESU589468 FCP589464:FCQ589468 FML589464:FMM589468 FWH589464:FWI589468 GGD589464:GGE589468 GPZ589464:GQA589468 GZV589464:GZW589468 HJR589464:HJS589468 HTN589464:HTO589468 IDJ589464:IDK589468 INF589464:ING589468 IXB589464:IXC589468 JGX589464:JGY589468 JQT589464:JQU589468 KAP589464:KAQ589468 KKL589464:KKM589468 KUH589464:KUI589468 LED589464:LEE589468 LNZ589464:LOA589468 LXV589464:LXW589468 MHR589464:MHS589468 MRN589464:MRO589468 NBJ589464:NBK589468 NLF589464:NLG589468 NVB589464:NVC589468 OEX589464:OEY589468 OOT589464:OOU589468 OYP589464:OYQ589468 PIL589464:PIM589468 PSH589464:PSI589468 QCD589464:QCE589468 QLZ589464:QMA589468 QVV589464:QVW589468 RFR589464:RFS589468 RPN589464:RPO589468 RZJ589464:RZK589468 SJF589464:SJG589468 STB589464:STC589468 TCX589464:TCY589468 TMT589464:TMU589468 TWP589464:TWQ589468 UGL589464:UGM589468 UQH589464:UQI589468 VAD589464:VAE589468 VJZ589464:VKA589468 VTV589464:VTW589468 WDR589464:WDS589468 WNN589464:WNO589468 WXJ589464:WXK589468 BA655000:BC655004 KX655000:KY655004 UT655000:UU655004 AEP655000:AEQ655004 AOL655000:AOM655004 AYH655000:AYI655004 BID655000:BIE655004 BRZ655000:BSA655004 CBV655000:CBW655004 CLR655000:CLS655004 CVN655000:CVO655004 DFJ655000:DFK655004 DPF655000:DPG655004 DZB655000:DZC655004 EIX655000:EIY655004 EST655000:ESU655004 FCP655000:FCQ655004 FML655000:FMM655004 FWH655000:FWI655004 GGD655000:GGE655004 GPZ655000:GQA655004 GZV655000:GZW655004 HJR655000:HJS655004 HTN655000:HTO655004 IDJ655000:IDK655004 INF655000:ING655004 IXB655000:IXC655004 JGX655000:JGY655004 JQT655000:JQU655004 KAP655000:KAQ655004 KKL655000:KKM655004 KUH655000:KUI655004 LED655000:LEE655004 LNZ655000:LOA655004 LXV655000:LXW655004 MHR655000:MHS655004 MRN655000:MRO655004 NBJ655000:NBK655004 NLF655000:NLG655004 NVB655000:NVC655004 OEX655000:OEY655004 OOT655000:OOU655004 OYP655000:OYQ655004 PIL655000:PIM655004 PSH655000:PSI655004 QCD655000:QCE655004 QLZ655000:QMA655004 QVV655000:QVW655004 RFR655000:RFS655004 RPN655000:RPO655004 RZJ655000:RZK655004 SJF655000:SJG655004 STB655000:STC655004 TCX655000:TCY655004 TMT655000:TMU655004 TWP655000:TWQ655004 UGL655000:UGM655004 UQH655000:UQI655004 VAD655000:VAE655004 VJZ655000:VKA655004 VTV655000:VTW655004 WDR655000:WDS655004 WNN655000:WNO655004 WXJ655000:WXK655004 BA720536:BC720540 KX720536:KY720540 UT720536:UU720540 AEP720536:AEQ720540 AOL720536:AOM720540 AYH720536:AYI720540 BID720536:BIE720540 BRZ720536:BSA720540 CBV720536:CBW720540 CLR720536:CLS720540 CVN720536:CVO720540 DFJ720536:DFK720540 DPF720536:DPG720540 DZB720536:DZC720540 EIX720536:EIY720540 EST720536:ESU720540 FCP720536:FCQ720540 FML720536:FMM720540 FWH720536:FWI720540 GGD720536:GGE720540 GPZ720536:GQA720540 GZV720536:GZW720540 HJR720536:HJS720540 HTN720536:HTO720540 IDJ720536:IDK720540 INF720536:ING720540 IXB720536:IXC720540 JGX720536:JGY720540 JQT720536:JQU720540 KAP720536:KAQ720540 KKL720536:KKM720540 KUH720536:KUI720540 LED720536:LEE720540 LNZ720536:LOA720540 LXV720536:LXW720540 MHR720536:MHS720540 MRN720536:MRO720540 NBJ720536:NBK720540 NLF720536:NLG720540 NVB720536:NVC720540 OEX720536:OEY720540 OOT720536:OOU720540 OYP720536:OYQ720540 PIL720536:PIM720540 PSH720536:PSI720540 QCD720536:QCE720540 QLZ720536:QMA720540 QVV720536:QVW720540 RFR720536:RFS720540 RPN720536:RPO720540 RZJ720536:RZK720540 SJF720536:SJG720540 STB720536:STC720540 TCX720536:TCY720540 TMT720536:TMU720540 TWP720536:TWQ720540 UGL720536:UGM720540 UQH720536:UQI720540 VAD720536:VAE720540 VJZ720536:VKA720540 VTV720536:VTW720540 WDR720536:WDS720540 WNN720536:WNO720540 WXJ720536:WXK720540 BA786072:BC786076 KX786072:KY786076 UT786072:UU786076 AEP786072:AEQ786076 AOL786072:AOM786076 AYH786072:AYI786076 BID786072:BIE786076 BRZ786072:BSA786076 CBV786072:CBW786076 CLR786072:CLS786076 CVN786072:CVO786076 DFJ786072:DFK786076 DPF786072:DPG786076 DZB786072:DZC786076 EIX786072:EIY786076 EST786072:ESU786076 FCP786072:FCQ786076 FML786072:FMM786076 FWH786072:FWI786076 GGD786072:GGE786076 GPZ786072:GQA786076 GZV786072:GZW786076 HJR786072:HJS786076 HTN786072:HTO786076 IDJ786072:IDK786076 INF786072:ING786076 IXB786072:IXC786076 JGX786072:JGY786076 JQT786072:JQU786076 KAP786072:KAQ786076 KKL786072:KKM786076 KUH786072:KUI786076 LED786072:LEE786076 LNZ786072:LOA786076 LXV786072:LXW786076 MHR786072:MHS786076 MRN786072:MRO786076 NBJ786072:NBK786076 NLF786072:NLG786076 NVB786072:NVC786076 OEX786072:OEY786076 OOT786072:OOU786076 OYP786072:OYQ786076 PIL786072:PIM786076 PSH786072:PSI786076 QCD786072:QCE786076 QLZ786072:QMA786076 QVV786072:QVW786076 RFR786072:RFS786076 RPN786072:RPO786076 RZJ786072:RZK786076 SJF786072:SJG786076 STB786072:STC786076 TCX786072:TCY786076 TMT786072:TMU786076 TWP786072:TWQ786076 UGL786072:UGM786076 UQH786072:UQI786076 VAD786072:VAE786076 VJZ786072:VKA786076 VTV786072:VTW786076 WDR786072:WDS786076 WNN786072:WNO786076 WXJ786072:WXK786076 BA851608:BC851612 KX851608:KY851612 UT851608:UU851612 AEP851608:AEQ851612 AOL851608:AOM851612 AYH851608:AYI851612 BID851608:BIE851612 BRZ851608:BSA851612 CBV851608:CBW851612 CLR851608:CLS851612 CVN851608:CVO851612 DFJ851608:DFK851612 DPF851608:DPG851612 DZB851608:DZC851612 EIX851608:EIY851612 EST851608:ESU851612 FCP851608:FCQ851612 FML851608:FMM851612 FWH851608:FWI851612 GGD851608:GGE851612 GPZ851608:GQA851612 GZV851608:GZW851612 HJR851608:HJS851612 HTN851608:HTO851612 IDJ851608:IDK851612 INF851608:ING851612 IXB851608:IXC851612 JGX851608:JGY851612 JQT851608:JQU851612 KAP851608:KAQ851612 KKL851608:KKM851612 KUH851608:KUI851612 LED851608:LEE851612 LNZ851608:LOA851612 LXV851608:LXW851612 MHR851608:MHS851612 MRN851608:MRO851612 NBJ851608:NBK851612 NLF851608:NLG851612 NVB851608:NVC851612 OEX851608:OEY851612 OOT851608:OOU851612 OYP851608:OYQ851612 PIL851608:PIM851612 PSH851608:PSI851612 QCD851608:QCE851612 QLZ851608:QMA851612 QVV851608:QVW851612 RFR851608:RFS851612 RPN851608:RPO851612 RZJ851608:RZK851612 SJF851608:SJG851612 STB851608:STC851612 TCX851608:TCY851612 TMT851608:TMU851612 TWP851608:TWQ851612 UGL851608:UGM851612 UQH851608:UQI851612 VAD851608:VAE851612 VJZ851608:VKA851612 VTV851608:VTW851612 WDR851608:WDS851612 WNN851608:WNO851612 WXJ851608:WXK851612 BA917144:BC917148 KX917144:KY917148 UT917144:UU917148 AEP917144:AEQ917148 AOL917144:AOM917148 AYH917144:AYI917148 BID917144:BIE917148 BRZ917144:BSA917148 CBV917144:CBW917148 CLR917144:CLS917148 CVN917144:CVO917148 DFJ917144:DFK917148 DPF917144:DPG917148 DZB917144:DZC917148 EIX917144:EIY917148 EST917144:ESU917148 FCP917144:FCQ917148 FML917144:FMM917148 FWH917144:FWI917148 GGD917144:GGE917148 GPZ917144:GQA917148 GZV917144:GZW917148 HJR917144:HJS917148 HTN917144:HTO917148 IDJ917144:IDK917148 INF917144:ING917148 IXB917144:IXC917148 JGX917144:JGY917148 JQT917144:JQU917148 KAP917144:KAQ917148 KKL917144:KKM917148 KUH917144:KUI917148 LED917144:LEE917148 LNZ917144:LOA917148 LXV917144:LXW917148 MHR917144:MHS917148 MRN917144:MRO917148 NBJ917144:NBK917148 NLF917144:NLG917148 NVB917144:NVC917148 OEX917144:OEY917148 OOT917144:OOU917148 OYP917144:OYQ917148 PIL917144:PIM917148 PSH917144:PSI917148 QCD917144:QCE917148 QLZ917144:QMA917148 QVV917144:QVW917148 RFR917144:RFS917148 RPN917144:RPO917148 RZJ917144:RZK917148 SJF917144:SJG917148 STB917144:STC917148 TCX917144:TCY917148 TMT917144:TMU917148 TWP917144:TWQ917148 UGL917144:UGM917148 UQH917144:UQI917148 VAD917144:VAE917148 VJZ917144:VKA917148 VTV917144:VTW917148 WDR917144:WDS917148 WNN917144:WNO917148 WXJ917144:WXK917148 BA982680:BC982684 KX982680:KY982684 UT982680:UU982684 AEP982680:AEQ982684 AOL982680:AOM982684 AYH982680:AYI982684 BID982680:BIE982684 BRZ982680:BSA982684 CBV982680:CBW982684 CLR982680:CLS982684 CVN982680:CVO982684 DFJ982680:DFK982684 DPF982680:DPG982684 DZB982680:DZC982684 EIX982680:EIY982684 EST982680:ESU982684 FCP982680:FCQ982684 FML982680:FMM982684 FWH982680:FWI982684 GGD982680:GGE982684 GPZ982680:GQA982684 GZV982680:GZW982684 HJR982680:HJS982684 HTN982680:HTO982684 IDJ982680:IDK982684 INF982680:ING982684 IXB982680:IXC982684 JGX982680:JGY982684 JQT982680:JQU982684 KAP982680:KAQ982684 KKL982680:KKM982684 KUH982680:KUI982684 LED982680:LEE982684 LNZ982680:LOA982684 LXV982680:LXW982684 MHR982680:MHS982684 MRN982680:MRO982684 NBJ982680:NBK982684 NLF982680:NLG982684 NVB982680:NVC982684 OEX982680:OEY982684 OOT982680:OOU982684 OYP982680:OYQ982684 PIL982680:PIM982684 PSH982680:PSI982684 QCD982680:QCE982684 QLZ982680:QMA982684 QVV982680:QVW982684 RFR982680:RFS982684 RPN982680:RPO982684 RZJ982680:RZK982684 SJF982680:SJG982684 STB982680:STC982684 TCX982680:TCY982684 TMT982680:TMU982684 TWP982680:TWQ982684 UGL982680:UGM982684 UQH982680:UQI982684 VAD982680:VAE982684 VJZ982680:VKA982684 VTV982680:VTW982684 WDR982680:WDS982684 WNN982680:WNO982684 WXJ982680:WXK982684 VTV982691:VTW982695 KX21:KY25 UT21:UU25 AEP21:AEQ25 AOL21:AOM25 AYH21:AYI25 BID21:BIE25 BRZ21:BSA25 CBV21:CBW25 CLR21:CLS25 CVN21:CVO25 DFJ21:DFK25 DPF21:DPG25 DZB21:DZC25 EIX21:EIY25 EST21:ESU25 FCP21:FCQ25 FML21:FMM25 FWH21:FWI25 GGD21:GGE25 GPZ21:GQA25 GZV21:GZW25 HJR21:HJS25 HTN21:HTO25 IDJ21:IDK25 INF21:ING25 IXB21:IXC25 JGX21:JGY25 JQT21:JQU25 KAP21:KAQ25 KKL21:KKM25 KUH21:KUI25 LED21:LEE25 LNZ21:LOA25 LXV21:LXW25 MHR21:MHS25 MRN21:MRO25 NBJ21:NBK25 NLF21:NLG25 NVB21:NVC25 OEX21:OEY25 OOT21:OOU25 OYP21:OYQ25 PIL21:PIM25 PSH21:PSI25 QCD21:QCE25 QLZ21:QMA25 QVV21:QVW25 RFR21:RFS25 RPN21:RPO25 RZJ21:RZK25 SJF21:SJG25 STB21:STC25 TCX21:TCY25 TMT21:TMU25 TWP21:TWQ25 UGL21:UGM25 UQH21:UQI25 VAD21:VAE25 VJZ21:VKA25 VTV21:VTW25 WDR21:WDS25 WNN21:WNO25 WXJ21:WXK25 BA65143:BC65147 KX65143:KY65147 UT65143:UU65147 AEP65143:AEQ65147 AOL65143:AOM65147 AYH65143:AYI65147 BID65143:BIE65147 BRZ65143:BSA65147 CBV65143:CBW65147 CLR65143:CLS65147 CVN65143:CVO65147 DFJ65143:DFK65147 DPF65143:DPG65147 DZB65143:DZC65147 EIX65143:EIY65147 EST65143:ESU65147 FCP65143:FCQ65147 FML65143:FMM65147 FWH65143:FWI65147 GGD65143:GGE65147 GPZ65143:GQA65147 GZV65143:GZW65147 HJR65143:HJS65147 HTN65143:HTO65147 IDJ65143:IDK65147 INF65143:ING65147 IXB65143:IXC65147 JGX65143:JGY65147 JQT65143:JQU65147 KAP65143:KAQ65147 KKL65143:KKM65147 KUH65143:KUI65147 LED65143:LEE65147 LNZ65143:LOA65147 LXV65143:LXW65147 MHR65143:MHS65147 MRN65143:MRO65147 NBJ65143:NBK65147 NLF65143:NLG65147 NVB65143:NVC65147 OEX65143:OEY65147 OOT65143:OOU65147 OYP65143:OYQ65147 PIL65143:PIM65147 PSH65143:PSI65147 QCD65143:QCE65147 QLZ65143:QMA65147 QVV65143:QVW65147 RFR65143:RFS65147 RPN65143:RPO65147 RZJ65143:RZK65147 SJF65143:SJG65147 STB65143:STC65147 TCX65143:TCY65147 TMT65143:TMU65147 TWP65143:TWQ65147 UGL65143:UGM65147 UQH65143:UQI65147 VAD65143:VAE65147 VJZ65143:VKA65147 VTV65143:VTW65147 WDR65143:WDS65147 WNN65143:WNO65147 WXJ65143:WXK65147 BA130679:BC130683 KX130679:KY130683 UT130679:UU130683 AEP130679:AEQ130683 AOL130679:AOM130683 AYH130679:AYI130683 BID130679:BIE130683 BRZ130679:BSA130683 CBV130679:CBW130683 CLR130679:CLS130683 CVN130679:CVO130683 DFJ130679:DFK130683 DPF130679:DPG130683 DZB130679:DZC130683 EIX130679:EIY130683 EST130679:ESU130683 FCP130679:FCQ130683 FML130679:FMM130683 FWH130679:FWI130683 GGD130679:GGE130683 GPZ130679:GQA130683 GZV130679:GZW130683 HJR130679:HJS130683 HTN130679:HTO130683 IDJ130679:IDK130683 INF130679:ING130683 IXB130679:IXC130683 JGX130679:JGY130683 JQT130679:JQU130683 KAP130679:KAQ130683 KKL130679:KKM130683 KUH130679:KUI130683 LED130679:LEE130683 LNZ130679:LOA130683 LXV130679:LXW130683 MHR130679:MHS130683 MRN130679:MRO130683 NBJ130679:NBK130683 NLF130679:NLG130683 NVB130679:NVC130683 OEX130679:OEY130683 OOT130679:OOU130683 OYP130679:OYQ130683 PIL130679:PIM130683 PSH130679:PSI130683 QCD130679:QCE130683 QLZ130679:QMA130683 QVV130679:QVW130683 RFR130679:RFS130683 RPN130679:RPO130683 RZJ130679:RZK130683 SJF130679:SJG130683 STB130679:STC130683 TCX130679:TCY130683 TMT130679:TMU130683 TWP130679:TWQ130683 UGL130679:UGM130683 UQH130679:UQI130683 VAD130679:VAE130683 VJZ130679:VKA130683 VTV130679:VTW130683 WDR130679:WDS130683 WNN130679:WNO130683 WXJ130679:WXK130683 BA196215:BC196219 KX196215:KY196219 UT196215:UU196219 AEP196215:AEQ196219 AOL196215:AOM196219 AYH196215:AYI196219 BID196215:BIE196219 BRZ196215:BSA196219 CBV196215:CBW196219 CLR196215:CLS196219 CVN196215:CVO196219 DFJ196215:DFK196219 DPF196215:DPG196219 DZB196215:DZC196219 EIX196215:EIY196219 EST196215:ESU196219 FCP196215:FCQ196219 FML196215:FMM196219 FWH196215:FWI196219 GGD196215:GGE196219 GPZ196215:GQA196219 GZV196215:GZW196219 HJR196215:HJS196219 HTN196215:HTO196219 IDJ196215:IDK196219 INF196215:ING196219 IXB196215:IXC196219 JGX196215:JGY196219 JQT196215:JQU196219 KAP196215:KAQ196219 KKL196215:KKM196219 KUH196215:KUI196219 LED196215:LEE196219 LNZ196215:LOA196219 LXV196215:LXW196219 MHR196215:MHS196219 MRN196215:MRO196219 NBJ196215:NBK196219 NLF196215:NLG196219 NVB196215:NVC196219 OEX196215:OEY196219 OOT196215:OOU196219 OYP196215:OYQ196219 PIL196215:PIM196219 PSH196215:PSI196219 QCD196215:QCE196219 QLZ196215:QMA196219 QVV196215:QVW196219 RFR196215:RFS196219 RPN196215:RPO196219 RZJ196215:RZK196219 SJF196215:SJG196219 STB196215:STC196219 TCX196215:TCY196219 TMT196215:TMU196219 TWP196215:TWQ196219 UGL196215:UGM196219 UQH196215:UQI196219 VAD196215:VAE196219 VJZ196215:VKA196219 VTV196215:VTW196219 WDR196215:WDS196219 WNN196215:WNO196219 WXJ196215:WXK196219 BA261751:BC261755 KX261751:KY261755 UT261751:UU261755 AEP261751:AEQ261755 AOL261751:AOM261755 AYH261751:AYI261755 BID261751:BIE261755 BRZ261751:BSA261755 CBV261751:CBW261755 CLR261751:CLS261755 CVN261751:CVO261755 DFJ261751:DFK261755 DPF261751:DPG261755 DZB261751:DZC261755 EIX261751:EIY261755 EST261751:ESU261755 FCP261751:FCQ261755 FML261751:FMM261755 FWH261751:FWI261755 GGD261751:GGE261755 GPZ261751:GQA261755 GZV261751:GZW261755 HJR261751:HJS261755 HTN261751:HTO261755 IDJ261751:IDK261755 INF261751:ING261755 IXB261751:IXC261755 JGX261751:JGY261755 JQT261751:JQU261755 KAP261751:KAQ261755 KKL261751:KKM261755 KUH261751:KUI261755 LED261751:LEE261755 LNZ261751:LOA261755 LXV261751:LXW261755 MHR261751:MHS261755 MRN261751:MRO261755 NBJ261751:NBK261755 NLF261751:NLG261755 NVB261751:NVC261755 OEX261751:OEY261755 OOT261751:OOU261755 OYP261751:OYQ261755 PIL261751:PIM261755 PSH261751:PSI261755 QCD261751:QCE261755 QLZ261751:QMA261755 QVV261751:QVW261755 RFR261751:RFS261755 RPN261751:RPO261755 RZJ261751:RZK261755 SJF261751:SJG261755 STB261751:STC261755 TCX261751:TCY261755 TMT261751:TMU261755 TWP261751:TWQ261755 UGL261751:UGM261755 UQH261751:UQI261755 VAD261751:VAE261755 VJZ261751:VKA261755 VTV261751:VTW261755 WDR261751:WDS261755 WNN261751:WNO261755 WXJ261751:WXK261755 BA327287:BC327291 KX327287:KY327291 UT327287:UU327291 AEP327287:AEQ327291 AOL327287:AOM327291 AYH327287:AYI327291 BID327287:BIE327291 BRZ327287:BSA327291 CBV327287:CBW327291 CLR327287:CLS327291 CVN327287:CVO327291 DFJ327287:DFK327291 DPF327287:DPG327291 DZB327287:DZC327291 EIX327287:EIY327291 EST327287:ESU327291 FCP327287:FCQ327291 FML327287:FMM327291 FWH327287:FWI327291 GGD327287:GGE327291 GPZ327287:GQA327291 GZV327287:GZW327291 HJR327287:HJS327291 HTN327287:HTO327291 IDJ327287:IDK327291 INF327287:ING327291 IXB327287:IXC327291 JGX327287:JGY327291 JQT327287:JQU327291 KAP327287:KAQ327291 KKL327287:KKM327291 KUH327287:KUI327291 LED327287:LEE327291 LNZ327287:LOA327291 LXV327287:LXW327291 MHR327287:MHS327291 MRN327287:MRO327291 NBJ327287:NBK327291 NLF327287:NLG327291 NVB327287:NVC327291 OEX327287:OEY327291 OOT327287:OOU327291 OYP327287:OYQ327291 PIL327287:PIM327291 PSH327287:PSI327291 QCD327287:QCE327291 QLZ327287:QMA327291 QVV327287:QVW327291 RFR327287:RFS327291 RPN327287:RPO327291 RZJ327287:RZK327291 SJF327287:SJG327291 STB327287:STC327291 TCX327287:TCY327291 TMT327287:TMU327291 TWP327287:TWQ327291 UGL327287:UGM327291 UQH327287:UQI327291 VAD327287:VAE327291 VJZ327287:VKA327291 VTV327287:VTW327291 WDR327287:WDS327291 WNN327287:WNO327291 WXJ327287:WXK327291 BA392823:BC392827 KX392823:KY392827 UT392823:UU392827 AEP392823:AEQ392827 AOL392823:AOM392827 AYH392823:AYI392827 BID392823:BIE392827 BRZ392823:BSA392827 CBV392823:CBW392827 CLR392823:CLS392827 CVN392823:CVO392827 DFJ392823:DFK392827 DPF392823:DPG392827 DZB392823:DZC392827 EIX392823:EIY392827 EST392823:ESU392827 FCP392823:FCQ392827 FML392823:FMM392827 FWH392823:FWI392827 GGD392823:GGE392827 GPZ392823:GQA392827 GZV392823:GZW392827 HJR392823:HJS392827 HTN392823:HTO392827 IDJ392823:IDK392827 INF392823:ING392827 IXB392823:IXC392827 JGX392823:JGY392827 JQT392823:JQU392827 KAP392823:KAQ392827 KKL392823:KKM392827 KUH392823:KUI392827 LED392823:LEE392827 LNZ392823:LOA392827 LXV392823:LXW392827 MHR392823:MHS392827 MRN392823:MRO392827 NBJ392823:NBK392827 NLF392823:NLG392827 NVB392823:NVC392827 OEX392823:OEY392827 OOT392823:OOU392827 OYP392823:OYQ392827 PIL392823:PIM392827 PSH392823:PSI392827 QCD392823:QCE392827 QLZ392823:QMA392827 QVV392823:QVW392827 RFR392823:RFS392827 RPN392823:RPO392827 RZJ392823:RZK392827 SJF392823:SJG392827 STB392823:STC392827 TCX392823:TCY392827 TMT392823:TMU392827 TWP392823:TWQ392827 UGL392823:UGM392827 UQH392823:UQI392827 VAD392823:VAE392827 VJZ392823:VKA392827 VTV392823:VTW392827 WDR392823:WDS392827 WNN392823:WNO392827 WXJ392823:WXK392827 BA458359:BC458363 KX458359:KY458363 UT458359:UU458363 AEP458359:AEQ458363 AOL458359:AOM458363 AYH458359:AYI458363 BID458359:BIE458363 BRZ458359:BSA458363 CBV458359:CBW458363 CLR458359:CLS458363 CVN458359:CVO458363 DFJ458359:DFK458363 DPF458359:DPG458363 DZB458359:DZC458363 EIX458359:EIY458363 EST458359:ESU458363 FCP458359:FCQ458363 FML458359:FMM458363 FWH458359:FWI458363 GGD458359:GGE458363 GPZ458359:GQA458363 GZV458359:GZW458363 HJR458359:HJS458363 HTN458359:HTO458363 IDJ458359:IDK458363 INF458359:ING458363 IXB458359:IXC458363 JGX458359:JGY458363 JQT458359:JQU458363 KAP458359:KAQ458363 KKL458359:KKM458363 KUH458359:KUI458363 LED458359:LEE458363 LNZ458359:LOA458363 LXV458359:LXW458363 MHR458359:MHS458363 MRN458359:MRO458363 NBJ458359:NBK458363 NLF458359:NLG458363 NVB458359:NVC458363 OEX458359:OEY458363 OOT458359:OOU458363 OYP458359:OYQ458363 PIL458359:PIM458363 PSH458359:PSI458363 QCD458359:QCE458363 QLZ458359:QMA458363 QVV458359:QVW458363 RFR458359:RFS458363 RPN458359:RPO458363 RZJ458359:RZK458363 SJF458359:SJG458363 STB458359:STC458363 TCX458359:TCY458363 TMT458359:TMU458363 TWP458359:TWQ458363 UGL458359:UGM458363 UQH458359:UQI458363 VAD458359:VAE458363 VJZ458359:VKA458363 VTV458359:VTW458363 WDR458359:WDS458363 WNN458359:WNO458363 WXJ458359:WXK458363 BA523895:BC523899 KX523895:KY523899 UT523895:UU523899 AEP523895:AEQ523899 AOL523895:AOM523899 AYH523895:AYI523899 BID523895:BIE523899 BRZ523895:BSA523899 CBV523895:CBW523899 CLR523895:CLS523899 CVN523895:CVO523899 DFJ523895:DFK523899 DPF523895:DPG523899 DZB523895:DZC523899 EIX523895:EIY523899 EST523895:ESU523899 FCP523895:FCQ523899 FML523895:FMM523899 FWH523895:FWI523899 GGD523895:GGE523899 GPZ523895:GQA523899 GZV523895:GZW523899 HJR523895:HJS523899 HTN523895:HTO523899 IDJ523895:IDK523899 INF523895:ING523899 IXB523895:IXC523899 JGX523895:JGY523899 JQT523895:JQU523899 KAP523895:KAQ523899 KKL523895:KKM523899 KUH523895:KUI523899 LED523895:LEE523899 LNZ523895:LOA523899 LXV523895:LXW523899 MHR523895:MHS523899 MRN523895:MRO523899 NBJ523895:NBK523899 NLF523895:NLG523899 NVB523895:NVC523899 OEX523895:OEY523899 OOT523895:OOU523899 OYP523895:OYQ523899 PIL523895:PIM523899 PSH523895:PSI523899 QCD523895:QCE523899 QLZ523895:QMA523899 QVV523895:QVW523899 RFR523895:RFS523899 RPN523895:RPO523899 RZJ523895:RZK523899 SJF523895:SJG523899 STB523895:STC523899 TCX523895:TCY523899 TMT523895:TMU523899 TWP523895:TWQ523899 UGL523895:UGM523899 UQH523895:UQI523899 VAD523895:VAE523899 VJZ523895:VKA523899 VTV523895:VTW523899 WDR523895:WDS523899 WNN523895:WNO523899 WXJ523895:WXK523899 BA589431:BC589435 KX589431:KY589435 UT589431:UU589435 AEP589431:AEQ589435 AOL589431:AOM589435 AYH589431:AYI589435 BID589431:BIE589435 BRZ589431:BSA589435 CBV589431:CBW589435 CLR589431:CLS589435 CVN589431:CVO589435 DFJ589431:DFK589435 DPF589431:DPG589435 DZB589431:DZC589435 EIX589431:EIY589435 EST589431:ESU589435 FCP589431:FCQ589435 FML589431:FMM589435 FWH589431:FWI589435 GGD589431:GGE589435 GPZ589431:GQA589435 GZV589431:GZW589435 HJR589431:HJS589435 HTN589431:HTO589435 IDJ589431:IDK589435 INF589431:ING589435 IXB589431:IXC589435 JGX589431:JGY589435 JQT589431:JQU589435 KAP589431:KAQ589435 KKL589431:KKM589435 KUH589431:KUI589435 LED589431:LEE589435 LNZ589431:LOA589435 LXV589431:LXW589435 MHR589431:MHS589435 MRN589431:MRO589435 NBJ589431:NBK589435 NLF589431:NLG589435 NVB589431:NVC589435 OEX589431:OEY589435 OOT589431:OOU589435 OYP589431:OYQ589435 PIL589431:PIM589435 PSH589431:PSI589435 QCD589431:QCE589435 QLZ589431:QMA589435 QVV589431:QVW589435 RFR589431:RFS589435 RPN589431:RPO589435 RZJ589431:RZK589435 SJF589431:SJG589435 STB589431:STC589435 TCX589431:TCY589435 TMT589431:TMU589435 TWP589431:TWQ589435 UGL589431:UGM589435 UQH589431:UQI589435 VAD589431:VAE589435 VJZ589431:VKA589435 VTV589431:VTW589435 WDR589431:WDS589435 WNN589431:WNO589435 WXJ589431:WXK589435 BA654967:BC654971 KX654967:KY654971 UT654967:UU654971 AEP654967:AEQ654971 AOL654967:AOM654971 AYH654967:AYI654971 BID654967:BIE654971 BRZ654967:BSA654971 CBV654967:CBW654971 CLR654967:CLS654971 CVN654967:CVO654971 DFJ654967:DFK654971 DPF654967:DPG654971 DZB654967:DZC654971 EIX654967:EIY654971 EST654967:ESU654971 FCP654967:FCQ654971 FML654967:FMM654971 FWH654967:FWI654971 GGD654967:GGE654971 GPZ654967:GQA654971 GZV654967:GZW654971 HJR654967:HJS654971 HTN654967:HTO654971 IDJ654967:IDK654971 INF654967:ING654971 IXB654967:IXC654971 JGX654967:JGY654971 JQT654967:JQU654971 KAP654967:KAQ654971 KKL654967:KKM654971 KUH654967:KUI654971 LED654967:LEE654971 LNZ654967:LOA654971 LXV654967:LXW654971 MHR654967:MHS654971 MRN654967:MRO654971 NBJ654967:NBK654971 NLF654967:NLG654971 NVB654967:NVC654971 OEX654967:OEY654971 OOT654967:OOU654971 OYP654967:OYQ654971 PIL654967:PIM654971 PSH654967:PSI654971 QCD654967:QCE654971 QLZ654967:QMA654971 QVV654967:QVW654971 RFR654967:RFS654971 RPN654967:RPO654971 RZJ654967:RZK654971 SJF654967:SJG654971 STB654967:STC654971 TCX654967:TCY654971 TMT654967:TMU654971 TWP654967:TWQ654971 UGL654967:UGM654971 UQH654967:UQI654971 VAD654967:VAE654971 VJZ654967:VKA654971 VTV654967:VTW654971 WDR654967:WDS654971 WNN654967:WNO654971 WXJ654967:WXK654971 BA720503:BC720507 KX720503:KY720507 UT720503:UU720507 AEP720503:AEQ720507 AOL720503:AOM720507 AYH720503:AYI720507 BID720503:BIE720507 BRZ720503:BSA720507 CBV720503:CBW720507 CLR720503:CLS720507 CVN720503:CVO720507 DFJ720503:DFK720507 DPF720503:DPG720507 DZB720503:DZC720507 EIX720503:EIY720507 EST720503:ESU720507 FCP720503:FCQ720507 FML720503:FMM720507 FWH720503:FWI720507 GGD720503:GGE720507 GPZ720503:GQA720507 GZV720503:GZW720507 HJR720503:HJS720507 HTN720503:HTO720507 IDJ720503:IDK720507 INF720503:ING720507 IXB720503:IXC720507 JGX720503:JGY720507 JQT720503:JQU720507 KAP720503:KAQ720507 KKL720503:KKM720507 KUH720503:KUI720507 LED720503:LEE720507 LNZ720503:LOA720507 LXV720503:LXW720507 MHR720503:MHS720507 MRN720503:MRO720507 NBJ720503:NBK720507 NLF720503:NLG720507 NVB720503:NVC720507 OEX720503:OEY720507 OOT720503:OOU720507 OYP720503:OYQ720507 PIL720503:PIM720507 PSH720503:PSI720507 QCD720503:QCE720507 QLZ720503:QMA720507 QVV720503:QVW720507 RFR720503:RFS720507 RPN720503:RPO720507 RZJ720503:RZK720507 SJF720503:SJG720507 STB720503:STC720507 TCX720503:TCY720507 TMT720503:TMU720507 TWP720503:TWQ720507 UGL720503:UGM720507 UQH720503:UQI720507 VAD720503:VAE720507 VJZ720503:VKA720507 VTV720503:VTW720507 WDR720503:WDS720507 WNN720503:WNO720507 WXJ720503:WXK720507 BA786039:BC786043 KX786039:KY786043 UT786039:UU786043 AEP786039:AEQ786043 AOL786039:AOM786043 AYH786039:AYI786043 BID786039:BIE786043 BRZ786039:BSA786043 CBV786039:CBW786043 CLR786039:CLS786043 CVN786039:CVO786043 DFJ786039:DFK786043 DPF786039:DPG786043 DZB786039:DZC786043 EIX786039:EIY786043 EST786039:ESU786043 FCP786039:FCQ786043 FML786039:FMM786043 FWH786039:FWI786043 GGD786039:GGE786043 GPZ786039:GQA786043 GZV786039:GZW786043 HJR786039:HJS786043 HTN786039:HTO786043 IDJ786039:IDK786043 INF786039:ING786043 IXB786039:IXC786043 JGX786039:JGY786043 JQT786039:JQU786043 KAP786039:KAQ786043 KKL786039:KKM786043 KUH786039:KUI786043 LED786039:LEE786043 LNZ786039:LOA786043 LXV786039:LXW786043 MHR786039:MHS786043 MRN786039:MRO786043 NBJ786039:NBK786043 NLF786039:NLG786043 NVB786039:NVC786043 OEX786039:OEY786043 OOT786039:OOU786043 OYP786039:OYQ786043 PIL786039:PIM786043 PSH786039:PSI786043 QCD786039:QCE786043 QLZ786039:QMA786043 QVV786039:QVW786043 RFR786039:RFS786043 RPN786039:RPO786043 RZJ786039:RZK786043 SJF786039:SJG786043 STB786039:STC786043 TCX786039:TCY786043 TMT786039:TMU786043 TWP786039:TWQ786043 UGL786039:UGM786043 UQH786039:UQI786043 VAD786039:VAE786043 VJZ786039:VKA786043 VTV786039:VTW786043 WDR786039:WDS786043 WNN786039:WNO786043 WXJ786039:WXK786043 BA851575:BC851579 KX851575:KY851579 UT851575:UU851579 AEP851575:AEQ851579 AOL851575:AOM851579 AYH851575:AYI851579 BID851575:BIE851579 BRZ851575:BSA851579 CBV851575:CBW851579 CLR851575:CLS851579 CVN851575:CVO851579 DFJ851575:DFK851579 DPF851575:DPG851579 DZB851575:DZC851579 EIX851575:EIY851579 EST851575:ESU851579 FCP851575:FCQ851579 FML851575:FMM851579 FWH851575:FWI851579 GGD851575:GGE851579 GPZ851575:GQA851579 GZV851575:GZW851579 HJR851575:HJS851579 HTN851575:HTO851579 IDJ851575:IDK851579 INF851575:ING851579 IXB851575:IXC851579 JGX851575:JGY851579 JQT851575:JQU851579 KAP851575:KAQ851579 KKL851575:KKM851579 KUH851575:KUI851579 LED851575:LEE851579 LNZ851575:LOA851579 LXV851575:LXW851579 MHR851575:MHS851579 MRN851575:MRO851579 NBJ851575:NBK851579 NLF851575:NLG851579 NVB851575:NVC851579 OEX851575:OEY851579 OOT851575:OOU851579 OYP851575:OYQ851579 PIL851575:PIM851579 PSH851575:PSI851579 QCD851575:QCE851579 QLZ851575:QMA851579 QVV851575:QVW851579 RFR851575:RFS851579 RPN851575:RPO851579 RZJ851575:RZK851579 SJF851575:SJG851579 STB851575:STC851579 TCX851575:TCY851579 TMT851575:TMU851579 TWP851575:TWQ851579 UGL851575:UGM851579 UQH851575:UQI851579 VAD851575:VAE851579 VJZ851575:VKA851579 VTV851575:VTW851579 WDR851575:WDS851579 WNN851575:WNO851579 WXJ851575:WXK851579 BA917111:BC917115 KX917111:KY917115 UT917111:UU917115 AEP917111:AEQ917115 AOL917111:AOM917115 AYH917111:AYI917115 BID917111:BIE917115 BRZ917111:BSA917115 CBV917111:CBW917115 CLR917111:CLS917115 CVN917111:CVO917115 DFJ917111:DFK917115 DPF917111:DPG917115 DZB917111:DZC917115 EIX917111:EIY917115 EST917111:ESU917115 FCP917111:FCQ917115 FML917111:FMM917115 FWH917111:FWI917115 GGD917111:GGE917115 GPZ917111:GQA917115 GZV917111:GZW917115 HJR917111:HJS917115 HTN917111:HTO917115 IDJ917111:IDK917115 INF917111:ING917115 IXB917111:IXC917115 JGX917111:JGY917115 JQT917111:JQU917115 KAP917111:KAQ917115 KKL917111:KKM917115 KUH917111:KUI917115 LED917111:LEE917115 LNZ917111:LOA917115 LXV917111:LXW917115 MHR917111:MHS917115 MRN917111:MRO917115 NBJ917111:NBK917115 NLF917111:NLG917115 NVB917111:NVC917115 OEX917111:OEY917115 OOT917111:OOU917115 OYP917111:OYQ917115 PIL917111:PIM917115 PSH917111:PSI917115 QCD917111:QCE917115 QLZ917111:QMA917115 QVV917111:QVW917115 RFR917111:RFS917115 RPN917111:RPO917115 RZJ917111:RZK917115 SJF917111:SJG917115 STB917111:STC917115 TCX917111:TCY917115 TMT917111:TMU917115 TWP917111:TWQ917115 UGL917111:UGM917115 UQH917111:UQI917115 VAD917111:VAE917115 VJZ917111:VKA917115 VTV917111:VTW917115 WDR917111:WDS917115 WNN917111:WNO917115 WXJ917111:WXK917115 BA982647:BC982651 KX982647:KY982651 UT982647:UU982651 AEP982647:AEQ982651 AOL982647:AOM982651 AYH982647:AYI982651 BID982647:BIE982651 BRZ982647:BSA982651 CBV982647:CBW982651 CLR982647:CLS982651 CVN982647:CVO982651 DFJ982647:DFK982651 DPF982647:DPG982651 DZB982647:DZC982651 EIX982647:EIY982651 EST982647:ESU982651 FCP982647:FCQ982651 FML982647:FMM982651 FWH982647:FWI982651 GGD982647:GGE982651 GPZ982647:GQA982651 GZV982647:GZW982651 HJR982647:HJS982651 HTN982647:HTO982651 IDJ982647:IDK982651 INF982647:ING982651 IXB982647:IXC982651 JGX982647:JGY982651 JQT982647:JQU982651 KAP982647:KAQ982651 KKL982647:KKM982651 KUH982647:KUI982651 LED982647:LEE982651 LNZ982647:LOA982651 LXV982647:LXW982651 MHR982647:MHS982651 MRN982647:MRO982651 NBJ982647:NBK982651 NLF982647:NLG982651 NVB982647:NVC982651 OEX982647:OEY982651 OOT982647:OOU982651 OYP982647:OYQ982651 PIL982647:PIM982651 PSH982647:PSI982651 QCD982647:QCE982651 QLZ982647:QMA982651 QVV982647:QVW982651 RFR982647:RFS982651 RPN982647:RPO982651 RZJ982647:RZK982651 SJF982647:SJG982651 STB982647:STC982651 TCX982647:TCY982651 TMT982647:TMU982651 TWP982647:TWQ982651 UGL982647:UGM982651 UQH982647:UQI982651 VAD982647:VAE982651 VJZ982647:VKA982651 VTV982647:VTW982651 WDR982647:WDS982651 WNN982647:WNO982651 WXJ982647:WXK982651 WDR982691:WDS982695 KX32:KY36 UT32:UU36 AEP32:AEQ36 AOL32:AOM36 AYH32:AYI36 BID32:BIE36 BRZ32:BSA36 CBV32:CBW36 CLR32:CLS36 CVN32:CVO36 DFJ32:DFK36 DPF32:DPG36 DZB32:DZC36 EIX32:EIY36 EST32:ESU36 FCP32:FCQ36 FML32:FMM36 FWH32:FWI36 GGD32:GGE36 GPZ32:GQA36 GZV32:GZW36 HJR32:HJS36 HTN32:HTO36 IDJ32:IDK36 INF32:ING36 IXB32:IXC36 JGX32:JGY36 JQT32:JQU36 KAP32:KAQ36 KKL32:KKM36 KUH32:KUI36 LED32:LEE36 LNZ32:LOA36 LXV32:LXW36 MHR32:MHS36 MRN32:MRO36 NBJ32:NBK36 NLF32:NLG36 NVB32:NVC36 OEX32:OEY36 OOT32:OOU36 OYP32:OYQ36 PIL32:PIM36 PSH32:PSI36 QCD32:QCE36 QLZ32:QMA36 QVV32:QVW36 RFR32:RFS36 RPN32:RPO36 RZJ32:RZK36 SJF32:SJG36 STB32:STC36 TCX32:TCY36 TMT32:TMU36 TWP32:TWQ36 UGL32:UGM36 UQH32:UQI36 VAD32:VAE36 VJZ32:VKA36 VTV32:VTW36 WDR32:WDS36 WNN32:WNO36 WXJ32:WXK36 BA65154:BC65158 KX65154:KY65158 UT65154:UU65158 AEP65154:AEQ65158 AOL65154:AOM65158 AYH65154:AYI65158 BID65154:BIE65158 BRZ65154:BSA65158 CBV65154:CBW65158 CLR65154:CLS65158 CVN65154:CVO65158 DFJ65154:DFK65158 DPF65154:DPG65158 DZB65154:DZC65158 EIX65154:EIY65158 EST65154:ESU65158 FCP65154:FCQ65158 FML65154:FMM65158 FWH65154:FWI65158 GGD65154:GGE65158 GPZ65154:GQA65158 GZV65154:GZW65158 HJR65154:HJS65158 HTN65154:HTO65158 IDJ65154:IDK65158 INF65154:ING65158 IXB65154:IXC65158 JGX65154:JGY65158 JQT65154:JQU65158 KAP65154:KAQ65158 KKL65154:KKM65158 KUH65154:KUI65158 LED65154:LEE65158 LNZ65154:LOA65158 LXV65154:LXW65158 MHR65154:MHS65158 MRN65154:MRO65158 NBJ65154:NBK65158 NLF65154:NLG65158 NVB65154:NVC65158 OEX65154:OEY65158 OOT65154:OOU65158 OYP65154:OYQ65158 PIL65154:PIM65158 PSH65154:PSI65158 QCD65154:QCE65158 QLZ65154:QMA65158 QVV65154:QVW65158 RFR65154:RFS65158 RPN65154:RPO65158 RZJ65154:RZK65158 SJF65154:SJG65158 STB65154:STC65158 TCX65154:TCY65158 TMT65154:TMU65158 TWP65154:TWQ65158 UGL65154:UGM65158 UQH65154:UQI65158 VAD65154:VAE65158 VJZ65154:VKA65158 VTV65154:VTW65158 WDR65154:WDS65158 WNN65154:WNO65158 WXJ65154:WXK65158 BA130690:BC130694 KX130690:KY130694 UT130690:UU130694 AEP130690:AEQ130694 AOL130690:AOM130694 AYH130690:AYI130694 BID130690:BIE130694 BRZ130690:BSA130694 CBV130690:CBW130694 CLR130690:CLS130694 CVN130690:CVO130694 DFJ130690:DFK130694 DPF130690:DPG130694 DZB130690:DZC130694 EIX130690:EIY130694 EST130690:ESU130694 FCP130690:FCQ130694 FML130690:FMM130694 FWH130690:FWI130694 GGD130690:GGE130694 GPZ130690:GQA130694 GZV130690:GZW130694 HJR130690:HJS130694 HTN130690:HTO130694 IDJ130690:IDK130694 INF130690:ING130694 IXB130690:IXC130694 JGX130690:JGY130694 JQT130690:JQU130694 KAP130690:KAQ130694 KKL130690:KKM130694 KUH130690:KUI130694 LED130690:LEE130694 LNZ130690:LOA130694 LXV130690:LXW130694 MHR130690:MHS130694 MRN130690:MRO130694 NBJ130690:NBK130694 NLF130690:NLG130694 NVB130690:NVC130694 OEX130690:OEY130694 OOT130690:OOU130694 OYP130690:OYQ130694 PIL130690:PIM130694 PSH130690:PSI130694 QCD130690:QCE130694 QLZ130690:QMA130694 QVV130690:QVW130694 RFR130690:RFS130694 RPN130690:RPO130694 RZJ130690:RZK130694 SJF130690:SJG130694 STB130690:STC130694 TCX130690:TCY130694 TMT130690:TMU130694 TWP130690:TWQ130694 UGL130690:UGM130694 UQH130690:UQI130694 VAD130690:VAE130694 VJZ130690:VKA130694 VTV130690:VTW130694 WDR130690:WDS130694 WNN130690:WNO130694 WXJ130690:WXK130694 BA196226:BC196230 KX196226:KY196230 UT196226:UU196230 AEP196226:AEQ196230 AOL196226:AOM196230 AYH196226:AYI196230 BID196226:BIE196230 BRZ196226:BSA196230 CBV196226:CBW196230 CLR196226:CLS196230 CVN196226:CVO196230 DFJ196226:DFK196230 DPF196226:DPG196230 DZB196226:DZC196230 EIX196226:EIY196230 EST196226:ESU196230 FCP196226:FCQ196230 FML196226:FMM196230 FWH196226:FWI196230 GGD196226:GGE196230 GPZ196226:GQA196230 GZV196226:GZW196230 HJR196226:HJS196230 HTN196226:HTO196230 IDJ196226:IDK196230 INF196226:ING196230 IXB196226:IXC196230 JGX196226:JGY196230 JQT196226:JQU196230 KAP196226:KAQ196230 KKL196226:KKM196230 KUH196226:KUI196230 LED196226:LEE196230 LNZ196226:LOA196230 LXV196226:LXW196230 MHR196226:MHS196230 MRN196226:MRO196230 NBJ196226:NBK196230 NLF196226:NLG196230 NVB196226:NVC196230 OEX196226:OEY196230 OOT196226:OOU196230 OYP196226:OYQ196230 PIL196226:PIM196230 PSH196226:PSI196230 QCD196226:QCE196230 QLZ196226:QMA196230 QVV196226:QVW196230 RFR196226:RFS196230 RPN196226:RPO196230 RZJ196226:RZK196230 SJF196226:SJG196230 STB196226:STC196230 TCX196226:TCY196230 TMT196226:TMU196230 TWP196226:TWQ196230 UGL196226:UGM196230 UQH196226:UQI196230 VAD196226:VAE196230 VJZ196226:VKA196230 VTV196226:VTW196230 WDR196226:WDS196230 WNN196226:WNO196230 WXJ196226:WXK196230 BA261762:BC261766 KX261762:KY261766 UT261762:UU261766 AEP261762:AEQ261766 AOL261762:AOM261766 AYH261762:AYI261766 BID261762:BIE261766 BRZ261762:BSA261766 CBV261762:CBW261766 CLR261762:CLS261766 CVN261762:CVO261766 DFJ261762:DFK261766 DPF261762:DPG261766 DZB261762:DZC261766 EIX261762:EIY261766 EST261762:ESU261766 FCP261762:FCQ261766 FML261762:FMM261766 FWH261762:FWI261766 GGD261762:GGE261766 GPZ261762:GQA261766 GZV261762:GZW261766 HJR261762:HJS261766 HTN261762:HTO261766 IDJ261762:IDK261766 INF261762:ING261766 IXB261762:IXC261766 JGX261762:JGY261766 JQT261762:JQU261766 KAP261762:KAQ261766 KKL261762:KKM261766 KUH261762:KUI261766 LED261762:LEE261766 LNZ261762:LOA261766 LXV261762:LXW261766 MHR261762:MHS261766 MRN261762:MRO261766 NBJ261762:NBK261766 NLF261762:NLG261766 NVB261762:NVC261766 OEX261762:OEY261766 OOT261762:OOU261766 OYP261762:OYQ261766 PIL261762:PIM261766 PSH261762:PSI261766 QCD261762:QCE261766 QLZ261762:QMA261766 QVV261762:QVW261766 RFR261762:RFS261766 RPN261762:RPO261766 RZJ261762:RZK261766 SJF261762:SJG261766 STB261762:STC261766 TCX261762:TCY261766 TMT261762:TMU261766 TWP261762:TWQ261766 UGL261762:UGM261766 UQH261762:UQI261766 VAD261762:VAE261766 VJZ261762:VKA261766 VTV261762:VTW261766 WDR261762:WDS261766 WNN261762:WNO261766 WXJ261762:WXK261766 BA327298:BC327302 KX327298:KY327302 UT327298:UU327302 AEP327298:AEQ327302 AOL327298:AOM327302 AYH327298:AYI327302 BID327298:BIE327302 BRZ327298:BSA327302 CBV327298:CBW327302 CLR327298:CLS327302 CVN327298:CVO327302 DFJ327298:DFK327302 DPF327298:DPG327302 DZB327298:DZC327302 EIX327298:EIY327302 EST327298:ESU327302 FCP327298:FCQ327302 FML327298:FMM327302 FWH327298:FWI327302 GGD327298:GGE327302 GPZ327298:GQA327302 GZV327298:GZW327302 HJR327298:HJS327302 HTN327298:HTO327302 IDJ327298:IDK327302 INF327298:ING327302 IXB327298:IXC327302 JGX327298:JGY327302 JQT327298:JQU327302 KAP327298:KAQ327302 KKL327298:KKM327302 KUH327298:KUI327302 LED327298:LEE327302 LNZ327298:LOA327302 LXV327298:LXW327302 MHR327298:MHS327302 MRN327298:MRO327302 NBJ327298:NBK327302 NLF327298:NLG327302 NVB327298:NVC327302 OEX327298:OEY327302 OOT327298:OOU327302 OYP327298:OYQ327302 PIL327298:PIM327302 PSH327298:PSI327302 QCD327298:QCE327302 QLZ327298:QMA327302 QVV327298:QVW327302 RFR327298:RFS327302 RPN327298:RPO327302 RZJ327298:RZK327302 SJF327298:SJG327302 STB327298:STC327302 TCX327298:TCY327302 TMT327298:TMU327302 TWP327298:TWQ327302 UGL327298:UGM327302 UQH327298:UQI327302 VAD327298:VAE327302 VJZ327298:VKA327302 VTV327298:VTW327302 WDR327298:WDS327302 WNN327298:WNO327302 WXJ327298:WXK327302 BA392834:BC392838 KX392834:KY392838 UT392834:UU392838 AEP392834:AEQ392838 AOL392834:AOM392838 AYH392834:AYI392838 BID392834:BIE392838 BRZ392834:BSA392838 CBV392834:CBW392838 CLR392834:CLS392838 CVN392834:CVO392838 DFJ392834:DFK392838 DPF392834:DPG392838 DZB392834:DZC392838 EIX392834:EIY392838 EST392834:ESU392838 FCP392834:FCQ392838 FML392834:FMM392838 FWH392834:FWI392838 GGD392834:GGE392838 GPZ392834:GQA392838 GZV392834:GZW392838 HJR392834:HJS392838 HTN392834:HTO392838 IDJ392834:IDK392838 INF392834:ING392838 IXB392834:IXC392838 JGX392834:JGY392838 JQT392834:JQU392838 KAP392834:KAQ392838 KKL392834:KKM392838 KUH392834:KUI392838 LED392834:LEE392838 LNZ392834:LOA392838 LXV392834:LXW392838 MHR392834:MHS392838 MRN392834:MRO392838 NBJ392834:NBK392838 NLF392834:NLG392838 NVB392834:NVC392838 OEX392834:OEY392838 OOT392834:OOU392838 OYP392834:OYQ392838 PIL392834:PIM392838 PSH392834:PSI392838 QCD392834:QCE392838 QLZ392834:QMA392838 QVV392834:QVW392838 RFR392834:RFS392838 RPN392834:RPO392838 RZJ392834:RZK392838 SJF392834:SJG392838 STB392834:STC392838 TCX392834:TCY392838 TMT392834:TMU392838 TWP392834:TWQ392838 UGL392834:UGM392838 UQH392834:UQI392838 VAD392834:VAE392838 VJZ392834:VKA392838 VTV392834:VTW392838 WDR392834:WDS392838 WNN392834:WNO392838 WXJ392834:WXK392838 BA458370:BC458374 KX458370:KY458374 UT458370:UU458374 AEP458370:AEQ458374 AOL458370:AOM458374 AYH458370:AYI458374 BID458370:BIE458374 BRZ458370:BSA458374 CBV458370:CBW458374 CLR458370:CLS458374 CVN458370:CVO458374 DFJ458370:DFK458374 DPF458370:DPG458374 DZB458370:DZC458374 EIX458370:EIY458374 EST458370:ESU458374 FCP458370:FCQ458374 FML458370:FMM458374 FWH458370:FWI458374 GGD458370:GGE458374 GPZ458370:GQA458374 GZV458370:GZW458374 HJR458370:HJS458374 HTN458370:HTO458374 IDJ458370:IDK458374 INF458370:ING458374 IXB458370:IXC458374 JGX458370:JGY458374 JQT458370:JQU458374 KAP458370:KAQ458374 KKL458370:KKM458374 KUH458370:KUI458374 LED458370:LEE458374 LNZ458370:LOA458374 LXV458370:LXW458374 MHR458370:MHS458374 MRN458370:MRO458374 NBJ458370:NBK458374 NLF458370:NLG458374 NVB458370:NVC458374 OEX458370:OEY458374 OOT458370:OOU458374 OYP458370:OYQ458374 PIL458370:PIM458374 PSH458370:PSI458374 QCD458370:QCE458374 QLZ458370:QMA458374 QVV458370:QVW458374 RFR458370:RFS458374 RPN458370:RPO458374 RZJ458370:RZK458374 SJF458370:SJG458374 STB458370:STC458374 TCX458370:TCY458374 TMT458370:TMU458374 TWP458370:TWQ458374 UGL458370:UGM458374 UQH458370:UQI458374 VAD458370:VAE458374 VJZ458370:VKA458374 VTV458370:VTW458374 WDR458370:WDS458374 WNN458370:WNO458374 WXJ458370:WXK458374 BA523906:BC523910 KX523906:KY523910 UT523906:UU523910 AEP523906:AEQ523910 AOL523906:AOM523910 AYH523906:AYI523910 BID523906:BIE523910 BRZ523906:BSA523910 CBV523906:CBW523910 CLR523906:CLS523910 CVN523906:CVO523910 DFJ523906:DFK523910 DPF523906:DPG523910 DZB523906:DZC523910 EIX523906:EIY523910 EST523906:ESU523910 FCP523906:FCQ523910 FML523906:FMM523910 FWH523906:FWI523910 GGD523906:GGE523910 GPZ523906:GQA523910 GZV523906:GZW523910 HJR523906:HJS523910 HTN523906:HTO523910 IDJ523906:IDK523910 INF523906:ING523910 IXB523906:IXC523910 JGX523906:JGY523910 JQT523906:JQU523910 KAP523906:KAQ523910 KKL523906:KKM523910 KUH523906:KUI523910 LED523906:LEE523910 LNZ523906:LOA523910 LXV523906:LXW523910 MHR523906:MHS523910 MRN523906:MRO523910 NBJ523906:NBK523910 NLF523906:NLG523910 NVB523906:NVC523910 OEX523906:OEY523910 OOT523906:OOU523910 OYP523906:OYQ523910 PIL523906:PIM523910 PSH523906:PSI523910 QCD523906:QCE523910 QLZ523906:QMA523910 QVV523906:QVW523910 RFR523906:RFS523910 RPN523906:RPO523910 RZJ523906:RZK523910 SJF523906:SJG523910 STB523906:STC523910 TCX523906:TCY523910 TMT523906:TMU523910 TWP523906:TWQ523910 UGL523906:UGM523910 UQH523906:UQI523910 VAD523906:VAE523910 VJZ523906:VKA523910 VTV523906:VTW523910 WDR523906:WDS523910 WNN523906:WNO523910 WXJ523906:WXK523910 BA589442:BC589446 KX589442:KY589446 UT589442:UU589446 AEP589442:AEQ589446 AOL589442:AOM589446 AYH589442:AYI589446 BID589442:BIE589446 BRZ589442:BSA589446 CBV589442:CBW589446 CLR589442:CLS589446 CVN589442:CVO589446 DFJ589442:DFK589446 DPF589442:DPG589446 DZB589442:DZC589446 EIX589442:EIY589446 EST589442:ESU589446 FCP589442:FCQ589446 FML589442:FMM589446 FWH589442:FWI589446 GGD589442:GGE589446 GPZ589442:GQA589446 GZV589442:GZW589446 HJR589442:HJS589446 HTN589442:HTO589446 IDJ589442:IDK589446 INF589442:ING589446 IXB589442:IXC589446 JGX589442:JGY589446 JQT589442:JQU589446 KAP589442:KAQ589446 KKL589442:KKM589446 KUH589442:KUI589446 LED589442:LEE589446 LNZ589442:LOA589446 LXV589442:LXW589446 MHR589442:MHS589446 MRN589442:MRO589446 NBJ589442:NBK589446 NLF589442:NLG589446 NVB589442:NVC589446 OEX589442:OEY589446 OOT589442:OOU589446 OYP589442:OYQ589446 PIL589442:PIM589446 PSH589442:PSI589446 QCD589442:QCE589446 QLZ589442:QMA589446 QVV589442:QVW589446 RFR589442:RFS589446 RPN589442:RPO589446 RZJ589442:RZK589446 SJF589442:SJG589446 STB589442:STC589446 TCX589442:TCY589446 TMT589442:TMU589446 TWP589442:TWQ589446 UGL589442:UGM589446 UQH589442:UQI589446 VAD589442:VAE589446 VJZ589442:VKA589446 VTV589442:VTW589446 WDR589442:WDS589446 WNN589442:WNO589446 WXJ589442:WXK589446 BA654978:BC654982 KX654978:KY654982 UT654978:UU654982 AEP654978:AEQ654982 AOL654978:AOM654982 AYH654978:AYI654982 BID654978:BIE654982 BRZ654978:BSA654982 CBV654978:CBW654982 CLR654978:CLS654982 CVN654978:CVO654982 DFJ654978:DFK654982 DPF654978:DPG654982 DZB654978:DZC654982 EIX654978:EIY654982 EST654978:ESU654982 FCP654978:FCQ654982 FML654978:FMM654982 FWH654978:FWI654982 GGD654978:GGE654982 GPZ654978:GQA654982 GZV654978:GZW654982 HJR654978:HJS654982 HTN654978:HTO654982 IDJ654978:IDK654982 INF654978:ING654982 IXB654978:IXC654982 JGX654978:JGY654982 JQT654978:JQU654982 KAP654978:KAQ654982 KKL654978:KKM654982 KUH654978:KUI654982 LED654978:LEE654982 LNZ654978:LOA654982 LXV654978:LXW654982 MHR654978:MHS654982 MRN654978:MRO654982 NBJ654978:NBK654982 NLF654978:NLG654982 NVB654978:NVC654982 OEX654978:OEY654982 OOT654978:OOU654982 OYP654978:OYQ654982 PIL654978:PIM654982 PSH654978:PSI654982 QCD654978:QCE654982 QLZ654978:QMA654982 QVV654978:QVW654982 RFR654978:RFS654982 RPN654978:RPO654982 RZJ654978:RZK654982 SJF654978:SJG654982 STB654978:STC654982 TCX654978:TCY654982 TMT654978:TMU654982 TWP654978:TWQ654982 UGL654978:UGM654982 UQH654978:UQI654982 VAD654978:VAE654982 VJZ654978:VKA654982 VTV654978:VTW654982 WDR654978:WDS654982 WNN654978:WNO654982 WXJ654978:WXK654982 BA720514:BC720518 KX720514:KY720518 UT720514:UU720518 AEP720514:AEQ720518 AOL720514:AOM720518 AYH720514:AYI720518 BID720514:BIE720518 BRZ720514:BSA720518 CBV720514:CBW720518 CLR720514:CLS720518 CVN720514:CVO720518 DFJ720514:DFK720518 DPF720514:DPG720518 DZB720514:DZC720518 EIX720514:EIY720518 EST720514:ESU720518 FCP720514:FCQ720518 FML720514:FMM720518 FWH720514:FWI720518 GGD720514:GGE720518 GPZ720514:GQA720518 GZV720514:GZW720518 HJR720514:HJS720518 HTN720514:HTO720518 IDJ720514:IDK720518 INF720514:ING720518 IXB720514:IXC720518 JGX720514:JGY720518 JQT720514:JQU720518 KAP720514:KAQ720518 KKL720514:KKM720518 KUH720514:KUI720518 LED720514:LEE720518 LNZ720514:LOA720518 LXV720514:LXW720518 MHR720514:MHS720518 MRN720514:MRO720518 NBJ720514:NBK720518 NLF720514:NLG720518 NVB720514:NVC720518 OEX720514:OEY720518 OOT720514:OOU720518 OYP720514:OYQ720518 PIL720514:PIM720518 PSH720514:PSI720518 QCD720514:QCE720518 QLZ720514:QMA720518 QVV720514:QVW720518 RFR720514:RFS720518 RPN720514:RPO720518 RZJ720514:RZK720518 SJF720514:SJG720518 STB720514:STC720518 TCX720514:TCY720518 TMT720514:TMU720518 TWP720514:TWQ720518 UGL720514:UGM720518 UQH720514:UQI720518 VAD720514:VAE720518 VJZ720514:VKA720518 VTV720514:VTW720518 WDR720514:WDS720518 WNN720514:WNO720518 WXJ720514:WXK720518 BA786050:BC786054 KX786050:KY786054 UT786050:UU786054 AEP786050:AEQ786054 AOL786050:AOM786054 AYH786050:AYI786054 BID786050:BIE786054 BRZ786050:BSA786054 CBV786050:CBW786054 CLR786050:CLS786054 CVN786050:CVO786054 DFJ786050:DFK786054 DPF786050:DPG786054 DZB786050:DZC786054 EIX786050:EIY786054 EST786050:ESU786054 FCP786050:FCQ786054 FML786050:FMM786054 FWH786050:FWI786054 GGD786050:GGE786054 GPZ786050:GQA786054 GZV786050:GZW786054 HJR786050:HJS786054 HTN786050:HTO786054 IDJ786050:IDK786054 INF786050:ING786054 IXB786050:IXC786054 JGX786050:JGY786054 JQT786050:JQU786054 KAP786050:KAQ786054 KKL786050:KKM786054 KUH786050:KUI786054 LED786050:LEE786054 LNZ786050:LOA786054 LXV786050:LXW786054 MHR786050:MHS786054 MRN786050:MRO786054 NBJ786050:NBK786054 NLF786050:NLG786054 NVB786050:NVC786054 OEX786050:OEY786054 OOT786050:OOU786054 OYP786050:OYQ786054 PIL786050:PIM786054 PSH786050:PSI786054 QCD786050:QCE786054 QLZ786050:QMA786054 QVV786050:QVW786054 RFR786050:RFS786054 RPN786050:RPO786054 RZJ786050:RZK786054 SJF786050:SJG786054 STB786050:STC786054 TCX786050:TCY786054 TMT786050:TMU786054 TWP786050:TWQ786054 UGL786050:UGM786054 UQH786050:UQI786054 VAD786050:VAE786054 VJZ786050:VKA786054 VTV786050:VTW786054 WDR786050:WDS786054 WNN786050:WNO786054 WXJ786050:WXK786054 BA851586:BC851590 KX851586:KY851590 UT851586:UU851590 AEP851586:AEQ851590 AOL851586:AOM851590 AYH851586:AYI851590 BID851586:BIE851590 BRZ851586:BSA851590 CBV851586:CBW851590 CLR851586:CLS851590 CVN851586:CVO851590 DFJ851586:DFK851590 DPF851586:DPG851590 DZB851586:DZC851590 EIX851586:EIY851590 EST851586:ESU851590 FCP851586:FCQ851590 FML851586:FMM851590 FWH851586:FWI851590 GGD851586:GGE851590 GPZ851586:GQA851590 GZV851586:GZW851590 HJR851586:HJS851590 HTN851586:HTO851590 IDJ851586:IDK851590 INF851586:ING851590 IXB851586:IXC851590 JGX851586:JGY851590 JQT851586:JQU851590 KAP851586:KAQ851590 KKL851586:KKM851590 KUH851586:KUI851590 LED851586:LEE851590 LNZ851586:LOA851590 LXV851586:LXW851590 MHR851586:MHS851590 MRN851586:MRO851590 NBJ851586:NBK851590 NLF851586:NLG851590 NVB851586:NVC851590 OEX851586:OEY851590 OOT851586:OOU851590 OYP851586:OYQ851590 PIL851586:PIM851590 PSH851586:PSI851590 QCD851586:QCE851590 QLZ851586:QMA851590 QVV851586:QVW851590 RFR851586:RFS851590 RPN851586:RPO851590 RZJ851586:RZK851590 SJF851586:SJG851590 STB851586:STC851590 TCX851586:TCY851590 TMT851586:TMU851590 TWP851586:TWQ851590 UGL851586:UGM851590 UQH851586:UQI851590 VAD851586:VAE851590 VJZ851586:VKA851590 VTV851586:VTW851590 WDR851586:WDS851590 WNN851586:WNO851590 WXJ851586:WXK851590 BA917122:BC917126 KX917122:KY917126 UT917122:UU917126 AEP917122:AEQ917126 AOL917122:AOM917126 AYH917122:AYI917126 BID917122:BIE917126 BRZ917122:BSA917126 CBV917122:CBW917126 CLR917122:CLS917126 CVN917122:CVO917126 DFJ917122:DFK917126 DPF917122:DPG917126 DZB917122:DZC917126 EIX917122:EIY917126 EST917122:ESU917126 FCP917122:FCQ917126 FML917122:FMM917126 FWH917122:FWI917126 GGD917122:GGE917126 GPZ917122:GQA917126 GZV917122:GZW917126 HJR917122:HJS917126 HTN917122:HTO917126 IDJ917122:IDK917126 INF917122:ING917126 IXB917122:IXC917126 JGX917122:JGY917126 JQT917122:JQU917126 KAP917122:KAQ917126 KKL917122:KKM917126 KUH917122:KUI917126 LED917122:LEE917126 LNZ917122:LOA917126 LXV917122:LXW917126 MHR917122:MHS917126 MRN917122:MRO917126 NBJ917122:NBK917126 NLF917122:NLG917126 NVB917122:NVC917126 OEX917122:OEY917126 OOT917122:OOU917126 OYP917122:OYQ917126 PIL917122:PIM917126 PSH917122:PSI917126 QCD917122:QCE917126 QLZ917122:QMA917126 QVV917122:QVW917126 RFR917122:RFS917126 RPN917122:RPO917126 RZJ917122:RZK917126 SJF917122:SJG917126 STB917122:STC917126 TCX917122:TCY917126 TMT917122:TMU917126 TWP917122:TWQ917126 UGL917122:UGM917126 UQH917122:UQI917126 VAD917122:VAE917126 VJZ917122:VKA917126 VTV917122:VTW917126 WDR917122:WDS917126 WNN917122:WNO917126 WXJ917122:WXK917126 BA982658:BC982662 KX982658:KY982662 UT982658:UU982662 AEP982658:AEQ982662 AOL982658:AOM982662 AYH982658:AYI982662 BID982658:BIE982662 BRZ982658:BSA982662 CBV982658:CBW982662 CLR982658:CLS982662 CVN982658:CVO982662 DFJ982658:DFK982662 DPF982658:DPG982662 DZB982658:DZC982662 EIX982658:EIY982662 EST982658:ESU982662 FCP982658:FCQ982662 FML982658:FMM982662 FWH982658:FWI982662 GGD982658:GGE982662 GPZ982658:GQA982662 GZV982658:GZW982662 HJR982658:HJS982662 HTN982658:HTO982662 IDJ982658:IDK982662 INF982658:ING982662 IXB982658:IXC982662 JGX982658:JGY982662 JQT982658:JQU982662 KAP982658:KAQ982662 KKL982658:KKM982662 KUH982658:KUI982662 LED982658:LEE982662 LNZ982658:LOA982662 LXV982658:LXW982662 MHR982658:MHS982662 MRN982658:MRO982662 NBJ982658:NBK982662 NLF982658:NLG982662 NVB982658:NVC982662 OEX982658:OEY982662 OOT982658:OOU982662 OYP982658:OYQ982662 PIL982658:PIM982662 PSH982658:PSI982662 QCD982658:QCE982662 QLZ982658:QMA982662 QVV982658:QVW982662 RFR982658:RFS982662 RPN982658:RPO982662 RZJ982658:RZK982662 SJF982658:SJG982662 STB982658:STC982662 TCX982658:TCY982662 TMT982658:TMU982662 TWP982658:TWQ982662 UGL982658:UGM982662 UQH982658:UQI982662 VAD982658:VAE982662 VJZ982658:VKA982662 VTV982658:VTW982662 WDR982658:WDS982662 WNN982658:WNO982662 WXJ982658:WXK982662 WNN982691:WNO982695 KX43:KY47 UT43:UU47 AEP43:AEQ47 AOL43:AOM47 AYH43:AYI47 BID43:BIE47 BRZ43:BSA47 CBV43:CBW47 CLR43:CLS47 CVN43:CVO47 DFJ43:DFK47 DPF43:DPG47 DZB43:DZC47 EIX43:EIY47 EST43:ESU47 FCP43:FCQ47 FML43:FMM47 FWH43:FWI47 GGD43:GGE47 GPZ43:GQA47 GZV43:GZW47 HJR43:HJS47 HTN43:HTO47 IDJ43:IDK47 INF43:ING47 IXB43:IXC47 JGX43:JGY47 JQT43:JQU47 KAP43:KAQ47 KKL43:KKM47 KUH43:KUI47 LED43:LEE47 LNZ43:LOA47 LXV43:LXW47 MHR43:MHS47 MRN43:MRO47 NBJ43:NBK47 NLF43:NLG47 NVB43:NVC47 OEX43:OEY47 OOT43:OOU47 OYP43:OYQ47 PIL43:PIM47 PSH43:PSI47 QCD43:QCE47 QLZ43:QMA47 QVV43:QVW47 RFR43:RFS47 RPN43:RPO47 RZJ43:RZK47 SJF43:SJG47 STB43:STC47 TCX43:TCY47 TMT43:TMU47 TWP43:TWQ47 UGL43:UGM47 UQH43:UQI47 VAD43:VAE47 VJZ43:VKA47 VTV43:VTW47 WDR43:WDS47 WNN43:WNO47 WXJ43:WXK47 BA65165:BC65169 KX65165:KY65169 UT65165:UU65169 AEP65165:AEQ65169 AOL65165:AOM65169 AYH65165:AYI65169 BID65165:BIE65169 BRZ65165:BSA65169 CBV65165:CBW65169 CLR65165:CLS65169 CVN65165:CVO65169 DFJ65165:DFK65169 DPF65165:DPG65169 DZB65165:DZC65169 EIX65165:EIY65169 EST65165:ESU65169 FCP65165:FCQ65169 FML65165:FMM65169 FWH65165:FWI65169 GGD65165:GGE65169 GPZ65165:GQA65169 GZV65165:GZW65169 HJR65165:HJS65169 HTN65165:HTO65169 IDJ65165:IDK65169 INF65165:ING65169 IXB65165:IXC65169 JGX65165:JGY65169 JQT65165:JQU65169 KAP65165:KAQ65169 KKL65165:KKM65169 KUH65165:KUI65169 LED65165:LEE65169 LNZ65165:LOA65169 LXV65165:LXW65169 MHR65165:MHS65169 MRN65165:MRO65169 NBJ65165:NBK65169 NLF65165:NLG65169 NVB65165:NVC65169 OEX65165:OEY65169 OOT65165:OOU65169 OYP65165:OYQ65169 PIL65165:PIM65169 PSH65165:PSI65169 QCD65165:QCE65169 QLZ65165:QMA65169 QVV65165:QVW65169 RFR65165:RFS65169 RPN65165:RPO65169 RZJ65165:RZK65169 SJF65165:SJG65169 STB65165:STC65169 TCX65165:TCY65169 TMT65165:TMU65169 TWP65165:TWQ65169 UGL65165:UGM65169 UQH65165:UQI65169 VAD65165:VAE65169 VJZ65165:VKA65169 VTV65165:VTW65169 WDR65165:WDS65169 WNN65165:WNO65169 WXJ65165:WXK65169 BA130701:BC130705 KX130701:KY130705 UT130701:UU130705 AEP130701:AEQ130705 AOL130701:AOM130705 AYH130701:AYI130705 BID130701:BIE130705 BRZ130701:BSA130705 CBV130701:CBW130705 CLR130701:CLS130705 CVN130701:CVO130705 DFJ130701:DFK130705 DPF130701:DPG130705 DZB130701:DZC130705 EIX130701:EIY130705 EST130701:ESU130705 FCP130701:FCQ130705 FML130701:FMM130705 FWH130701:FWI130705 GGD130701:GGE130705 GPZ130701:GQA130705 GZV130701:GZW130705 HJR130701:HJS130705 HTN130701:HTO130705 IDJ130701:IDK130705 INF130701:ING130705 IXB130701:IXC130705 JGX130701:JGY130705 JQT130701:JQU130705 KAP130701:KAQ130705 KKL130701:KKM130705 KUH130701:KUI130705 LED130701:LEE130705 LNZ130701:LOA130705 LXV130701:LXW130705 MHR130701:MHS130705 MRN130701:MRO130705 NBJ130701:NBK130705 NLF130701:NLG130705 NVB130701:NVC130705 OEX130701:OEY130705 OOT130701:OOU130705 OYP130701:OYQ130705 PIL130701:PIM130705 PSH130701:PSI130705 QCD130701:QCE130705 QLZ130701:QMA130705 QVV130701:QVW130705 RFR130701:RFS130705 RPN130701:RPO130705 RZJ130701:RZK130705 SJF130701:SJG130705 STB130701:STC130705 TCX130701:TCY130705 TMT130701:TMU130705 TWP130701:TWQ130705 UGL130701:UGM130705 UQH130701:UQI130705 VAD130701:VAE130705 VJZ130701:VKA130705 VTV130701:VTW130705 WDR130701:WDS130705 WNN130701:WNO130705 WXJ130701:WXK130705 BA196237:BC196241 KX196237:KY196241 UT196237:UU196241 AEP196237:AEQ196241 AOL196237:AOM196241 AYH196237:AYI196241 BID196237:BIE196241 BRZ196237:BSA196241 CBV196237:CBW196241 CLR196237:CLS196241 CVN196237:CVO196241 DFJ196237:DFK196241 DPF196237:DPG196241 DZB196237:DZC196241 EIX196237:EIY196241 EST196237:ESU196241 FCP196237:FCQ196241 FML196237:FMM196241 FWH196237:FWI196241 GGD196237:GGE196241 GPZ196237:GQA196241 GZV196237:GZW196241 HJR196237:HJS196241 HTN196237:HTO196241 IDJ196237:IDK196241 INF196237:ING196241 IXB196237:IXC196241 JGX196237:JGY196241 JQT196237:JQU196241 KAP196237:KAQ196241 KKL196237:KKM196241 KUH196237:KUI196241 LED196237:LEE196241 LNZ196237:LOA196241 LXV196237:LXW196241 MHR196237:MHS196241 MRN196237:MRO196241 NBJ196237:NBK196241 NLF196237:NLG196241 NVB196237:NVC196241 OEX196237:OEY196241 OOT196237:OOU196241 OYP196237:OYQ196241 PIL196237:PIM196241 PSH196237:PSI196241 QCD196237:QCE196241 QLZ196237:QMA196241 QVV196237:QVW196241 RFR196237:RFS196241 RPN196237:RPO196241 RZJ196237:RZK196241 SJF196237:SJG196241 STB196237:STC196241 TCX196237:TCY196241 TMT196237:TMU196241 TWP196237:TWQ196241 UGL196237:UGM196241 UQH196237:UQI196241 VAD196237:VAE196241 VJZ196237:VKA196241 VTV196237:VTW196241 WDR196237:WDS196241 WNN196237:WNO196241 WXJ196237:WXK196241 BA261773:BC261777 KX261773:KY261777 UT261773:UU261777 AEP261773:AEQ261777 AOL261773:AOM261777 AYH261773:AYI261777 BID261773:BIE261777 BRZ261773:BSA261777 CBV261773:CBW261777 CLR261773:CLS261777 CVN261773:CVO261777 DFJ261773:DFK261777 DPF261773:DPG261777 DZB261773:DZC261777 EIX261773:EIY261777 EST261773:ESU261777 FCP261773:FCQ261777 FML261773:FMM261777 FWH261773:FWI261777 GGD261773:GGE261777 GPZ261773:GQA261777 GZV261773:GZW261777 HJR261773:HJS261777 HTN261773:HTO261777 IDJ261773:IDK261777 INF261773:ING261777 IXB261773:IXC261777 JGX261773:JGY261777 JQT261773:JQU261777 KAP261773:KAQ261777 KKL261773:KKM261777 KUH261773:KUI261777 LED261773:LEE261777 LNZ261773:LOA261777 LXV261773:LXW261777 MHR261773:MHS261777 MRN261773:MRO261777 NBJ261773:NBK261777 NLF261773:NLG261777 NVB261773:NVC261777 OEX261773:OEY261777 OOT261773:OOU261777 OYP261773:OYQ261777 PIL261773:PIM261777 PSH261773:PSI261777 QCD261773:QCE261777 QLZ261773:QMA261777 QVV261773:QVW261777 RFR261773:RFS261777 RPN261773:RPO261777 RZJ261773:RZK261777 SJF261773:SJG261777 STB261773:STC261777 TCX261773:TCY261777 TMT261773:TMU261777 TWP261773:TWQ261777 UGL261773:UGM261777 UQH261773:UQI261777 VAD261773:VAE261777 VJZ261773:VKA261777 VTV261773:VTW261777 WDR261773:WDS261777 WNN261773:WNO261777 WXJ261773:WXK261777 BA327309:BC327313 KX327309:KY327313 UT327309:UU327313 AEP327309:AEQ327313 AOL327309:AOM327313 AYH327309:AYI327313 BID327309:BIE327313 BRZ327309:BSA327313 CBV327309:CBW327313 CLR327309:CLS327313 CVN327309:CVO327313 DFJ327309:DFK327313 DPF327309:DPG327313 DZB327309:DZC327313 EIX327309:EIY327313 EST327309:ESU327313 FCP327309:FCQ327313 FML327309:FMM327313 FWH327309:FWI327313 GGD327309:GGE327313 GPZ327309:GQA327313 GZV327309:GZW327313 HJR327309:HJS327313 HTN327309:HTO327313 IDJ327309:IDK327313 INF327309:ING327313 IXB327309:IXC327313 JGX327309:JGY327313 JQT327309:JQU327313 KAP327309:KAQ327313 KKL327309:KKM327313 KUH327309:KUI327313 LED327309:LEE327313 LNZ327309:LOA327313 LXV327309:LXW327313 MHR327309:MHS327313 MRN327309:MRO327313 NBJ327309:NBK327313 NLF327309:NLG327313 NVB327309:NVC327313 OEX327309:OEY327313 OOT327309:OOU327313 OYP327309:OYQ327313 PIL327309:PIM327313 PSH327309:PSI327313 QCD327309:QCE327313 QLZ327309:QMA327313 QVV327309:QVW327313 RFR327309:RFS327313 RPN327309:RPO327313 RZJ327309:RZK327313 SJF327309:SJG327313 STB327309:STC327313 TCX327309:TCY327313 TMT327309:TMU327313 TWP327309:TWQ327313 UGL327309:UGM327313 UQH327309:UQI327313 VAD327309:VAE327313 VJZ327309:VKA327313 VTV327309:VTW327313 WDR327309:WDS327313 WNN327309:WNO327313 WXJ327309:WXK327313 BA392845:BC392849 KX392845:KY392849 UT392845:UU392849 AEP392845:AEQ392849 AOL392845:AOM392849 AYH392845:AYI392849 BID392845:BIE392849 BRZ392845:BSA392849 CBV392845:CBW392849 CLR392845:CLS392849 CVN392845:CVO392849 DFJ392845:DFK392849 DPF392845:DPG392849 DZB392845:DZC392849 EIX392845:EIY392849 EST392845:ESU392849 FCP392845:FCQ392849 FML392845:FMM392849 FWH392845:FWI392849 GGD392845:GGE392849 GPZ392845:GQA392849 GZV392845:GZW392849 HJR392845:HJS392849 HTN392845:HTO392849 IDJ392845:IDK392849 INF392845:ING392849 IXB392845:IXC392849 JGX392845:JGY392849 JQT392845:JQU392849 KAP392845:KAQ392849 KKL392845:KKM392849 KUH392845:KUI392849 LED392845:LEE392849 LNZ392845:LOA392849 LXV392845:LXW392849 MHR392845:MHS392849 MRN392845:MRO392849 NBJ392845:NBK392849 NLF392845:NLG392849 NVB392845:NVC392849 OEX392845:OEY392849 OOT392845:OOU392849 OYP392845:OYQ392849 PIL392845:PIM392849 PSH392845:PSI392849 QCD392845:QCE392849 QLZ392845:QMA392849 QVV392845:QVW392849 RFR392845:RFS392849 RPN392845:RPO392849 RZJ392845:RZK392849 SJF392845:SJG392849 STB392845:STC392849 TCX392845:TCY392849 TMT392845:TMU392849 TWP392845:TWQ392849 UGL392845:UGM392849 UQH392845:UQI392849 VAD392845:VAE392849 VJZ392845:VKA392849 VTV392845:VTW392849 WDR392845:WDS392849 WNN392845:WNO392849 WXJ392845:WXK392849 BA458381:BC458385 KX458381:KY458385 UT458381:UU458385 AEP458381:AEQ458385 AOL458381:AOM458385 AYH458381:AYI458385 BID458381:BIE458385 BRZ458381:BSA458385 CBV458381:CBW458385 CLR458381:CLS458385 CVN458381:CVO458385 DFJ458381:DFK458385 DPF458381:DPG458385 DZB458381:DZC458385 EIX458381:EIY458385 EST458381:ESU458385 FCP458381:FCQ458385 FML458381:FMM458385 FWH458381:FWI458385 GGD458381:GGE458385 GPZ458381:GQA458385 GZV458381:GZW458385 HJR458381:HJS458385 HTN458381:HTO458385 IDJ458381:IDK458385 INF458381:ING458385 IXB458381:IXC458385 JGX458381:JGY458385 JQT458381:JQU458385 KAP458381:KAQ458385 KKL458381:KKM458385 KUH458381:KUI458385 LED458381:LEE458385 LNZ458381:LOA458385 LXV458381:LXW458385 MHR458381:MHS458385 MRN458381:MRO458385 NBJ458381:NBK458385 NLF458381:NLG458385 NVB458381:NVC458385 OEX458381:OEY458385 OOT458381:OOU458385 OYP458381:OYQ458385 PIL458381:PIM458385 PSH458381:PSI458385 QCD458381:QCE458385 QLZ458381:QMA458385 QVV458381:QVW458385 RFR458381:RFS458385 RPN458381:RPO458385 RZJ458381:RZK458385 SJF458381:SJG458385 STB458381:STC458385 TCX458381:TCY458385 TMT458381:TMU458385 TWP458381:TWQ458385 UGL458381:UGM458385 UQH458381:UQI458385 VAD458381:VAE458385 VJZ458381:VKA458385 VTV458381:VTW458385 WDR458381:WDS458385 WNN458381:WNO458385 WXJ458381:WXK458385 BA523917:BC523921 KX523917:KY523921 UT523917:UU523921 AEP523917:AEQ523921 AOL523917:AOM523921 AYH523917:AYI523921 BID523917:BIE523921 BRZ523917:BSA523921 CBV523917:CBW523921 CLR523917:CLS523921 CVN523917:CVO523921 DFJ523917:DFK523921 DPF523917:DPG523921 DZB523917:DZC523921 EIX523917:EIY523921 EST523917:ESU523921 FCP523917:FCQ523921 FML523917:FMM523921 FWH523917:FWI523921 GGD523917:GGE523921 GPZ523917:GQA523921 GZV523917:GZW523921 HJR523917:HJS523921 HTN523917:HTO523921 IDJ523917:IDK523921 INF523917:ING523921 IXB523917:IXC523921 JGX523917:JGY523921 JQT523917:JQU523921 KAP523917:KAQ523921 KKL523917:KKM523921 KUH523917:KUI523921 LED523917:LEE523921 LNZ523917:LOA523921 LXV523917:LXW523921 MHR523917:MHS523921 MRN523917:MRO523921 NBJ523917:NBK523921 NLF523917:NLG523921 NVB523917:NVC523921 OEX523917:OEY523921 OOT523917:OOU523921 OYP523917:OYQ523921 PIL523917:PIM523921 PSH523917:PSI523921 QCD523917:QCE523921 QLZ523917:QMA523921 QVV523917:QVW523921 RFR523917:RFS523921 RPN523917:RPO523921 RZJ523917:RZK523921 SJF523917:SJG523921 STB523917:STC523921 TCX523917:TCY523921 TMT523917:TMU523921 TWP523917:TWQ523921 UGL523917:UGM523921 UQH523917:UQI523921 VAD523917:VAE523921 VJZ523917:VKA523921 VTV523917:VTW523921 WDR523917:WDS523921 WNN523917:WNO523921 WXJ523917:WXK523921 BA589453:BC589457 KX589453:KY589457 UT589453:UU589457 AEP589453:AEQ589457 AOL589453:AOM589457 AYH589453:AYI589457 BID589453:BIE589457 BRZ589453:BSA589457 CBV589453:CBW589457 CLR589453:CLS589457 CVN589453:CVO589457 DFJ589453:DFK589457 DPF589453:DPG589457 DZB589453:DZC589457 EIX589453:EIY589457 EST589453:ESU589457 FCP589453:FCQ589457 FML589453:FMM589457 FWH589453:FWI589457 GGD589453:GGE589457 GPZ589453:GQA589457 GZV589453:GZW589457 HJR589453:HJS589457 HTN589453:HTO589457 IDJ589453:IDK589457 INF589453:ING589457 IXB589453:IXC589457 JGX589453:JGY589457 JQT589453:JQU589457 KAP589453:KAQ589457 KKL589453:KKM589457 KUH589453:KUI589457 LED589453:LEE589457 LNZ589453:LOA589457 LXV589453:LXW589457 MHR589453:MHS589457 MRN589453:MRO589457 NBJ589453:NBK589457 NLF589453:NLG589457 NVB589453:NVC589457 OEX589453:OEY589457 OOT589453:OOU589457 OYP589453:OYQ589457 PIL589453:PIM589457 PSH589453:PSI589457 QCD589453:QCE589457 QLZ589453:QMA589457 QVV589453:QVW589457 RFR589453:RFS589457 RPN589453:RPO589457 RZJ589453:RZK589457 SJF589453:SJG589457 STB589453:STC589457 TCX589453:TCY589457 TMT589453:TMU589457 TWP589453:TWQ589457 UGL589453:UGM589457 UQH589453:UQI589457 VAD589453:VAE589457 VJZ589453:VKA589457 VTV589453:VTW589457 WDR589453:WDS589457 WNN589453:WNO589457 WXJ589453:WXK589457 BA654989:BC654993 KX654989:KY654993 UT654989:UU654993 AEP654989:AEQ654993 AOL654989:AOM654993 AYH654989:AYI654993 BID654989:BIE654993 BRZ654989:BSA654993 CBV654989:CBW654993 CLR654989:CLS654993 CVN654989:CVO654993 DFJ654989:DFK654993 DPF654989:DPG654993 DZB654989:DZC654993 EIX654989:EIY654993 EST654989:ESU654993 FCP654989:FCQ654993 FML654989:FMM654993 FWH654989:FWI654993 GGD654989:GGE654993 GPZ654989:GQA654993 GZV654989:GZW654993 HJR654989:HJS654993 HTN654989:HTO654993 IDJ654989:IDK654993 INF654989:ING654993 IXB654989:IXC654993 JGX654989:JGY654993 JQT654989:JQU654993 KAP654989:KAQ654993 KKL654989:KKM654993 KUH654989:KUI654993 LED654989:LEE654993 LNZ654989:LOA654993 LXV654989:LXW654993 MHR654989:MHS654993 MRN654989:MRO654993 NBJ654989:NBK654993 NLF654989:NLG654993 NVB654989:NVC654993 OEX654989:OEY654993 OOT654989:OOU654993 OYP654989:OYQ654993 PIL654989:PIM654993 PSH654989:PSI654993 QCD654989:QCE654993 QLZ654989:QMA654993 QVV654989:QVW654993 RFR654989:RFS654993 RPN654989:RPO654993 RZJ654989:RZK654993 SJF654989:SJG654993 STB654989:STC654993 TCX654989:TCY654993 TMT654989:TMU654993 TWP654989:TWQ654993 UGL654989:UGM654993 UQH654989:UQI654993 VAD654989:VAE654993 VJZ654989:VKA654993 VTV654989:VTW654993 WDR654989:WDS654993 WNN654989:WNO654993 WXJ654989:WXK654993 BA720525:BC720529 KX720525:KY720529 UT720525:UU720529 AEP720525:AEQ720529 AOL720525:AOM720529 AYH720525:AYI720529 BID720525:BIE720529 BRZ720525:BSA720529 CBV720525:CBW720529 CLR720525:CLS720529 CVN720525:CVO720529 DFJ720525:DFK720529 DPF720525:DPG720529 DZB720525:DZC720529 EIX720525:EIY720529 EST720525:ESU720529 FCP720525:FCQ720529 FML720525:FMM720529 FWH720525:FWI720529 GGD720525:GGE720529 GPZ720525:GQA720529 GZV720525:GZW720529 HJR720525:HJS720529 HTN720525:HTO720529 IDJ720525:IDK720529 INF720525:ING720529 IXB720525:IXC720529 JGX720525:JGY720529 JQT720525:JQU720529 KAP720525:KAQ720529 KKL720525:KKM720529 KUH720525:KUI720529 LED720525:LEE720529 LNZ720525:LOA720529 LXV720525:LXW720529 MHR720525:MHS720529 MRN720525:MRO720529 NBJ720525:NBK720529 NLF720525:NLG720529 NVB720525:NVC720529 OEX720525:OEY720529 OOT720525:OOU720529 OYP720525:OYQ720529 PIL720525:PIM720529 PSH720525:PSI720529 QCD720525:QCE720529 QLZ720525:QMA720529 QVV720525:QVW720529 RFR720525:RFS720529 RPN720525:RPO720529 RZJ720525:RZK720529 SJF720525:SJG720529 STB720525:STC720529 TCX720525:TCY720529 TMT720525:TMU720529 TWP720525:TWQ720529 UGL720525:UGM720529 UQH720525:UQI720529 VAD720525:VAE720529 VJZ720525:VKA720529 VTV720525:VTW720529 WDR720525:WDS720529 WNN720525:WNO720529 WXJ720525:WXK720529 BA786061:BC786065 KX786061:KY786065 UT786061:UU786065 AEP786061:AEQ786065 AOL786061:AOM786065 AYH786061:AYI786065 BID786061:BIE786065 BRZ786061:BSA786065 CBV786061:CBW786065 CLR786061:CLS786065 CVN786061:CVO786065 DFJ786061:DFK786065 DPF786061:DPG786065 DZB786061:DZC786065 EIX786061:EIY786065 EST786061:ESU786065 FCP786061:FCQ786065 FML786061:FMM786065 FWH786061:FWI786065 GGD786061:GGE786065 GPZ786061:GQA786065 GZV786061:GZW786065 HJR786061:HJS786065 HTN786061:HTO786065 IDJ786061:IDK786065 INF786061:ING786065 IXB786061:IXC786065 JGX786061:JGY786065 JQT786061:JQU786065 KAP786061:KAQ786065 KKL786061:KKM786065 KUH786061:KUI786065 LED786061:LEE786065 LNZ786061:LOA786065 LXV786061:LXW786065 MHR786061:MHS786065 MRN786061:MRO786065 NBJ786061:NBK786065 NLF786061:NLG786065 NVB786061:NVC786065 OEX786061:OEY786065 OOT786061:OOU786065 OYP786061:OYQ786065 PIL786061:PIM786065 PSH786061:PSI786065 QCD786061:QCE786065 QLZ786061:QMA786065 QVV786061:QVW786065 RFR786061:RFS786065 RPN786061:RPO786065 RZJ786061:RZK786065 SJF786061:SJG786065 STB786061:STC786065 TCX786061:TCY786065 TMT786061:TMU786065 TWP786061:TWQ786065 UGL786061:UGM786065 UQH786061:UQI786065 VAD786061:VAE786065 VJZ786061:VKA786065 VTV786061:VTW786065 WDR786061:WDS786065 WNN786061:WNO786065 WXJ786061:WXK786065 BA851597:BC851601 KX851597:KY851601 UT851597:UU851601 AEP851597:AEQ851601 AOL851597:AOM851601 AYH851597:AYI851601 BID851597:BIE851601 BRZ851597:BSA851601 CBV851597:CBW851601 CLR851597:CLS851601 CVN851597:CVO851601 DFJ851597:DFK851601 DPF851597:DPG851601 DZB851597:DZC851601 EIX851597:EIY851601 EST851597:ESU851601 FCP851597:FCQ851601 FML851597:FMM851601 FWH851597:FWI851601 GGD851597:GGE851601 GPZ851597:GQA851601 GZV851597:GZW851601 HJR851597:HJS851601 HTN851597:HTO851601 IDJ851597:IDK851601 INF851597:ING851601 IXB851597:IXC851601 JGX851597:JGY851601 JQT851597:JQU851601 KAP851597:KAQ851601 KKL851597:KKM851601 KUH851597:KUI851601 LED851597:LEE851601 LNZ851597:LOA851601 LXV851597:LXW851601 MHR851597:MHS851601 MRN851597:MRO851601 NBJ851597:NBK851601 NLF851597:NLG851601 NVB851597:NVC851601 OEX851597:OEY851601 OOT851597:OOU851601 OYP851597:OYQ851601 PIL851597:PIM851601 PSH851597:PSI851601 QCD851597:QCE851601 QLZ851597:QMA851601 QVV851597:QVW851601 RFR851597:RFS851601 RPN851597:RPO851601 RZJ851597:RZK851601 SJF851597:SJG851601 STB851597:STC851601 TCX851597:TCY851601 TMT851597:TMU851601 TWP851597:TWQ851601 UGL851597:UGM851601 UQH851597:UQI851601 VAD851597:VAE851601 VJZ851597:VKA851601 VTV851597:VTW851601 WDR851597:WDS851601 WNN851597:WNO851601 WXJ851597:WXK851601 BA917133:BC917137 KX917133:KY917137 UT917133:UU917137 AEP917133:AEQ917137 AOL917133:AOM917137 AYH917133:AYI917137 BID917133:BIE917137 BRZ917133:BSA917137 CBV917133:CBW917137 CLR917133:CLS917137 CVN917133:CVO917137 DFJ917133:DFK917137 DPF917133:DPG917137 DZB917133:DZC917137 EIX917133:EIY917137 EST917133:ESU917137 FCP917133:FCQ917137 FML917133:FMM917137 FWH917133:FWI917137 GGD917133:GGE917137 GPZ917133:GQA917137 GZV917133:GZW917137 HJR917133:HJS917137 HTN917133:HTO917137 IDJ917133:IDK917137 INF917133:ING917137 IXB917133:IXC917137 JGX917133:JGY917137 JQT917133:JQU917137 KAP917133:KAQ917137 KKL917133:KKM917137 KUH917133:KUI917137 LED917133:LEE917137 LNZ917133:LOA917137 LXV917133:LXW917137 MHR917133:MHS917137 MRN917133:MRO917137 NBJ917133:NBK917137 NLF917133:NLG917137 NVB917133:NVC917137 OEX917133:OEY917137 OOT917133:OOU917137 OYP917133:OYQ917137 PIL917133:PIM917137 PSH917133:PSI917137 QCD917133:QCE917137 QLZ917133:QMA917137 QVV917133:QVW917137 RFR917133:RFS917137 RPN917133:RPO917137 RZJ917133:RZK917137 SJF917133:SJG917137 STB917133:STC917137 TCX917133:TCY917137 TMT917133:TMU917137 TWP917133:TWQ917137 UGL917133:UGM917137 UQH917133:UQI917137 VAD917133:VAE917137 VJZ917133:VKA917137 VTV917133:VTW917137 WDR917133:WDS917137 WNN917133:WNO917137 WXJ917133:WXK917137 BA982669:BC982673 KX982669:KY982673 UT982669:UU982673 AEP982669:AEQ982673 AOL982669:AOM982673 AYH982669:AYI982673 BID982669:BIE982673 BRZ982669:BSA982673 CBV982669:CBW982673 CLR982669:CLS982673 CVN982669:CVO982673 DFJ982669:DFK982673 DPF982669:DPG982673 DZB982669:DZC982673 EIX982669:EIY982673 EST982669:ESU982673 FCP982669:FCQ982673 FML982669:FMM982673 FWH982669:FWI982673 GGD982669:GGE982673 GPZ982669:GQA982673 GZV982669:GZW982673 HJR982669:HJS982673 HTN982669:HTO982673 IDJ982669:IDK982673 INF982669:ING982673 IXB982669:IXC982673 JGX982669:JGY982673 JQT982669:JQU982673 KAP982669:KAQ982673 KKL982669:KKM982673 KUH982669:KUI982673 LED982669:LEE982673 LNZ982669:LOA982673 LXV982669:LXW982673 MHR982669:MHS982673 MRN982669:MRO982673 NBJ982669:NBK982673 NLF982669:NLG982673 NVB982669:NVC982673 OEX982669:OEY982673 OOT982669:OOU982673 OYP982669:OYQ982673 PIL982669:PIM982673 PSH982669:PSI982673 QCD982669:QCE982673 QLZ982669:QMA982673 QVV982669:QVW982673 RFR982669:RFS982673 RPN982669:RPO982673 RZJ982669:RZK982673 SJF982669:SJG982673 STB982669:STC982673 TCX982669:TCY982673 TMT982669:TMU982673 TWP982669:TWQ982673 UGL982669:UGM982673 UQH982669:UQI982673 VAD982669:VAE982673 VJZ982669:VKA982673 VTV982669:VTW982673 WDR982669:WDS982673 WNN982669:WNO982673 WXJ982669:WXK982673 WXJ982691:WXK982695 KX65:KY69 UT65:UU69 AEP65:AEQ69 AOL65:AOM69 AYH65:AYI69 BID65:BIE69 BRZ65:BSA69 CBV65:CBW69 CLR65:CLS69 CVN65:CVO69 DFJ65:DFK69 DPF65:DPG69 DZB65:DZC69 EIX65:EIY69 EST65:ESU69 FCP65:FCQ69 FML65:FMM69 FWH65:FWI69 GGD65:GGE69 GPZ65:GQA69 GZV65:GZW69 HJR65:HJS69 HTN65:HTO69 IDJ65:IDK69 INF65:ING69 IXB65:IXC69 JGX65:JGY69 JQT65:JQU69 KAP65:KAQ69 KKL65:KKM69 KUH65:KUI69 LED65:LEE69 LNZ65:LOA69 LXV65:LXW69 MHR65:MHS69 MRN65:MRO69 NBJ65:NBK69 NLF65:NLG69 NVB65:NVC69 OEX65:OEY69 OOT65:OOU69 OYP65:OYQ69 PIL65:PIM69 PSH65:PSI69 QCD65:QCE69 QLZ65:QMA69 QVV65:QVW69 RFR65:RFS69 RPN65:RPO69 RZJ65:RZK69 SJF65:SJG69 STB65:STC69 TCX65:TCY69 TMT65:TMU69 TWP65:TWQ69 UGL65:UGM69 UQH65:UQI69 VAD65:VAE69 VJZ65:VKA69 VTV65:VTW69 WDR65:WDS69 WNN65:WNO69 WXJ65:WXK69 BA65187:BC65191 KX65187:KY65191 UT65187:UU65191 AEP65187:AEQ65191 AOL65187:AOM65191 AYH65187:AYI65191 BID65187:BIE65191 BRZ65187:BSA65191 CBV65187:CBW65191 CLR65187:CLS65191 CVN65187:CVO65191 DFJ65187:DFK65191 DPF65187:DPG65191 DZB65187:DZC65191 EIX65187:EIY65191 EST65187:ESU65191 FCP65187:FCQ65191 FML65187:FMM65191 FWH65187:FWI65191 GGD65187:GGE65191 GPZ65187:GQA65191 GZV65187:GZW65191 HJR65187:HJS65191 HTN65187:HTO65191 IDJ65187:IDK65191 INF65187:ING65191 IXB65187:IXC65191 JGX65187:JGY65191 JQT65187:JQU65191 KAP65187:KAQ65191 KKL65187:KKM65191 KUH65187:KUI65191 LED65187:LEE65191 LNZ65187:LOA65191 LXV65187:LXW65191 MHR65187:MHS65191 MRN65187:MRO65191 NBJ65187:NBK65191 NLF65187:NLG65191 NVB65187:NVC65191 OEX65187:OEY65191 OOT65187:OOU65191 OYP65187:OYQ65191 PIL65187:PIM65191 PSH65187:PSI65191 QCD65187:QCE65191 QLZ65187:QMA65191 QVV65187:QVW65191 RFR65187:RFS65191 RPN65187:RPO65191 RZJ65187:RZK65191 SJF65187:SJG65191 STB65187:STC65191 TCX65187:TCY65191 TMT65187:TMU65191 TWP65187:TWQ65191 UGL65187:UGM65191 UQH65187:UQI65191 VAD65187:VAE65191 VJZ65187:VKA65191 VTV65187:VTW65191 WDR65187:WDS65191 WNN65187:WNO65191 WXJ65187:WXK65191 BA130723:BC130727 KX130723:KY130727 UT130723:UU130727 AEP130723:AEQ130727 AOL130723:AOM130727 AYH130723:AYI130727 BID130723:BIE130727 BRZ130723:BSA130727 CBV130723:CBW130727 CLR130723:CLS130727 CVN130723:CVO130727 DFJ130723:DFK130727 DPF130723:DPG130727 DZB130723:DZC130727 EIX130723:EIY130727 EST130723:ESU130727 FCP130723:FCQ130727 FML130723:FMM130727 FWH130723:FWI130727 GGD130723:GGE130727 GPZ130723:GQA130727 GZV130723:GZW130727 HJR130723:HJS130727 HTN130723:HTO130727 IDJ130723:IDK130727 INF130723:ING130727 IXB130723:IXC130727 JGX130723:JGY130727 JQT130723:JQU130727 KAP130723:KAQ130727 KKL130723:KKM130727 KUH130723:KUI130727 LED130723:LEE130727 LNZ130723:LOA130727 LXV130723:LXW130727 MHR130723:MHS130727 MRN130723:MRO130727 NBJ130723:NBK130727 NLF130723:NLG130727 NVB130723:NVC130727 OEX130723:OEY130727 OOT130723:OOU130727 OYP130723:OYQ130727 PIL130723:PIM130727 PSH130723:PSI130727 QCD130723:QCE130727 QLZ130723:QMA130727 QVV130723:QVW130727 RFR130723:RFS130727 RPN130723:RPO130727 RZJ130723:RZK130727 SJF130723:SJG130727 STB130723:STC130727 TCX130723:TCY130727 TMT130723:TMU130727 TWP130723:TWQ130727 UGL130723:UGM130727 UQH130723:UQI130727 VAD130723:VAE130727 VJZ130723:VKA130727 VTV130723:VTW130727 WDR130723:WDS130727 WNN130723:WNO130727 WXJ130723:WXK130727 BA196259:BC196263 KX196259:KY196263 UT196259:UU196263 AEP196259:AEQ196263 AOL196259:AOM196263 AYH196259:AYI196263 BID196259:BIE196263 BRZ196259:BSA196263 CBV196259:CBW196263 CLR196259:CLS196263 CVN196259:CVO196263 DFJ196259:DFK196263 DPF196259:DPG196263 DZB196259:DZC196263 EIX196259:EIY196263 EST196259:ESU196263 FCP196259:FCQ196263 FML196259:FMM196263 FWH196259:FWI196263 GGD196259:GGE196263 GPZ196259:GQA196263 GZV196259:GZW196263 HJR196259:HJS196263 HTN196259:HTO196263 IDJ196259:IDK196263 INF196259:ING196263 IXB196259:IXC196263 JGX196259:JGY196263 JQT196259:JQU196263 KAP196259:KAQ196263 KKL196259:KKM196263 KUH196259:KUI196263 LED196259:LEE196263 LNZ196259:LOA196263 LXV196259:LXW196263 MHR196259:MHS196263 MRN196259:MRO196263 NBJ196259:NBK196263 NLF196259:NLG196263 NVB196259:NVC196263 OEX196259:OEY196263 OOT196259:OOU196263 OYP196259:OYQ196263 PIL196259:PIM196263 PSH196259:PSI196263 QCD196259:QCE196263 QLZ196259:QMA196263 QVV196259:QVW196263 RFR196259:RFS196263 RPN196259:RPO196263 RZJ196259:RZK196263 SJF196259:SJG196263 STB196259:STC196263 TCX196259:TCY196263 TMT196259:TMU196263 TWP196259:TWQ196263 UGL196259:UGM196263 UQH196259:UQI196263 VAD196259:VAE196263 VJZ196259:VKA196263 VTV196259:VTW196263 WDR196259:WDS196263 WNN196259:WNO196263 WXJ196259:WXK196263 BA261795:BC261799 KX261795:KY261799 UT261795:UU261799 AEP261795:AEQ261799 AOL261795:AOM261799 AYH261795:AYI261799 BID261795:BIE261799 BRZ261795:BSA261799 CBV261795:CBW261799 CLR261795:CLS261799 CVN261795:CVO261799 DFJ261795:DFK261799 DPF261795:DPG261799 DZB261795:DZC261799 EIX261795:EIY261799 EST261795:ESU261799 FCP261795:FCQ261799 FML261795:FMM261799 FWH261795:FWI261799 GGD261795:GGE261799 GPZ261795:GQA261799 GZV261795:GZW261799 HJR261795:HJS261799 HTN261795:HTO261799 IDJ261795:IDK261799 INF261795:ING261799 IXB261795:IXC261799 JGX261795:JGY261799 JQT261795:JQU261799 KAP261795:KAQ261799 KKL261795:KKM261799 KUH261795:KUI261799 LED261795:LEE261799 LNZ261795:LOA261799 LXV261795:LXW261799 MHR261795:MHS261799 MRN261795:MRO261799 NBJ261795:NBK261799 NLF261795:NLG261799 NVB261795:NVC261799 OEX261795:OEY261799 OOT261795:OOU261799 OYP261795:OYQ261799 PIL261795:PIM261799 PSH261795:PSI261799 QCD261795:QCE261799 QLZ261795:QMA261799 QVV261795:QVW261799 RFR261795:RFS261799 RPN261795:RPO261799 RZJ261795:RZK261799 SJF261795:SJG261799 STB261795:STC261799 TCX261795:TCY261799 TMT261795:TMU261799 TWP261795:TWQ261799 UGL261795:UGM261799 UQH261795:UQI261799 VAD261795:VAE261799 VJZ261795:VKA261799 VTV261795:VTW261799 WDR261795:WDS261799 WNN261795:WNO261799 WXJ261795:WXK261799 BA327331:BC327335 KX327331:KY327335 UT327331:UU327335 AEP327331:AEQ327335 AOL327331:AOM327335 AYH327331:AYI327335 BID327331:BIE327335 BRZ327331:BSA327335 CBV327331:CBW327335 CLR327331:CLS327335 CVN327331:CVO327335 DFJ327331:DFK327335 DPF327331:DPG327335 DZB327331:DZC327335 EIX327331:EIY327335 EST327331:ESU327335 FCP327331:FCQ327335 FML327331:FMM327335 FWH327331:FWI327335 GGD327331:GGE327335 GPZ327331:GQA327335 GZV327331:GZW327335 HJR327331:HJS327335 HTN327331:HTO327335 IDJ327331:IDK327335 INF327331:ING327335 IXB327331:IXC327335 JGX327331:JGY327335 JQT327331:JQU327335 KAP327331:KAQ327335 KKL327331:KKM327335 KUH327331:KUI327335 LED327331:LEE327335 LNZ327331:LOA327335 LXV327331:LXW327335 MHR327331:MHS327335 MRN327331:MRO327335 NBJ327331:NBK327335 NLF327331:NLG327335 NVB327331:NVC327335 OEX327331:OEY327335 OOT327331:OOU327335 OYP327331:OYQ327335 PIL327331:PIM327335 PSH327331:PSI327335 QCD327331:QCE327335 QLZ327331:QMA327335 QVV327331:QVW327335 RFR327331:RFS327335 RPN327331:RPO327335 RZJ327331:RZK327335 SJF327331:SJG327335 STB327331:STC327335 TCX327331:TCY327335 TMT327331:TMU327335 TWP327331:TWQ327335 UGL327331:UGM327335 UQH327331:UQI327335 VAD327331:VAE327335 VJZ327331:VKA327335 VTV327331:VTW327335 WDR327331:WDS327335 WNN327331:WNO327335 WXJ327331:WXK327335 BA392867:BC392871 KX392867:KY392871 UT392867:UU392871 AEP392867:AEQ392871 AOL392867:AOM392871 AYH392867:AYI392871 BID392867:BIE392871 BRZ392867:BSA392871 CBV392867:CBW392871 CLR392867:CLS392871 CVN392867:CVO392871 DFJ392867:DFK392871 DPF392867:DPG392871 DZB392867:DZC392871 EIX392867:EIY392871 EST392867:ESU392871 FCP392867:FCQ392871 FML392867:FMM392871 FWH392867:FWI392871 GGD392867:GGE392871 GPZ392867:GQA392871 GZV392867:GZW392871 HJR392867:HJS392871 HTN392867:HTO392871 IDJ392867:IDK392871 INF392867:ING392871 IXB392867:IXC392871 JGX392867:JGY392871 JQT392867:JQU392871 KAP392867:KAQ392871 KKL392867:KKM392871 KUH392867:KUI392871 LED392867:LEE392871 LNZ392867:LOA392871 LXV392867:LXW392871 MHR392867:MHS392871 MRN392867:MRO392871 NBJ392867:NBK392871 NLF392867:NLG392871 NVB392867:NVC392871 OEX392867:OEY392871 OOT392867:OOU392871 OYP392867:OYQ392871 PIL392867:PIM392871 PSH392867:PSI392871 QCD392867:QCE392871 QLZ392867:QMA392871 QVV392867:QVW392871 RFR392867:RFS392871 RPN392867:RPO392871 RZJ392867:RZK392871 SJF392867:SJG392871 STB392867:STC392871 TCX392867:TCY392871 TMT392867:TMU392871 TWP392867:TWQ392871 UGL392867:UGM392871 UQH392867:UQI392871 VAD392867:VAE392871 VJZ392867:VKA392871 VTV392867:VTW392871 WDR392867:WDS392871 WNN392867:WNO392871 WXJ392867:WXK392871 BA458403:BC458407 KX458403:KY458407 UT458403:UU458407 AEP458403:AEQ458407 AOL458403:AOM458407 AYH458403:AYI458407 BID458403:BIE458407 BRZ458403:BSA458407 CBV458403:CBW458407 CLR458403:CLS458407 CVN458403:CVO458407 DFJ458403:DFK458407 DPF458403:DPG458407 DZB458403:DZC458407 EIX458403:EIY458407 EST458403:ESU458407 FCP458403:FCQ458407 FML458403:FMM458407 FWH458403:FWI458407 GGD458403:GGE458407 GPZ458403:GQA458407 GZV458403:GZW458407 HJR458403:HJS458407 HTN458403:HTO458407 IDJ458403:IDK458407 INF458403:ING458407 IXB458403:IXC458407 JGX458403:JGY458407 JQT458403:JQU458407 KAP458403:KAQ458407 KKL458403:KKM458407 KUH458403:KUI458407 LED458403:LEE458407 LNZ458403:LOA458407 LXV458403:LXW458407 MHR458403:MHS458407 MRN458403:MRO458407 NBJ458403:NBK458407 NLF458403:NLG458407 NVB458403:NVC458407 OEX458403:OEY458407 OOT458403:OOU458407 OYP458403:OYQ458407 PIL458403:PIM458407 PSH458403:PSI458407 QCD458403:QCE458407 QLZ458403:QMA458407 QVV458403:QVW458407 RFR458403:RFS458407 RPN458403:RPO458407 RZJ458403:RZK458407 SJF458403:SJG458407 STB458403:STC458407 TCX458403:TCY458407 TMT458403:TMU458407 TWP458403:TWQ458407 UGL458403:UGM458407 UQH458403:UQI458407 VAD458403:VAE458407 VJZ458403:VKA458407 VTV458403:VTW458407 WDR458403:WDS458407 WNN458403:WNO458407 WXJ458403:WXK458407 BA523939:BC523943 KX523939:KY523943 UT523939:UU523943 AEP523939:AEQ523943 AOL523939:AOM523943 AYH523939:AYI523943 BID523939:BIE523943 BRZ523939:BSA523943 CBV523939:CBW523943 CLR523939:CLS523943 CVN523939:CVO523943 DFJ523939:DFK523943 DPF523939:DPG523943 DZB523939:DZC523943 EIX523939:EIY523943 EST523939:ESU523943 FCP523939:FCQ523943 FML523939:FMM523943 FWH523939:FWI523943 GGD523939:GGE523943 GPZ523939:GQA523943 GZV523939:GZW523943 HJR523939:HJS523943 HTN523939:HTO523943 IDJ523939:IDK523943 INF523939:ING523943 IXB523939:IXC523943 JGX523939:JGY523943 JQT523939:JQU523943 KAP523939:KAQ523943 KKL523939:KKM523943 KUH523939:KUI523943 LED523939:LEE523943 LNZ523939:LOA523943 LXV523939:LXW523943 MHR523939:MHS523943 MRN523939:MRO523943 NBJ523939:NBK523943 NLF523939:NLG523943 NVB523939:NVC523943 OEX523939:OEY523943 OOT523939:OOU523943 OYP523939:OYQ523943 PIL523939:PIM523943 PSH523939:PSI523943 QCD523939:QCE523943 QLZ523939:QMA523943 QVV523939:QVW523943 RFR523939:RFS523943 RPN523939:RPO523943 RZJ523939:RZK523943 SJF523939:SJG523943 STB523939:STC523943 TCX523939:TCY523943 TMT523939:TMU523943 TWP523939:TWQ523943 UGL523939:UGM523943 UQH523939:UQI523943 VAD523939:VAE523943 VJZ523939:VKA523943 VTV523939:VTW523943 WDR523939:WDS523943 WNN523939:WNO523943 WXJ523939:WXK523943 BA589475:BC589479 KX589475:KY589479 UT589475:UU589479 AEP589475:AEQ589479 AOL589475:AOM589479 AYH589475:AYI589479 BID589475:BIE589479 BRZ589475:BSA589479 CBV589475:CBW589479 CLR589475:CLS589479 CVN589475:CVO589479 DFJ589475:DFK589479 DPF589475:DPG589479 DZB589475:DZC589479 EIX589475:EIY589479 EST589475:ESU589479 FCP589475:FCQ589479 FML589475:FMM589479 FWH589475:FWI589479 GGD589475:GGE589479 GPZ589475:GQA589479 GZV589475:GZW589479 HJR589475:HJS589479 HTN589475:HTO589479 IDJ589475:IDK589479 INF589475:ING589479 IXB589475:IXC589479 JGX589475:JGY589479 JQT589475:JQU589479 KAP589475:KAQ589479 KKL589475:KKM589479 KUH589475:KUI589479 LED589475:LEE589479 LNZ589475:LOA589479 LXV589475:LXW589479 MHR589475:MHS589479 MRN589475:MRO589479 NBJ589475:NBK589479 NLF589475:NLG589479 NVB589475:NVC589479 OEX589475:OEY589479 OOT589475:OOU589479 OYP589475:OYQ589479 PIL589475:PIM589479 PSH589475:PSI589479 QCD589475:QCE589479 QLZ589475:QMA589479 QVV589475:QVW589479 RFR589475:RFS589479 RPN589475:RPO589479 RZJ589475:RZK589479 SJF589475:SJG589479 STB589475:STC589479 TCX589475:TCY589479 TMT589475:TMU589479 TWP589475:TWQ589479 UGL589475:UGM589479 UQH589475:UQI589479 VAD589475:VAE589479 VJZ589475:VKA589479 VTV589475:VTW589479 WDR589475:WDS589479 WNN589475:WNO589479 WXJ589475:WXK589479 BA655011:BC655015 KX655011:KY655015 UT655011:UU655015 AEP655011:AEQ655015 AOL655011:AOM655015 AYH655011:AYI655015 BID655011:BIE655015 BRZ655011:BSA655015 CBV655011:CBW655015 CLR655011:CLS655015 CVN655011:CVO655015 DFJ655011:DFK655015 DPF655011:DPG655015 DZB655011:DZC655015 EIX655011:EIY655015 EST655011:ESU655015 FCP655011:FCQ655015 FML655011:FMM655015 FWH655011:FWI655015 GGD655011:GGE655015 GPZ655011:GQA655015 GZV655011:GZW655015 HJR655011:HJS655015 HTN655011:HTO655015 IDJ655011:IDK655015 INF655011:ING655015 IXB655011:IXC655015 JGX655011:JGY655015 JQT655011:JQU655015 KAP655011:KAQ655015 KKL655011:KKM655015 KUH655011:KUI655015 LED655011:LEE655015 LNZ655011:LOA655015 LXV655011:LXW655015 MHR655011:MHS655015 MRN655011:MRO655015 NBJ655011:NBK655015 NLF655011:NLG655015 NVB655011:NVC655015 OEX655011:OEY655015 OOT655011:OOU655015 OYP655011:OYQ655015 PIL655011:PIM655015 PSH655011:PSI655015 QCD655011:QCE655015 QLZ655011:QMA655015 QVV655011:QVW655015 RFR655011:RFS655015 RPN655011:RPO655015 RZJ655011:RZK655015 SJF655011:SJG655015 STB655011:STC655015 TCX655011:TCY655015 TMT655011:TMU655015 TWP655011:TWQ655015 UGL655011:UGM655015 UQH655011:UQI655015 VAD655011:VAE655015 VJZ655011:VKA655015 VTV655011:VTW655015 WDR655011:WDS655015 WNN655011:WNO655015 WXJ655011:WXK655015 BA720547:BC720551 KX720547:KY720551 UT720547:UU720551 AEP720547:AEQ720551 AOL720547:AOM720551 AYH720547:AYI720551 BID720547:BIE720551 BRZ720547:BSA720551 CBV720547:CBW720551 CLR720547:CLS720551 CVN720547:CVO720551 DFJ720547:DFK720551 DPF720547:DPG720551 DZB720547:DZC720551 EIX720547:EIY720551 EST720547:ESU720551 FCP720547:FCQ720551 FML720547:FMM720551 FWH720547:FWI720551 GGD720547:GGE720551 GPZ720547:GQA720551 GZV720547:GZW720551 HJR720547:HJS720551 HTN720547:HTO720551 IDJ720547:IDK720551 INF720547:ING720551 IXB720547:IXC720551 JGX720547:JGY720551 JQT720547:JQU720551 KAP720547:KAQ720551 KKL720547:KKM720551 KUH720547:KUI720551 LED720547:LEE720551 LNZ720547:LOA720551 LXV720547:LXW720551 MHR720547:MHS720551 MRN720547:MRO720551 NBJ720547:NBK720551 NLF720547:NLG720551 NVB720547:NVC720551 OEX720547:OEY720551 OOT720547:OOU720551 OYP720547:OYQ720551 PIL720547:PIM720551 PSH720547:PSI720551 QCD720547:QCE720551 QLZ720547:QMA720551 QVV720547:QVW720551 RFR720547:RFS720551 RPN720547:RPO720551 RZJ720547:RZK720551 SJF720547:SJG720551 STB720547:STC720551 TCX720547:TCY720551 TMT720547:TMU720551 TWP720547:TWQ720551 UGL720547:UGM720551 UQH720547:UQI720551 VAD720547:VAE720551 VJZ720547:VKA720551 VTV720547:VTW720551 WDR720547:WDS720551 WNN720547:WNO720551 WXJ720547:WXK720551 BA786083:BC786087 KX786083:KY786087 UT786083:UU786087 AEP786083:AEQ786087 AOL786083:AOM786087 AYH786083:AYI786087 BID786083:BIE786087 BRZ786083:BSA786087 CBV786083:CBW786087 CLR786083:CLS786087 CVN786083:CVO786087 DFJ786083:DFK786087 DPF786083:DPG786087 DZB786083:DZC786087 EIX786083:EIY786087 EST786083:ESU786087 FCP786083:FCQ786087 FML786083:FMM786087 FWH786083:FWI786087 GGD786083:GGE786087 GPZ786083:GQA786087 GZV786083:GZW786087 HJR786083:HJS786087 HTN786083:HTO786087 IDJ786083:IDK786087 INF786083:ING786087 IXB786083:IXC786087 JGX786083:JGY786087 JQT786083:JQU786087 KAP786083:KAQ786087 KKL786083:KKM786087 KUH786083:KUI786087 LED786083:LEE786087 LNZ786083:LOA786087 LXV786083:LXW786087 MHR786083:MHS786087 MRN786083:MRO786087 NBJ786083:NBK786087 NLF786083:NLG786087 NVB786083:NVC786087 OEX786083:OEY786087 OOT786083:OOU786087 OYP786083:OYQ786087 PIL786083:PIM786087 PSH786083:PSI786087 QCD786083:QCE786087 QLZ786083:QMA786087 QVV786083:QVW786087 RFR786083:RFS786087 RPN786083:RPO786087 RZJ786083:RZK786087 SJF786083:SJG786087 STB786083:STC786087 TCX786083:TCY786087 TMT786083:TMU786087 TWP786083:TWQ786087 UGL786083:UGM786087 UQH786083:UQI786087 VAD786083:VAE786087 VJZ786083:VKA786087 VTV786083:VTW786087 WDR786083:WDS786087 WNN786083:WNO786087 WXJ786083:WXK786087 BA851619:BC851623 KX851619:KY851623 UT851619:UU851623 AEP851619:AEQ851623 AOL851619:AOM851623 AYH851619:AYI851623 BID851619:BIE851623 BRZ851619:BSA851623 CBV851619:CBW851623 CLR851619:CLS851623 CVN851619:CVO851623 DFJ851619:DFK851623 DPF851619:DPG851623 DZB851619:DZC851623 EIX851619:EIY851623 EST851619:ESU851623 FCP851619:FCQ851623 FML851619:FMM851623 FWH851619:FWI851623 GGD851619:GGE851623 GPZ851619:GQA851623 GZV851619:GZW851623 HJR851619:HJS851623 HTN851619:HTO851623 IDJ851619:IDK851623 INF851619:ING851623 IXB851619:IXC851623 JGX851619:JGY851623 JQT851619:JQU851623 KAP851619:KAQ851623 KKL851619:KKM851623 KUH851619:KUI851623 LED851619:LEE851623 LNZ851619:LOA851623 LXV851619:LXW851623 MHR851619:MHS851623 MRN851619:MRO851623 NBJ851619:NBK851623 NLF851619:NLG851623 NVB851619:NVC851623 OEX851619:OEY851623 OOT851619:OOU851623 OYP851619:OYQ851623 PIL851619:PIM851623 PSH851619:PSI851623 QCD851619:QCE851623 QLZ851619:QMA851623 QVV851619:QVW851623 RFR851619:RFS851623 RPN851619:RPO851623 RZJ851619:RZK851623 SJF851619:SJG851623 STB851619:STC851623 TCX851619:TCY851623 TMT851619:TMU851623 TWP851619:TWQ851623 UGL851619:UGM851623 UQH851619:UQI851623 VAD851619:VAE851623 VJZ851619:VKA851623 VTV851619:VTW851623 WDR851619:WDS851623 WNN851619:WNO851623 WXJ851619:WXK851623 BA917155:BC917159 KX917155:KY917159 UT917155:UU917159 AEP917155:AEQ917159 AOL917155:AOM917159 AYH917155:AYI917159 BID917155:BIE917159 BRZ917155:BSA917159 CBV917155:CBW917159 CLR917155:CLS917159 CVN917155:CVO917159 DFJ917155:DFK917159 DPF917155:DPG917159 DZB917155:DZC917159 EIX917155:EIY917159 EST917155:ESU917159 FCP917155:FCQ917159 FML917155:FMM917159 FWH917155:FWI917159 GGD917155:GGE917159 GPZ917155:GQA917159 GZV917155:GZW917159 HJR917155:HJS917159 HTN917155:HTO917159 IDJ917155:IDK917159 INF917155:ING917159 IXB917155:IXC917159 JGX917155:JGY917159 JQT917155:JQU917159 KAP917155:KAQ917159 KKL917155:KKM917159 KUH917155:KUI917159 LED917155:LEE917159 LNZ917155:LOA917159 LXV917155:LXW917159 MHR917155:MHS917159 MRN917155:MRO917159 NBJ917155:NBK917159 NLF917155:NLG917159 NVB917155:NVC917159 OEX917155:OEY917159 OOT917155:OOU917159 OYP917155:OYQ917159 PIL917155:PIM917159 PSH917155:PSI917159 QCD917155:QCE917159 QLZ917155:QMA917159 QVV917155:QVW917159 RFR917155:RFS917159 RPN917155:RPO917159 RZJ917155:RZK917159 SJF917155:SJG917159 STB917155:STC917159 TCX917155:TCY917159 TMT917155:TMU917159 TWP917155:TWQ917159 UGL917155:UGM917159 UQH917155:UQI917159 VAD917155:VAE917159 VJZ917155:VKA917159 VTV917155:VTW917159 WDR917155:WDS917159 WNN917155:WNO917159 WXJ917155:WXK917159 BA982691:BC982695 KX982691:KY982695 UT982691:UU982695 AEP982691:AEQ982695 AOL982691:AOM982695 AYH982691:AYI982695 BID982691:BIE982695 BRZ982691:BSA982695 CBV982691:CBW982695 CLR982691:CLS982695 CVN982691:CVO982695 DFJ982691:DFK982695 DPF982691:DPG982695 DZB982691:DZC982695 EIX982691:EIY982695 EST982691:ESU982695 FCP982691:FCQ982695 FML982691:FMM982695 FWH982691:FWI982695 GGD982691:GGE982695 GPZ982691:GQA982695 GZV982691:GZW982695 HJR982691:HJS982695 HTN982691:HTO982695 IDJ982691:IDK982695 INF982691:ING982695 IXB982691:IXC982695 JGX982691:JGY982695 JQT982691:JQU982695 KAP982691:KAQ982695 KKL982691:KKM982695 KUH982691:KUI982695 LED982691:LEE982695 LNZ982691:LOA982695 LXV982691:LXW982695 MHR982691:MHS982695 MRN982691:MRO982695 NBJ982691:NBK982695 NLF982691:NLG982695 NVB982691:NVC982695 OEX982691:OEY982695 OOT982691:OOU982695 OYP982691:OYQ982695 PIL982691:PIM982695 PSH982691:PSI982695 QCD982691:QCE982695 QLZ982691:QMA982695 QVV982691:QVW982695 RFR982691:RFS982695 RPN982691:RPO982695 RZJ982691:RZK982695 SJF982691:SJG982695 STB982691:STC982695 TCX982691:TCY982695 TMT982691:TMU982695 TWP982691:TWQ982695 UGL982691:UGM982695 UQH982691:UQI982695 VAD982691:VAE982695" xr:uid="{00000000-0002-0000-0E00-000003000000}">
      <formula1>"男,女"</formula1>
    </dataValidation>
    <dataValidation type="list" allowBlank="1" showInputMessage="1" showErrorMessage="1" sqref="WMA982638:WMB982640 JT12:JU14 TP12:TQ14 ADL12:ADM14 ANH12:ANI14 AXD12:AXE14 BGZ12:BHA14 BQV12:BQW14 CAR12:CAS14 CKN12:CKO14 CUJ12:CUK14 DEF12:DEG14 DOB12:DOC14 DXX12:DXY14 EHT12:EHU14 ERP12:ERQ14 FBL12:FBM14 FLH12:FLI14 FVD12:FVE14 GEZ12:GFA14 GOV12:GOW14 GYR12:GYS14 HIN12:HIO14 HSJ12:HSK14 ICF12:ICG14 IMB12:IMC14 IVX12:IVY14 JFT12:JFU14 JPP12:JPQ14 JZL12:JZM14 KJH12:KJI14 KTD12:KTE14 LCZ12:LDA14 LMV12:LMW14 LWR12:LWS14 MGN12:MGO14 MQJ12:MQK14 NAF12:NAG14 NKB12:NKC14 NTX12:NTY14 ODT12:ODU14 ONP12:ONQ14 OXL12:OXM14 PHH12:PHI14 PRD12:PRE14 QAZ12:QBA14 QKV12:QKW14 QUR12:QUS14 REN12:REO14 ROJ12:ROK14 RYF12:RYG14 SIB12:SIC14 SRX12:SRY14 TBT12:TBU14 TLP12:TLQ14 TVL12:TVM14 UFH12:UFI14 UPD12:UPE14 UYZ12:UZA14 VIV12:VIW14 VSR12:VSS14 WCN12:WCO14 WMJ12:WMK14 WWF12:WWG14 W65134:X65136 JT65134:JU65136 TP65134:TQ65136 ADL65134:ADM65136 ANH65134:ANI65136 AXD65134:AXE65136 BGZ65134:BHA65136 BQV65134:BQW65136 CAR65134:CAS65136 CKN65134:CKO65136 CUJ65134:CUK65136 DEF65134:DEG65136 DOB65134:DOC65136 DXX65134:DXY65136 EHT65134:EHU65136 ERP65134:ERQ65136 FBL65134:FBM65136 FLH65134:FLI65136 FVD65134:FVE65136 GEZ65134:GFA65136 GOV65134:GOW65136 GYR65134:GYS65136 HIN65134:HIO65136 HSJ65134:HSK65136 ICF65134:ICG65136 IMB65134:IMC65136 IVX65134:IVY65136 JFT65134:JFU65136 JPP65134:JPQ65136 JZL65134:JZM65136 KJH65134:KJI65136 KTD65134:KTE65136 LCZ65134:LDA65136 LMV65134:LMW65136 LWR65134:LWS65136 MGN65134:MGO65136 MQJ65134:MQK65136 NAF65134:NAG65136 NKB65134:NKC65136 NTX65134:NTY65136 ODT65134:ODU65136 ONP65134:ONQ65136 OXL65134:OXM65136 PHH65134:PHI65136 PRD65134:PRE65136 QAZ65134:QBA65136 QKV65134:QKW65136 QUR65134:QUS65136 REN65134:REO65136 ROJ65134:ROK65136 RYF65134:RYG65136 SIB65134:SIC65136 SRX65134:SRY65136 TBT65134:TBU65136 TLP65134:TLQ65136 TVL65134:TVM65136 UFH65134:UFI65136 UPD65134:UPE65136 UYZ65134:UZA65136 VIV65134:VIW65136 VSR65134:VSS65136 WCN65134:WCO65136 WMJ65134:WMK65136 WWF65134:WWG65136 W130670:X130672 JT130670:JU130672 TP130670:TQ130672 ADL130670:ADM130672 ANH130670:ANI130672 AXD130670:AXE130672 BGZ130670:BHA130672 BQV130670:BQW130672 CAR130670:CAS130672 CKN130670:CKO130672 CUJ130670:CUK130672 DEF130670:DEG130672 DOB130670:DOC130672 DXX130670:DXY130672 EHT130670:EHU130672 ERP130670:ERQ130672 FBL130670:FBM130672 FLH130670:FLI130672 FVD130670:FVE130672 GEZ130670:GFA130672 GOV130670:GOW130672 GYR130670:GYS130672 HIN130670:HIO130672 HSJ130670:HSK130672 ICF130670:ICG130672 IMB130670:IMC130672 IVX130670:IVY130672 JFT130670:JFU130672 JPP130670:JPQ130672 JZL130670:JZM130672 KJH130670:KJI130672 KTD130670:KTE130672 LCZ130670:LDA130672 LMV130670:LMW130672 LWR130670:LWS130672 MGN130670:MGO130672 MQJ130670:MQK130672 NAF130670:NAG130672 NKB130670:NKC130672 NTX130670:NTY130672 ODT130670:ODU130672 ONP130670:ONQ130672 OXL130670:OXM130672 PHH130670:PHI130672 PRD130670:PRE130672 QAZ130670:QBA130672 QKV130670:QKW130672 QUR130670:QUS130672 REN130670:REO130672 ROJ130670:ROK130672 RYF130670:RYG130672 SIB130670:SIC130672 SRX130670:SRY130672 TBT130670:TBU130672 TLP130670:TLQ130672 TVL130670:TVM130672 UFH130670:UFI130672 UPD130670:UPE130672 UYZ130670:UZA130672 VIV130670:VIW130672 VSR130670:VSS130672 WCN130670:WCO130672 WMJ130670:WMK130672 WWF130670:WWG130672 W196206:X196208 JT196206:JU196208 TP196206:TQ196208 ADL196206:ADM196208 ANH196206:ANI196208 AXD196206:AXE196208 BGZ196206:BHA196208 BQV196206:BQW196208 CAR196206:CAS196208 CKN196206:CKO196208 CUJ196206:CUK196208 DEF196206:DEG196208 DOB196206:DOC196208 DXX196206:DXY196208 EHT196206:EHU196208 ERP196206:ERQ196208 FBL196206:FBM196208 FLH196206:FLI196208 FVD196206:FVE196208 GEZ196206:GFA196208 GOV196206:GOW196208 GYR196206:GYS196208 HIN196206:HIO196208 HSJ196206:HSK196208 ICF196206:ICG196208 IMB196206:IMC196208 IVX196206:IVY196208 JFT196206:JFU196208 JPP196206:JPQ196208 JZL196206:JZM196208 KJH196206:KJI196208 KTD196206:KTE196208 LCZ196206:LDA196208 LMV196206:LMW196208 LWR196206:LWS196208 MGN196206:MGO196208 MQJ196206:MQK196208 NAF196206:NAG196208 NKB196206:NKC196208 NTX196206:NTY196208 ODT196206:ODU196208 ONP196206:ONQ196208 OXL196206:OXM196208 PHH196206:PHI196208 PRD196206:PRE196208 QAZ196206:QBA196208 QKV196206:QKW196208 QUR196206:QUS196208 REN196206:REO196208 ROJ196206:ROK196208 RYF196206:RYG196208 SIB196206:SIC196208 SRX196206:SRY196208 TBT196206:TBU196208 TLP196206:TLQ196208 TVL196206:TVM196208 UFH196206:UFI196208 UPD196206:UPE196208 UYZ196206:UZA196208 VIV196206:VIW196208 VSR196206:VSS196208 WCN196206:WCO196208 WMJ196206:WMK196208 WWF196206:WWG196208 W261742:X261744 JT261742:JU261744 TP261742:TQ261744 ADL261742:ADM261744 ANH261742:ANI261744 AXD261742:AXE261744 BGZ261742:BHA261744 BQV261742:BQW261744 CAR261742:CAS261744 CKN261742:CKO261744 CUJ261742:CUK261744 DEF261742:DEG261744 DOB261742:DOC261744 DXX261742:DXY261744 EHT261742:EHU261744 ERP261742:ERQ261744 FBL261742:FBM261744 FLH261742:FLI261744 FVD261742:FVE261744 GEZ261742:GFA261744 GOV261742:GOW261744 GYR261742:GYS261744 HIN261742:HIO261744 HSJ261742:HSK261744 ICF261742:ICG261744 IMB261742:IMC261744 IVX261742:IVY261744 JFT261742:JFU261744 JPP261742:JPQ261744 JZL261742:JZM261744 KJH261742:KJI261744 KTD261742:KTE261744 LCZ261742:LDA261744 LMV261742:LMW261744 LWR261742:LWS261744 MGN261742:MGO261744 MQJ261742:MQK261744 NAF261742:NAG261744 NKB261742:NKC261744 NTX261742:NTY261744 ODT261742:ODU261744 ONP261742:ONQ261744 OXL261742:OXM261744 PHH261742:PHI261744 PRD261742:PRE261744 QAZ261742:QBA261744 QKV261742:QKW261744 QUR261742:QUS261744 REN261742:REO261744 ROJ261742:ROK261744 RYF261742:RYG261744 SIB261742:SIC261744 SRX261742:SRY261744 TBT261742:TBU261744 TLP261742:TLQ261744 TVL261742:TVM261744 UFH261742:UFI261744 UPD261742:UPE261744 UYZ261742:UZA261744 VIV261742:VIW261744 VSR261742:VSS261744 WCN261742:WCO261744 WMJ261742:WMK261744 WWF261742:WWG261744 W327278:X327280 JT327278:JU327280 TP327278:TQ327280 ADL327278:ADM327280 ANH327278:ANI327280 AXD327278:AXE327280 BGZ327278:BHA327280 BQV327278:BQW327280 CAR327278:CAS327280 CKN327278:CKO327280 CUJ327278:CUK327280 DEF327278:DEG327280 DOB327278:DOC327280 DXX327278:DXY327280 EHT327278:EHU327280 ERP327278:ERQ327280 FBL327278:FBM327280 FLH327278:FLI327280 FVD327278:FVE327280 GEZ327278:GFA327280 GOV327278:GOW327280 GYR327278:GYS327280 HIN327278:HIO327280 HSJ327278:HSK327280 ICF327278:ICG327280 IMB327278:IMC327280 IVX327278:IVY327280 JFT327278:JFU327280 JPP327278:JPQ327280 JZL327278:JZM327280 KJH327278:KJI327280 KTD327278:KTE327280 LCZ327278:LDA327280 LMV327278:LMW327280 LWR327278:LWS327280 MGN327278:MGO327280 MQJ327278:MQK327280 NAF327278:NAG327280 NKB327278:NKC327280 NTX327278:NTY327280 ODT327278:ODU327280 ONP327278:ONQ327280 OXL327278:OXM327280 PHH327278:PHI327280 PRD327278:PRE327280 QAZ327278:QBA327280 QKV327278:QKW327280 QUR327278:QUS327280 REN327278:REO327280 ROJ327278:ROK327280 RYF327278:RYG327280 SIB327278:SIC327280 SRX327278:SRY327280 TBT327278:TBU327280 TLP327278:TLQ327280 TVL327278:TVM327280 UFH327278:UFI327280 UPD327278:UPE327280 UYZ327278:UZA327280 VIV327278:VIW327280 VSR327278:VSS327280 WCN327278:WCO327280 WMJ327278:WMK327280 WWF327278:WWG327280 W392814:X392816 JT392814:JU392816 TP392814:TQ392816 ADL392814:ADM392816 ANH392814:ANI392816 AXD392814:AXE392816 BGZ392814:BHA392816 BQV392814:BQW392816 CAR392814:CAS392816 CKN392814:CKO392816 CUJ392814:CUK392816 DEF392814:DEG392816 DOB392814:DOC392816 DXX392814:DXY392816 EHT392814:EHU392816 ERP392814:ERQ392816 FBL392814:FBM392816 FLH392814:FLI392816 FVD392814:FVE392816 GEZ392814:GFA392816 GOV392814:GOW392816 GYR392814:GYS392816 HIN392814:HIO392816 HSJ392814:HSK392816 ICF392814:ICG392816 IMB392814:IMC392816 IVX392814:IVY392816 JFT392814:JFU392816 JPP392814:JPQ392816 JZL392814:JZM392816 KJH392814:KJI392816 KTD392814:KTE392816 LCZ392814:LDA392816 LMV392814:LMW392816 LWR392814:LWS392816 MGN392814:MGO392816 MQJ392814:MQK392816 NAF392814:NAG392816 NKB392814:NKC392816 NTX392814:NTY392816 ODT392814:ODU392816 ONP392814:ONQ392816 OXL392814:OXM392816 PHH392814:PHI392816 PRD392814:PRE392816 QAZ392814:QBA392816 QKV392814:QKW392816 QUR392814:QUS392816 REN392814:REO392816 ROJ392814:ROK392816 RYF392814:RYG392816 SIB392814:SIC392816 SRX392814:SRY392816 TBT392814:TBU392816 TLP392814:TLQ392816 TVL392814:TVM392816 UFH392814:UFI392816 UPD392814:UPE392816 UYZ392814:UZA392816 VIV392814:VIW392816 VSR392814:VSS392816 WCN392814:WCO392816 WMJ392814:WMK392816 WWF392814:WWG392816 W458350:X458352 JT458350:JU458352 TP458350:TQ458352 ADL458350:ADM458352 ANH458350:ANI458352 AXD458350:AXE458352 BGZ458350:BHA458352 BQV458350:BQW458352 CAR458350:CAS458352 CKN458350:CKO458352 CUJ458350:CUK458352 DEF458350:DEG458352 DOB458350:DOC458352 DXX458350:DXY458352 EHT458350:EHU458352 ERP458350:ERQ458352 FBL458350:FBM458352 FLH458350:FLI458352 FVD458350:FVE458352 GEZ458350:GFA458352 GOV458350:GOW458352 GYR458350:GYS458352 HIN458350:HIO458352 HSJ458350:HSK458352 ICF458350:ICG458352 IMB458350:IMC458352 IVX458350:IVY458352 JFT458350:JFU458352 JPP458350:JPQ458352 JZL458350:JZM458352 KJH458350:KJI458352 KTD458350:KTE458352 LCZ458350:LDA458352 LMV458350:LMW458352 LWR458350:LWS458352 MGN458350:MGO458352 MQJ458350:MQK458352 NAF458350:NAG458352 NKB458350:NKC458352 NTX458350:NTY458352 ODT458350:ODU458352 ONP458350:ONQ458352 OXL458350:OXM458352 PHH458350:PHI458352 PRD458350:PRE458352 QAZ458350:QBA458352 QKV458350:QKW458352 QUR458350:QUS458352 REN458350:REO458352 ROJ458350:ROK458352 RYF458350:RYG458352 SIB458350:SIC458352 SRX458350:SRY458352 TBT458350:TBU458352 TLP458350:TLQ458352 TVL458350:TVM458352 UFH458350:UFI458352 UPD458350:UPE458352 UYZ458350:UZA458352 VIV458350:VIW458352 VSR458350:VSS458352 WCN458350:WCO458352 WMJ458350:WMK458352 WWF458350:WWG458352 W523886:X523888 JT523886:JU523888 TP523886:TQ523888 ADL523886:ADM523888 ANH523886:ANI523888 AXD523886:AXE523888 BGZ523886:BHA523888 BQV523886:BQW523888 CAR523886:CAS523888 CKN523886:CKO523888 CUJ523886:CUK523888 DEF523886:DEG523888 DOB523886:DOC523888 DXX523886:DXY523888 EHT523886:EHU523888 ERP523886:ERQ523888 FBL523886:FBM523888 FLH523886:FLI523888 FVD523886:FVE523888 GEZ523886:GFA523888 GOV523886:GOW523888 GYR523886:GYS523888 HIN523886:HIO523888 HSJ523886:HSK523888 ICF523886:ICG523888 IMB523886:IMC523888 IVX523886:IVY523888 JFT523886:JFU523888 JPP523886:JPQ523888 JZL523886:JZM523888 KJH523886:KJI523888 KTD523886:KTE523888 LCZ523886:LDA523888 LMV523886:LMW523888 LWR523886:LWS523888 MGN523886:MGO523888 MQJ523886:MQK523888 NAF523886:NAG523888 NKB523886:NKC523888 NTX523886:NTY523888 ODT523886:ODU523888 ONP523886:ONQ523888 OXL523886:OXM523888 PHH523886:PHI523888 PRD523886:PRE523888 QAZ523886:QBA523888 QKV523886:QKW523888 QUR523886:QUS523888 REN523886:REO523888 ROJ523886:ROK523888 RYF523886:RYG523888 SIB523886:SIC523888 SRX523886:SRY523888 TBT523886:TBU523888 TLP523886:TLQ523888 TVL523886:TVM523888 UFH523886:UFI523888 UPD523886:UPE523888 UYZ523886:UZA523888 VIV523886:VIW523888 VSR523886:VSS523888 WCN523886:WCO523888 WMJ523886:WMK523888 WWF523886:WWG523888 W589422:X589424 JT589422:JU589424 TP589422:TQ589424 ADL589422:ADM589424 ANH589422:ANI589424 AXD589422:AXE589424 BGZ589422:BHA589424 BQV589422:BQW589424 CAR589422:CAS589424 CKN589422:CKO589424 CUJ589422:CUK589424 DEF589422:DEG589424 DOB589422:DOC589424 DXX589422:DXY589424 EHT589422:EHU589424 ERP589422:ERQ589424 FBL589422:FBM589424 FLH589422:FLI589424 FVD589422:FVE589424 GEZ589422:GFA589424 GOV589422:GOW589424 GYR589422:GYS589424 HIN589422:HIO589424 HSJ589422:HSK589424 ICF589422:ICG589424 IMB589422:IMC589424 IVX589422:IVY589424 JFT589422:JFU589424 JPP589422:JPQ589424 JZL589422:JZM589424 KJH589422:KJI589424 KTD589422:KTE589424 LCZ589422:LDA589424 LMV589422:LMW589424 LWR589422:LWS589424 MGN589422:MGO589424 MQJ589422:MQK589424 NAF589422:NAG589424 NKB589422:NKC589424 NTX589422:NTY589424 ODT589422:ODU589424 ONP589422:ONQ589424 OXL589422:OXM589424 PHH589422:PHI589424 PRD589422:PRE589424 QAZ589422:QBA589424 QKV589422:QKW589424 QUR589422:QUS589424 REN589422:REO589424 ROJ589422:ROK589424 RYF589422:RYG589424 SIB589422:SIC589424 SRX589422:SRY589424 TBT589422:TBU589424 TLP589422:TLQ589424 TVL589422:TVM589424 UFH589422:UFI589424 UPD589422:UPE589424 UYZ589422:UZA589424 VIV589422:VIW589424 VSR589422:VSS589424 WCN589422:WCO589424 WMJ589422:WMK589424 WWF589422:WWG589424 W654958:X654960 JT654958:JU654960 TP654958:TQ654960 ADL654958:ADM654960 ANH654958:ANI654960 AXD654958:AXE654960 BGZ654958:BHA654960 BQV654958:BQW654960 CAR654958:CAS654960 CKN654958:CKO654960 CUJ654958:CUK654960 DEF654958:DEG654960 DOB654958:DOC654960 DXX654958:DXY654960 EHT654958:EHU654960 ERP654958:ERQ654960 FBL654958:FBM654960 FLH654958:FLI654960 FVD654958:FVE654960 GEZ654958:GFA654960 GOV654958:GOW654960 GYR654958:GYS654960 HIN654958:HIO654960 HSJ654958:HSK654960 ICF654958:ICG654960 IMB654958:IMC654960 IVX654958:IVY654960 JFT654958:JFU654960 JPP654958:JPQ654960 JZL654958:JZM654960 KJH654958:KJI654960 KTD654958:KTE654960 LCZ654958:LDA654960 LMV654958:LMW654960 LWR654958:LWS654960 MGN654958:MGO654960 MQJ654958:MQK654960 NAF654958:NAG654960 NKB654958:NKC654960 NTX654958:NTY654960 ODT654958:ODU654960 ONP654958:ONQ654960 OXL654958:OXM654960 PHH654958:PHI654960 PRD654958:PRE654960 QAZ654958:QBA654960 QKV654958:QKW654960 QUR654958:QUS654960 REN654958:REO654960 ROJ654958:ROK654960 RYF654958:RYG654960 SIB654958:SIC654960 SRX654958:SRY654960 TBT654958:TBU654960 TLP654958:TLQ654960 TVL654958:TVM654960 UFH654958:UFI654960 UPD654958:UPE654960 UYZ654958:UZA654960 VIV654958:VIW654960 VSR654958:VSS654960 WCN654958:WCO654960 WMJ654958:WMK654960 WWF654958:WWG654960 W720494:X720496 JT720494:JU720496 TP720494:TQ720496 ADL720494:ADM720496 ANH720494:ANI720496 AXD720494:AXE720496 BGZ720494:BHA720496 BQV720494:BQW720496 CAR720494:CAS720496 CKN720494:CKO720496 CUJ720494:CUK720496 DEF720494:DEG720496 DOB720494:DOC720496 DXX720494:DXY720496 EHT720494:EHU720496 ERP720494:ERQ720496 FBL720494:FBM720496 FLH720494:FLI720496 FVD720494:FVE720496 GEZ720494:GFA720496 GOV720494:GOW720496 GYR720494:GYS720496 HIN720494:HIO720496 HSJ720494:HSK720496 ICF720494:ICG720496 IMB720494:IMC720496 IVX720494:IVY720496 JFT720494:JFU720496 JPP720494:JPQ720496 JZL720494:JZM720496 KJH720494:KJI720496 KTD720494:KTE720496 LCZ720494:LDA720496 LMV720494:LMW720496 LWR720494:LWS720496 MGN720494:MGO720496 MQJ720494:MQK720496 NAF720494:NAG720496 NKB720494:NKC720496 NTX720494:NTY720496 ODT720494:ODU720496 ONP720494:ONQ720496 OXL720494:OXM720496 PHH720494:PHI720496 PRD720494:PRE720496 QAZ720494:QBA720496 QKV720494:QKW720496 QUR720494:QUS720496 REN720494:REO720496 ROJ720494:ROK720496 RYF720494:RYG720496 SIB720494:SIC720496 SRX720494:SRY720496 TBT720494:TBU720496 TLP720494:TLQ720496 TVL720494:TVM720496 UFH720494:UFI720496 UPD720494:UPE720496 UYZ720494:UZA720496 VIV720494:VIW720496 VSR720494:VSS720496 WCN720494:WCO720496 WMJ720494:WMK720496 WWF720494:WWG720496 W786030:X786032 JT786030:JU786032 TP786030:TQ786032 ADL786030:ADM786032 ANH786030:ANI786032 AXD786030:AXE786032 BGZ786030:BHA786032 BQV786030:BQW786032 CAR786030:CAS786032 CKN786030:CKO786032 CUJ786030:CUK786032 DEF786030:DEG786032 DOB786030:DOC786032 DXX786030:DXY786032 EHT786030:EHU786032 ERP786030:ERQ786032 FBL786030:FBM786032 FLH786030:FLI786032 FVD786030:FVE786032 GEZ786030:GFA786032 GOV786030:GOW786032 GYR786030:GYS786032 HIN786030:HIO786032 HSJ786030:HSK786032 ICF786030:ICG786032 IMB786030:IMC786032 IVX786030:IVY786032 JFT786030:JFU786032 JPP786030:JPQ786032 JZL786030:JZM786032 KJH786030:KJI786032 KTD786030:KTE786032 LCZ786030:LDA786032 LMV786030:LMW786032 LWR786030:LWS786032 MGN786030:MGO786032 MQJ786030:MQK786032 NAF786030:NAG786032 NKB786030:NKC786032 NTX786030:NTY786032 ODT786030:ODU786032 ONP786030:ONQ786032 OXL786030:OXM786032 PHH786030:PHI786032 PRD786030:PRE786032 QAZ786030:QBA786032 QKV786030:QKW786032 QUR786030:QUS786032 REN786030:REO786032 ROJ786030:ROK786032 RYF786030:RYG786032 SIB786030:SIC786032 SRX786030:SRY786032 TBT786030:TBU786032 TLP786030:TLQ786032 TVL786030:TVM786032 UFH786030:UFI786032 UPD786030:UPE786032 UYZ786030:UZA786032 VIV786030:VIW786032 VSR786030:VSS786032 WCN786030:WCO786032 WMJ786030:WMK786032 WWF786030:WWG786032 W851566:X851568 JT851566:JU851568 TP851566:TQ851568 ADL851566:ADM851568 ANH851566:ANI851568 AXD851566:AXE851568 BGZ851566:BHA851568 BQV851566:BQW851568 CAR851566:CAS851568 CKN851566:CKO851568 CUJ851566:CUK851568 DEF851566:DEG851568 DOB851566:DOC851568 DXX851566:DXY851568 EHT851566:EHU851568 ERP851566:ERQ851568 FBL851566:FBM851568 FLH851566:FLI851568 FVD851566:FVE851568 GEZ851566:GFA851568 GOV851566:GOW851568 GYR851566:GYS851568 HIN851566:HIO851568 HSJ851566:HSK851568 ICF851566:ICG851568 IMB851566:IMC851568 IVX851566:IVY851568 JFT851566:JFU851568 JPP851566:JPQ851568 JZL851566:JZM851568 KJH851566:KJI851568 KTD851566:KTE851568 LCZ851566:LDA851568 LMV851566:LMW851568 LWR851566:LWS851568 MGN851566:MGO851568 MQJ851566:MQK851568 NAF851566:NAG851568 NKB851566:NKC851568 NTX851566:NTY851568 ODT851566:ODU851568 ONP851566:ONQ851568 OXL851566:OXM851568 PHH851566:PHI851568 PRD851566:PRE851568 QAZ851566:QBA851568 QKV851566:QKW851568 QUR851566:QUS851568 REN851566:REO851568 ROJ851566:ROK851568 RYF851566:RYG851568 SIB851566:SIC851568 SRX851566:SRY851568 TBT851566:TBU851568 TLP851566:TLQ851568 TVL851566:TVM851568 UFH851566:UFI851568 UPD851566:UPE851568 UYZ851566:UZA851568 VIV851566:VIW851568 VSR851566:VSS851568 WCN851566:WCO851568 WMJ851566:WMK851568 WWF851566:WWG851568 W917102:X917104 JT917102:JU917104 TP917102:TQ917104 ADL917102:ADM917104 ANH917102:ANI917104 AXD917102:AXE917104 BGZ917102:BHA917104 BQV917102:BQW917104 CAR917102:CAS917104 CKN917102:CKO917104 CUJ917102:CUK917104 DEF917102:DEG917104 DOB917102:DOC917104 DXX917102:DXY917104 EHT917102:EHU917104 ERP917102:ERQ917104 FBL917102:FBM917104 FLH917102:FLI917104 FVD917102:FVE917104 GEZ917102:GFA917104 GOV917102:GOW917104 GYR917102:GYS917104 HIN917102:HIO917104 HSJ917102:HSK917104 ICF917102:ICG917104 IMB917102:IMC917104 IVX917102:IVY917104 JFT917102:JFU917104 JPP917102:JPQ917104 JZL917102:JZM917104 KJH917102:KJI917104 KTD917102:KTE917104 LCZ917102:LDA917104 LMV917102:LMW917104 LWR917102:LWS917104 MGN917102:MGO917104 MQJ917102:MQK917104 NAF917102:NAG917104 NKB917102:NKC917104 NTX917102:NTY917104 ODT917102:ODU917104 ONP917102:ONQ917104 OXL917102:OXM917104 PHH917102:PHI917104 PRD917102:PRE917104 QAZ917102:QBA917104 QKV917102:QKW917104 QUR917102:QUS917104 REN917102:REO917104 ROJ917102:ROK917104 RYF917102:RYG917104 SIB917102:SIC917104 SRX917102:SRY917104 TBT917102:TBU917104 TLP917102:TLQ917104 TVL917102:TVM917104 UFH917102:UFI917104 UPD917102:UPE917104 UYZ917102:UZA917104 VIV917102:VIW917104 VSR917102:VSS917104 WCN917102:WCO917104 WMJ917102:WMK917104 WWF917102:WWG917104 W982638:X982640 JT982638:JU982640 TP982638:TQ982640 ADL982638:ADM982640 ANH982638:ANI982640 AXD982638:AXE982640 BGZ982638:BHA982640 BQV982638:BQW982640 CAR982638:CAS982640 CKN982638:CKO982640 CUJ982638:CUK982640 DEF982638:DEG982640 DOB982638:DOC982640 DXX982638:DXY982640 EHT982638:EHU982640 ERP982638:ERQ982640 FBL982638:FBM982640 FLH982638:FLI982640 FVD982638:FVE982640 GEZ982638:GFA982640 GOV982638:GOW982640 GYR982638:GYS982640 HIN982638:HIO982640 HSJ982638:HSK982640 ICF982638:ICG982640 IMB982638:IMC982640 IVX982638:IVY982640 JFT982638:JFU982640 JPP982638:JPQ982640 JZL982638:JZM982640 KJH982638:KJI982640 KTD982638:KTE982640 LCZ982638:LDA982640 LMV982638:LMW982640 LWR982638:LWS982640 MGN982638:MGO982640 MQJ982638:MQK982640 NAF982638:NAG982640 NKB982638:NKC982640 NTX982638:NTY982640 ODT982638:ODU982640 ONP982638:ONQ982640 OXL982638:OXM982640 PHH982638:PHI982640 PRD982638:PRE982640 QAZ982638:QBA982640 QKV982638:QKW982640 QUR982638:QUS982640 REN982638:REO982640 ROJ982638:ROK982640 RYF982638:RYG982640 SIB982638:SIC982640 SRX982638:SRY982640 TBT982638:TBU982640 TLP982638:TLQ982640 TVL982638:TVM982640 UFH982638:UFI982640 UPD982638:UPE982640 UYZ982638:UZA982640 VIV982638:VIW982640 VSR982638:VSS982640 WCN982638:WCO982640 WMJ982638:WMK982640 WWF982638:WWG982640 WVW982638:WVX982640 JK12:JL14 TG12:TH14 ADC12:ADD14 AMY12:AMZ14 AWU12:AWV14 BGQ12:BGR14 BQM12:BQN14 CAI12:CAJ14 CKE12:CKF14 CUA12:CUB14 DDW12:DDX14 DNS12:DNT14 DXO12:DXP14 EHK12:EHL14 ERG12:ERH14 FBC12:FBD14 FKY12:FKZ14 FUU12:FUV14 GEQ12:GER14 GOM12:GON14 GYI12:GYJ14 HIE12:HIF14 HSA12:HSB14 IBW12:IBX14 ILS12:ILT14 IVO12:IVP14 JFK12:JFL14 JPG12:JPH14 JZC12:JZD14 KIY12:KIZ14 KSU12:KSV14 LCQ12:LCR14 LMM12:LMN14 LWI12:LWJ14 MGE12:MGF14 MQA12:MQB14 MZW12:MZX14 NJS12:NJT14 NTO12:NTP14 ODK12:ODL14 ONG12:ONH14 OXC12:OXD14 PGY12:PGZ14 PQU12:PQV14 QAQ12:QAR14 QKM12:QKN14 QUI12:QUJ14 REE12:REF14 ROA12:ROB14 RXW12:RXX14 SHS12:SHT14 SRO12:SRP14 TBK12:TBL14 TLG12:TLH14 TVC12:TVD14 UEY12:UEZ14 UOU12:UOV14 UYQ12:UYR14 VIM12:VIN14 VSI12:VSJ14 WCE12:WCF14 WMA12:WMB14 WVW12:WVX14 N65134:O65136 JK65134:JL65136 TG65134:TH65136 ADC65134:ADD65136 AMY65134:AMZ65136 AWU65134:AWV65136 BGQ65134:BGR65136 BQM65134:BQN65136 CAI65134:CAJ65136 CKE65134:CKF65136 CUA65134:CUB65136 DDW65134:DDX65136 DNS65134:DNT65136 DXO65134:DXP65136 EHK65134:EHL65136 ERG65134:ERH65136 FBC65134:FBD65136 FKY65134:FKZ65136 FUU65134:FUV65136 GEQ65134:GER65136 GOM65134:GON65136 GYI65134:GYJ65136 HIE65134:HIF65136 HSA65134:HSB65136 IBW65134:IBX65136 ILS65134:ILT65136 IVO65134:IVP65136 JFK65134:JFL65136 JPG65134:JPH65136 JZC65134:JZD65136 KIY65134:KIZ65136 KSU65134:KSV65136 LCQ65134:LCR65136 LMM65134:LMN65136 LWI65134:LWJ65136 MGE65134:MGF65136 MQA65134:MQB65136 MZW65134:MZX65136 NJS65134:NJT65136 NTO65134:NTP65136 ODK65134:ODL65136 ONG65134:ONH65136 OXC65134:OXD65136 PGY65134:PGZ65136 PQU65134:PQV65136 QAQ65134:QAR65136 QKM65134:QKN65136 QUI65134:QUJ65136 REE65134:REF65136 ROA65134:ROB65136 RXW65134:RXX65136 SHS65134:SHT65136 SRO65134:SRP65136 TBK65134:TBL65136 TLG65134:TLH65136 TVC65134:TVD65136 UEY65134:UEZ65136 UOU65134:UOV65136 UYQ65134:UYR65136 VIM65134:VIN65136 VSI65134:VSJ65136 WCE65134:WCF65136 WMA65134:WMB65136 WVW65134:WVX65136 N130670:O130672 JK130670:JL130672 TG130670:TH130672 ADC130670:ADD130672 AMY130670:AMZ130672 AWU130670:AWV130672 BGQ130670:BGR130672 BQM130670:BQN130672 CAI130670:CAJ130672 CKE130670:CKF130672 CUA130670:CUB130672 DDW130670:DDX130672 DNS130670:DNT130672 DXO130670:DXP130672 EHK130670:EHL130672 ERG130670:ERH130672 FBC130670:FBD130672 FKY130670:FKZ130672 FUU130670:FUV130672 GEQ130670:GER130672 GOM130670:GON130672 GYI130670:GYJ130672 HIE130670:HIF130672 HSA130670:HSB130672 IBW130670:IBX130672 ILS130670:ILT130672 IVO130670:IVP130672 JFK130670:JFL130672 JPG130670:JPH130672 JZC130670:JZD130672 KIY130670:KIZ130672 KSU130670:KSV130672 LCQ130670:LCR130672 LMM130670:LMN130672 LWI130670:LWJ130672 MGE130670:MGF130672 MQA130670:MQB130672 MZW130670:MZX130672 NJS130670:NJT130672 NTO130670:NTP130672 ODK130670:ODL130672 ONG130670:ONH130672 OXC130670:OXD130672 PGY130670:PGZ130672 PQU130670:PQV130672 QAQ130670:QAR130672 QKM130670:QKN130672 QUI130670:QUJ130672 REE130670:REF130672 ROA130670:ROB130672 RXW130670:RXX130672 SHS130670:SHT130672 SRO130670:SRP130672 TBK130670:TBL130672 TLG130670:TLH130672 TVC130670:TVD130672 UEY130670:UEZ130672 UOU130670:UOV130672 UYQ130670:UYR130672 VIM130670:VIN130672 VSI130670:VSJ130672 WCE130670:WCF130672 WMA130670:WMB130672 WVW130670:WVX130672 N196206:O196208 JK196206:JL196208 TG196206:TH196208 ADC196206:ADD196208 AMY196206:AMZ196208 AWU196206:AWV196208 BGQ196206:BGR196208 BQM196206:BQN196208 CAI196206:CAJ196208 CKE196206:CKF196208 CUA196206:CUB196208 DDW196206:DDX196208 DNS196206:DNT196208 DXO196206:DXP196208 EHK196206:EHL196208 ERG196206:ERH196208 FBC196206:FBD196208 FKY196206:FKZ196208 FUU196206:FUV196208 GEQ196206:GER196208 GOM196206:GON196208 GYI196206:GYJ196208 HIE196206:HIF196208 HSA196206:HSB196208 IBW196206:IBX196208 ILS196206:ILT196208 IVO196206:IVP196208 JFK196206:JFL196208 JPG196206:JPH196208 JZC196206:JZD196208 KIY196206:KIZ196208 KSU196206:KSV196208 LCQ196206:LCR196208 LMM196206:LMN196208 LWI196206:LWJ196208 MGE196206:MGF196208 MQA196206:MQB196208 MZW196206:MZX196208 NJS196206:NJT196208 NTO196206:NTP196208 ODK196206:ODL196208 ONG196206:ONH196208 OXC196206:OXD196208 PGY196206:PGZ196208 PQU196206:PQV196208 QAQ196206:QAR196208 QKM196206:QKN196208 QUI196206:QUJ196208 REE196206:REF196208 ROA196206:ROB196208 RXW196206:RXX196208 SHS196206:SHT196208 SRO196206:SRP196208 TBK196206:TBL196208 TLG196206:TLH196208 TVC196206:TVD196208 UEY196206:UEZ196208 UOU196206:UOV196208 UYQ196206:UYR196208 VIM196206:VIN196208 VSI196206:VSJ196208 WCE196206:WCF196208 WMA196206:WMB196208 WVW196206:WVX196208 N261742:O261744 JK261742:JL261744 TG261742:TH261744 ADC261742:ADD261744 AMY261742:AMZ261744 AWU261742:AWV261744 BGQ261742:BGR261744 BQM261742:BQN261744 CAI261742:CAJ261744 CKE261742:CKF261744 CUA261742:CUB261744 DDW261742:DDX261744 DNS261742:DNT261744 DXO261742:DXP261744 EHK261742:EHL261744 ERG261742:ERH261744 FBC261742:FBD261744 FKY261742:FKZ261744 FUU261742:FUV261744 GEQ261742:GER261744 GOM261742:GON261744 GYI261742:GYJ261744 HIE261742:HIF261744 HSA261742:HSB261744 IBW261742:IBX261744 ILS261742:ILT261744 IVO261742:IVP261744 JFK261742:JFL261744 JPG261742:JPH261744 JZC261742:JZD261744 KIY261742:KIZ261744 KSU261742:KSV261744 LCQ261742:LCR261744 LMM261742:LMN261744 LWI261742:LWJ261744 MGE261742:MGF261744 MQA261742:MQB261744 MZW261742:MZX261744 NJS261742:NJT261744 NTO261742:NTP261744 ODK261742:ODL261744 ONG261742:ONH261744 OXC261742:OXD261744 PGY261742:PGZ261744 PQU261742:PQV261744 QAQ261742:QAR261744 QKM261742:QKN261744 QUI261742:QUJ261744 REE261742:REF261744 ROA261742:ROB261744 RXW261742:RXX261744 SHS261742:SHT261744 SRO261742:SRP261744 TBK261742:TBL261744 TLG261742:TLH261744 TVC261742:TVD261744 UEY261742:UEZ261744 UOU261742:UOV261744 UYQ261742:UYR261744 VIM261742:VIN261744 VSI261742:VSJ261744 WCE261742:WCF261744 WMA261742:WMB261744 WVW261742:WVX261744 N327278:O327280 JK327278:JL327280 TG327278:TH327280 ADC327278:ADD327280 AMY327278:AMZ327280 AWU327278:AWV327280 BGQ327278:BGR327280 BQM327278:BQN327280 CAI327278:CAJ327280 CKE327278:CKF327280 CUA327278:CUB327280 DDW327278:DDX327280 DNS327278:DNT327280 DXO327278:DXP327280 EHK327278:EHL327280 ERG327278:ERH327280 FBC327278:FBD327280 FKY327278:FKZ327280 FUU327278:FUV327280 GEQ327278:GER327280 GOM327278:GON327280 GYI327278:GYJ327280 HIE327278:HIF327280 HSA327278:HSB327280 IBW327278:IBX327280 ILS327278:ILT327280 IVO327278:IVP327280 JFK327278:JFL327280 JPG327278:JPH327280 JZC327278:JZD327280 KIY327278:KIZ327280 KSU327278:KSV327280 LCQ327278:LCR327280 LMM327278:LMN327280 LWI327278:LWJ327280 MGE327278:MGF327280 MQA327278:MQB327280 MZW327278:MZX327280 NJS327278:NJT327280 NTO327278:NTP327280 ODK327278:ODL327280 ONG327278:ONH327280 OXC327278:OXD327280 PGY327278:PGZ327280 PQU327278:PQV327280 QAQ327278:QAR327280 QKM327278:QKN327280 QUI327278:QUJ327280 REE327278:REF327280 ROA327278:ROB327280 RXW327278:RXX327280 SHS327278:SHT327280 SRO327278:SRP327280 TBK327278:TBL327280 TLG327278:TLH327280 TVC327278:TVD327280 UEY327278:UEZ327280 UOU327278:UOV327280 UYQ327278:UYR327280 VIM327278:VIN327280 VSI327278:VSJ327280 WCE327278:WCF327280 WMA327278:WMB327280 WVW327278:WVX327280 N392814:O392816 JK392814:JL392816 TG392814:TH392816 ADC392814:ADD392816 AMY392814:AMZ392816 AWU392814:AWV392816 BGQ392814:BGR392816 BQM392814:BQN392816 CAI392814:CAJ392816 CKE392814:CKF392816 CUA392814:CUB392816 DDW392814:DDX392816 DNS392814:DNT392816 DXO392814:DXP392816 EHK392814:EHL392816 ERG392814:ERH392816 FBC392814:FBD392816 FKY392814:FKZ392816 FUU392814:FUV392816 GEQ392814:GER392816 GOM392814:GON392816 GYI392814:GYJ392816 HIE392814:HIF392816 HSA392814:HSB392816 IBW392814:IBX392816 ILS392814:ILT392816 IVO392814:IVP392816 JFK392814:JFL392816 JPG392814:JPH392816 JZC392814:JZD392816 KIY392814:KIZ392816 KSU392814:KSV392816 LCQ392814:LCR392816 LMM392814:LMN392816 LWI392814:LWJ392816 MGE392814:MGF392816 MQA392814:MQB392816 MZW392814:MZX392816 NJS392814:NJT392816 NTO392814:NTP392816 ODK392814:ODL392816 ONG392814:ONH392816 OXC392814:OXD392816 PGY392814:PGZ392816 PQU392814:PQV392816 QAQ392814:QAR392816 QKM392814:QKN392816 QUI392814:QUJ392816 REE392814:REF392816 ROA392814:ROB392816 RXW392814:RXX392816 SHS392814:SHT392816 SRO392814:SRP392816 TBK392814:TBL392816 TLG392814:TLH392816 TVC392814:TVD392816 UEY392814:UEZ392816 UOU392814:UOV392816 UYQ392814:UYR392816 VIM392814:VIN392816 VSI392814:VSJ392816 WCE392814:WCF392816 WMA392814:WMB392816 WVW392814:WVX392816 N458350:O458352 JK458350:JL458352 TG458350:TH458352 ADC458350:ADD458352 AMY458350:AMZ458352 AWU458350:AWV458352 BGQ458350:BGR458352 BQM458350:BQN458352 CAI458350:CAJ458352 CKE458350:CKF458352 CUA458350:CUB458352 DDW458350:DDX458352 DNS458350:DNT458352 DXO458350:DXP458352 EHK458350:EHL458352 ERG458350:ERH458352 FBC458350:FBD458352 FKY458350:FKZ458352 FUU458350:FUV458352 GEQ458350:GER458352 GOM458350:GON458352 GYI458350:GYJ458352 HIE458350:HIF458352 HSA458350:HSB458352 IBW458350:IBX458352 ILS458350:ILT458352 IVO458350:IVP458352 JFK458350:JFL458352 JPG458350:JPH458352 JZC458350:JZD458352 KIY458350:KIZ458352 KSU458350:KSV458352 LCQ458350:LCR458352 LMM458350:LMN458352 LWI458350:LWJ458352 MGE458350:MGF458352 MQA458350:MQB458352 MZW458350:MZX458352 NJS458350:NJT458352 NTO458350:NTP458352 ODK458350:ODL458352 ONG458350:ONH458352 OXC458350:OXD458352 PGY458350:PGZ458352 PQU458350:PQV458352 QAQ458350:QAR458352 QKM458350:QKN458352 QUI458350:QUJ458352 REE458350:REF458352 ROA458350:ROB458352 RXW458350:RXX458352 SHS458350:SHT458352 SRO458350:SRP458352 TBK458350:TBL458352 TLG458350:TLH458352 TVC458350:TVD458352 UEY458350:UEZ458352 UOU458350:UOV458352 UYQ458350:UYR458352 VIM458350:VIN458352 VSI458350:VSJ458352 WCE458350:WCF458352 WMA458350:WMB458352 WVW458350:WVX458352 N523886:O523888 JK523886:JL523888 TG523886:TH523888 ADC523886:ADD523888 AMY523886:AMZ523888 AWU523886:AWV523888 BGQ523886:BGR523888 BQM523886:BQN523888 CAI523886:CAJ523888 CKE523886:CKF523888 CUA523886:CUB523888 DDW523886:DDX523888 DNS523886:DNT523888 DXO523886:DXP523888 EHK523886:EHL523888 ERG523886:ERH523888 FBC523886:FBD523888 FKY523886:FKZ523888 FUU523886:FUV523888 GEQ523886:GER523888 GOM523886:GON523888 GYI523886:GYJ523888 HIE523886:HIF523888 HSA523886:HSB523888 IBW523886:IBX523888 ILS523886:ILT523888 IVO523886:IVP523888 JFK523886:JFL523888 JPG523886:JPH523888 JZC523886:JZD523888 KIY523886:KIZ523888 KSU523886:KSV523888 LCQ523886:LCR523888 LMM523886:LMN523888 LWI523886:LWJ523888 MGE523886:MGF523888 MQA523886:MQB523888 MZW523886:MZX523888 NJS523886:NJT523888 NTO523886:NTP523888 ODK523886:ODL523888 ONG523886:ONH523888 OXC523886:OXD523888 PGY523886:PGZ523888 PQU523886:PQV523888 QAQ523886:QAR523888 QKM523886:QKN523888 QUI523886:QUJ523888 REE523886:REF523888 ROA523886:ROB523888 RXW523886:RXX523888 SHS523886:SHT523888 SRO523886:SRP523888 TBK523886:TBL523888 TLG523886:TLH523888 TVC523886:TVD523888 UEY523886:UEZ523888 UOU523886:UOV523888 UYQ523886:UYR523888 VIM523886:VIN523888 VSI523886:VSJ523888 WCE523886:WCF523888 WMA523886:WMB523888 WVW523886:WVX523888 N589422:O589424 JK589422:JL589424 TG589422:TH589424 ADC589422:ADD589424 AMY589422:AMZ589424 AWU589422:AWV589424 BGQ589422:BGR589424 BQM589422:BQN589424 CAI589422:CAJ589424 CKE589422:CKF589424 CUA589422:CUB589424 DDW589422:DDX589424 DNS589422:DNT589424 DXO589422:DXP589424 EHK589422:EHL589424 ERG589422:ERH589424 FBC589422:FBD589424 FKY589422:FKZ589424 FUU589422:FUV589424 GEQ589422:GER589424 GOM589422:GON589424 GYI589422:GYJ589424 HIE589422:HIF589424 HSA589422:HSB589424 IBW589422:IBX589424 ILS589422:ILT589424 IVO589422:IVP589424 JFK589422:JFL589424 JPG589422:JPH589424 JZC589422:JZD589424 KIY589422:KIZ589424 KSU589422:KSV589424 LCQ589422:LCR589424 LMM589422:LMN589424 LWI589422:LWJ589424 MGE589422:MGF589424 MQA589422:MQB589424 MZW589422:MZX589424 NJS589422:NJT589424 NTO589422:NTP589424 ODK589422:ODL589424 ONG589422:ONH589424 OXC589422:OXD589424 PGY589422:PGZ589424 PQU589422:PQV589424 QAQ589422:QAR589424 QKM589422:QKN589424 QUI589422:QUJ589424 REE589422:REF589424 ROA589422:ROB589424 RXW589422:RXX589424 SHS589422:SHT589424 SRO589422:SRP589424 TBK589422:TBL589424 TLG589422:TLH589424 TVC589422:TVD589424 UEY589422:UEZ589424 UOU589422:UOV589424 UYQ589422:UYR589424 VIM589422:VIN589424 VSI589422:VSJ589424 WCE589422:WCF589424 WMA589422:WMB589424 WVW589422:WVX589424 N654958:O654960 JK654958:JL654960 TG654958:TH654960 ADC654958:ADD654960 AMY654958:AMZ654960 AWU654958:AWV654960 BGQ654958:BGR654960 BQM654958:BQN654960 CAI654958:CAJ654960 CKE654958:CKF654960 CUA654958:CUB654960 DDW654958:DDX654960 DNS654958:DNT654960 DXO654958:DXP654960 EHK654958:EHL654960 ERG654958:ERH654960 FBC654958:FBD654960 FKY654958:FKZ654960 FUU654958:FUV654960 GEQ654958:GER654960 GOM654958:GON654960 GYI654958:GYJ654960 HIE654958:HIF654960 HSA654958:HSB654960 IBW654958:IBX654960 ILS654958:ILT654960 IVO654958:IVP654960 JFK654958:JFL654960 JPG654958:JPH654960 JZC654958:JZD654960 KIY654958:KIZ654960 KSU654958:KSV654960 LCQ654958:LCR654960 LMM654958:LMN654960 LWI654958:LWJ654960 MGE654958:MGF654960 MQA654958:MQB654960 MZW654958:MZX654960 NJS654958:NJT654960 NTO654958:NTP654960 ODK654958:ODL654960 ONG654958:ONH654960 OXC654958:OXD654960 PGY654958:PGZ654960 PQU654958:PQV654960 QAQ654958:QAR654960 QKM654958:QKN654960 QUI654958:QUJ654960 REE654958:REF654960 ROA654958:ROB654960 RXW654958:RXX654960 SHS654958:SHT654960 SRO654958:SRP654960 TBK654958:TBL654960 TLG654958:TLH654960 TVC654958:TVD654960 UEY654958:UEZ654960 UOU654958:UOV654960 UYQ654958:UYR654960 VIM654958:VIN654960 VSI654958:VSJ654960 WCE654958:WCF654960 WMA654958:WMB654960 WVW654958:WVX654960 N720494:O720496 JK720494:JL720496 TG720494:TH720496 ADC720494:ADD720496 AMY720494:AMZ720496 AWU720494:AWV720496 BGQ720494:BGR720496 BQM720494:BQN720496 CAI720494:CAJ720496 CKE720494:CKF720496 CUA720494:CUB720496 DDW720494:DDX720496 DNS720494:DNT720496 DXO720494:DXP720496 EHK720494:EHL720496 ERG720494:ERH720496 FBC720494:FBD720496 FKY720494:FKZ720496 FUU720494:FUV720496 GEQ720494:GER720496 GOM720494:GON720496 GYI720494:GYJ720496 HIE720494:HIF720496 HSA720494:HSB720496 IBW720494:IBX720496 ILS720494:ILT720496 IVO720494:IVP720496 JFK720494:JFL720496 JPG720494:JPH720496 JZC720494:JZD720496 KIY720494:KIZ720496 KSU720494:KSV720496 LCQ720494:LCR720496 LMM720494:LMN720496 LWI720494:LWJ720496 MGE720494:MGF720496 MQA720494:MQB720496 MZW720494:MZX720496 NJS720494:NJT720496 NTO720494:NTP720496 ODK720494:ODL720496 ONG720494:ONH720496 OXC720494:OXD720496 PGY720494:PGZ720496 PQU720494:PQV720496 QAQ720494:QAR720496 QKM720494:QKN720496 QUI720494:QUJ720496 REE720494:REF720496 ROA720494:ROB720496 RXW720494:RXX720496 SHS720494:SHT720496 SRO720494:SRP720496 TBK720494:TBL720496 TLG720494:TLH720496 TVC720494:TVD720496 UEY720494:UEZ720496 UOU720494:UOV720496 UYQ720494:UYR720496 VIM720494:VIN720496 VSI720494:VSJ720496 WCE720494:WCF720496 WMA720494:WMB720496 WVW720494:WVX720496 N786030:O786032 JK786030:JL786032 TG786030:TH786032 ADC786030:ADD786032 AMY786030:AMZ786032 AWU786030:AWV786032 BGQ786030:BGR786032 BQM786030:BQN786032 CAI786030:CAJ786032 CKE786030:CKF786032 CUA786030:CUB786032 DDW786030:DDX786032 DNS786030:DNT786032 DXO786030:DXP786032 EHK786030:EHL786032 ERG786030:ERH786032 FBC786030:FBD786032 FKY786030:FKZ786032 FUU786030:FUV786032 GEQ786030:GER786032 GOM786030:GON786032 GYI786030:GYJ786032 HIE786030:HIF786032 HSA786030:HSB786032 IBW786030:IBX786032 ILS786030:ILT786032 IVO786030:IVP786032 JFK786030:JFL786032 JPG786030:JPH786032 JZC786030:JZD786032 KIY786030:KIZ786032 KSU786030:KSV786032 LCQ786030:LCR786032 LMM786030:LMN786032 LWI786030:LWJ786032 MGE786030:MGF786032 MQA786030:MQB786032 MZW786030:MZX786032 NJS786030:NJT786032 NTO786030:NTP786032 ODK786030:ODL786032 ONG786030:ONH786032 OXC786030:OXD786032 PGY786030:PGZ786032 PQU786030:PQV786032 QAQ786030:QAR786032 QKM786030:QKN786032 QUI786030:QUJ786032 REE786030:REF786032 ROA786030:ROB786032 RXW786030:RXX786032 SHS786030:SHT786032 SRO786030:SRP786032 TBK786030:TBL786032 TLG786030:TLH786032 TVC786030:TVD786032 UEY786030:UEZ786032 UOU786030:UOV786032 UYQ786030:UYR786032 VIM786030:VIN786032 VSI786030:VSJ786032 WCE786030:WCF786032 WMA786030:WMB786032 WVW786030:WVX786032 N851566:O851568 JK851566:JL851568 TG851566:TH851568 ADC851566:ADD851568 AMY851566:AMZ851568 AWU851566:AWV851568 BGQ851566:BGR851568 BQM851566:BQN851568 CAI851566:CAJ851568 CKE851566:CKF851568 CUA851566:CUB851568 DDW851566:DDX851568 DNS851566:DNT851568 DXO851566:DXP851568 EHK851566:EHL851568 ERG851566:ERH851568 FBC851566:FBD851568 FKY851566:FKZ851568 FUU851566:FUV851568 GEQ851566:GER851568 GOM851566:GON851568 GYI851566:GYJ851568 HIE851566:HIF851568 HSA851566:HSB851568 IBW851566:IBX851568 ILS851566:ILT851568 IVO851566:IVP851568 JFK851566:JFL851568 JPG851566:JPH851568 JZC851566:JZD851568 KIY851566:KIZ851568 KSU851566:KSV851568 LCQ851566:LCR851568 LMM851566:LMN851568 LWI851566:LWJ851568 MGE851566:MGF851568 MQA851566:MQB851568 MZW851566:MZX851568 NJS851566:NJT851568 NTO851566:NTP851568 ODK851566:ODL851568 ONG851566:ONH851568 OXC851566:OXD851568 PGY851566:PGZ851568 PQU851566:PQV851568 QAQ851566:QAR851568 QKM851566:QKN851568 QUI851566:QUJ851568 REE851566:REF851568 ROA851566:ROB851568 RXW851566:RXX851568 SHS851566:SHT851568 SRO851566:SRP851568 TBK851566:TBL851568 TLG851566:TLH851568 TVC851566:TVD851568 UEY851566:UEZ851568 UOU851566:UOV851568 UYQ851566:UYR851568 VIM851566:VIN851568 VSI851566:VSJ851568 WCE851566:WCF851568 WMA851566:WMB851568 WVW851566:WVX851568 N917102:O917104 JK917102:JL917104 TG917102:TH917104 ADC917102:ADD917104 AMY917102:AMZ917104 AWU917102:AWV917104 BGQ917102:BGR917104 BQM917102:BQN917104 CAI917102:CAJ917104 CKE917102:CKF917104 CUA917102:CUB917104 DDW917102:DDX917104 DNS917102:DNT917104 DXO917102:DXP917104 EHK917102:EHL917104 ERG917102:ERH917104 FBC917102:FBD917104 FKY917102:FKZ917104 FUU917102:FUV917104 GEQ917102:GER917104 GOM917102:GON917104 GYI917102:GYJ917104 HIE917102:HIF917104 HSA917102:HSB917104 IBW917102:IBX917104 ILS917102:ILT917104 IVO917102:IVP917104 JFK917102:JFL917104 JPG917102:JPH917104 JZC917102:JZD917104 KIY917102:KIZ917104 KSU917102:KSV917104 LCQ917102:LCR917104 LMM917102:LMN917104 LWI917102:LWJ917104 MGE917102:MGF917104 MQA917102:MQB917104 MZW917102:MZX917104 NJS917102:NJT917104 NTO917102:NTP917104 ODK917102:ODL917104 ONG917102:ONH917104 OXC917102:OXD917104 PGY917102:PGZ917104 PQU917102:PQV917104 QAQ917102:QAR917104 QKM917102:QKN917104 QUI917102:QUJ917104 REE917102:REF917104 ROA917102:ROB917104 RXW917102:RXX917104 SHS917102:SHT917104 SRO917102:SRP917104 TBK917102:TBL917104 TLG917102:TLH917104 TVC917102:TVD917104 UEY917102:UEZ917104 UOU917102:UOV917104 UYQ917102:UYR917104 VIM917102:VIN917104 VSI917102:VSJ917104 WCE917102:WCF917104 WMA917102:WMB917104 WVW917102:WVX917104 N982638:O982640 JK982638:JL982640 TG982638:TH982640 ADC982638:ADD982640 AMY982638:AMZ982640 AWU982638:AWV982640 BGQ982638:BGR982640 BQM982638:BQN982640 CAI982638:CAJ982640 CKE982638:CKF982640 CUA982638:CUB982640 DDW982638:DDX982640 DNS982638:DNT982640 DXO982638:DXP982640 EHK982638:EHL982640 ERG982638:ERH982640 FBC982638:FBD982640 FKY982638:FKZ982640 FUU982638:FUV982640 GEQ982638:GER982640 GOM982638:GON982640 GYI982638:GYJ982640 HIE982638:HIF982640 HSA982638:HSB982640 IBW982638:IBX982640 ILS982638:ILT982640 IVO982638:IVP982640 JFK982638:JFL982640 JPG982638:JPH982640 JZC982638:JZD982640 KIY982638:KIZ982640 KSU982638:KSV982640 LCQ982638:LCR982640 LMM982638:LMN982640 LWI982638:LWJ982640 MGE982638:MGF982640 MQA982638:MQB982640 MZW982638:MZX982640 NJS982638:NJT982640 NTO982638:NTP982640 ODK982638:ODL982640 ONG982638:ONH982640 OXC982638:OXD982640 PGY982638:PGZ982640 PQU982638:PQV982640 QAQ982638:QAR982640 QKM982638:QKN982640 QUI982638:QUJ982640 REE982638:REF982640 ROA982638:ROB982640 RXW982638:RXX982640 SHS982638:SHT982640 SRO982638:SRP982640 TBK982638:TBL982640 TLG982638:TLH982640 TVC982638:TVD982640 UEY982638:UEZ982640 UOU982638:UOV982640 UYQ982638:UYR982640 VIM982638:VIN982640 VSI982638:VSJ982640 WCE982638:WCF982640" xr:uid="{00000000-0002-0000-0E00-000004000000}">
      <formula1>"□,☑"</formula1>
    </dataValidation>
    <dataValidation type="list" allowBlank="1" showInputMessage="1" showErrorMessage="1" sqref="WWH982638:WWN982640 WML982638:WMR982640 WCP982638:WCV982640 VST982638:VSZ982640 VIX982638:VJD982640 UZB982638:UZH982640 UPF982638:UPL982640 UFJ982638:UFP982640 TVN982638:TVT982640 TLR982638:TLX982640 TBV982638:TCB982640 SRZ982638:SSF982640 SID982638:SIJ982640 RYH982638:RYN982640 ROL982638:ROR982640 REP982638:REV982640 QUT982638:QUZ982640 QKX982638:QLD982640 QBB982638:QBH982640 PRF982638:PRL982640 PHJ982638:PHP982640 OXN982638:OXT982640 ONR982638:ONX982640 ODV982638:OEB982640 NTZ982638:NUF982640 NKD982638:NKJ982640 NAH982638:NAN982640 MQL982638:MQR982640 MGP982638:MGV982640 LWT982638:LWZ982640 LMX982638:LND982640 LDB982638:LDH982640 KTF982638:KTL982640 KJJ982638:KJP982640 JZN982638:JZT982640 JPR982638:JPX982640 JFV982638:JGB982640 IVZ982638:IWF982640 IMD982638:IMJ982640 ICH982638:ICN982640 HSL982638:HSR982640 HIP982638:HIV982640 GYT982638:GYZ982640 GOX982638:GPD982640 GFB982638:GFH982640 FVF982638:FVL982640 FLJ982638:FLP982640 FBN982638:FBT982640 ERR982638:ERX982640 EHV982638:EIB982640 DXZ982638:DYF982640 DOD982638:DOJ982640 DEH982638:DEN982640 CUL982638:CUR982640 CKP982638:CKV982640 CAT982638:CAZ982640 BQX982638:BRD982640 BHB982638:BHH982640 AXF982638:AXL982640 ANJ982638:ANP982640 ADN982638:ADT982640 TR982638:TX982640 JV982638:KB982640 Y982638:AE982640 WWH917102:WWN917104 WML917102:WMR917104 WCP917102:WCV917104 VST917102:VSZ917104 VIX917102:VJD917104 UZB917102:UZH917104 UPF917102:UPL917104 UFJ917102:UFP917104 TVN917102:TVT917104 TLR917102:TLX917104 TBV917102:TCB917104 SRZ917102:SSF917104 SID917102:SIJ917104 RYH917102:RYN917104 ROL917102:ROR917104 REP917102:REV917104 QUT917102:QUZ917104 QKX917102:QLD917104 QBB917102:QBH917104 PRF917102:PRL917104 PHJ917102:PHP917104 OXN917102:OXT917104 ONR917102:ONX917104 ODV917102:OEB917104 NTZ917102:NUF917104 NKD917102:NKJ917104 NAH917102:NAN917104 MQL917102:MQR917104 MGP917102:MGV917104 LWT917102:LWZ917104 LMX917102:LND917104 LDB917102:LDH917104 KTF917102:KTL917104 KJJ917102:KJP917104 JZN917102:JZT917104 JPR917102:JPX917104 JFV917102:JGB917104 IVZ917102:IWF917104 IMD917102:IMJ917104 ICH917102:ICN917104 HSL917102:HSR917104 HIP917102:HIV917104 GYT917102:GYZ917104 GOX917102:GPD917104 GFB917102:GFH917104 FVF917102:FVL917104 FLJ917102:FLP917104 FBN917102:FBT917104 ERR917102:ERX917104 EHV917102:EIB917104 DXZ917102:DYF917104 DOD917102:DOJ917104 DEH917102:DEN917104 CUL917102:CUR917104 CKP917102:CKV917104 CAT917102:CAZ917104 BQX917102:BRD917104 BHB917102:BHH917104 AXF917102:AXL917104 ANJ917102:ANP917104 ADN917102:ADT917104 TR917102:TX917104 JV917102:KB917104 Y917102:AE917104 WWH851566:WWN851568 WML851566:WMR851568 WCP851566:WCV851568 VST851566:VSZ851568 VIX851566:VJD851568 UZB851566:UZH851568 UPF851566:UPL851568 UFJ851566:UFP851568 TVN851566:TVT851568 TLR851566:TLX851568 TBV851566:TCB851568 SRZ851566:SSF851568 SID851566:SIJ851568 RYH851566:RYN851568 ROL851566:ROR851568 REP851566:REV851568 QUT851566:QUZ851568 QKX851566:QLD851568 QBB851566:QBH851568 PRF851566:PRL851568 PHJ851566:PHP851568 OXN851566:OXT851568 ONR851566:ONX851568 ODV851566:OEB851568 NTZ851566:NUF851568 NKD851566:NKJ851568 NAH851566:NAN851568 MQL851566:MQR851568 MGP851566:MGV851568 LWT851566:LWZ851568 LMX851566:LND851568 LDB851566:LDH851568 KTF851566:KTL851568 KJJ851566:KJP851568 JZN851566:JZT851568 JPR851566:JPX851568 JFV851566:JGB851568 IVZ851566:IWF851568 IMD851566:IMJ851568 ICH851566:ICN851568 HSL851566:HSR851568 HIP851566:HIV851568 GYT851566:GYZ851568 GOX851566:GPD851568 GFB851566:GFH851568 FVF851566:FVL851568 FLJ851566:FLP851568 FBN851566:FBT851568 ERR851566:ERX851568 EHV851566:EIB851568 DXZ851566:DYF851568 DOD851566:DOJ851568 DEH851566:DEN851568 CUL851566:CUR851568 CKP851566:CKV851568 CAT851566:CAZ851568 BQX851566:BRD851568 BHB851566:BHH851568 AXF851566:AXL851568 ANJ851566:ANP851568 ADN851566:ADT851568 TR851566:TX851568 JV851566:KB851568 Y851566:AE851568 WWH786030:WWN786032 WML786030:WMR786032 WCP786030:WCV786032 VST786030:VSZ786032 VIX786030:VJD786032 UZB786030:UZH786032 UPF786030:UPL786032 UFJ786030:UFP786032 TVN786030:TVT786032 TLR786030:TLX786032 TBV786030:TCB786032 SRZ786030:SSF786032 SID786030:SIJ786032 RYH786030:RYN786032 ROL786030:ROR786032 REP786030:REV786032 QUT786030:QUZ786032 QKX786030:QLD786032 QBB786030:QBH786032 PRF786030:PRL786032 PHJ786030:PHP786032 OXN786030:OXT786032 ONR786030:ONX786032 ODV786030:OEB786032 NTZ786030:NUF786032 NKD786030:NKJ786032 NAH786030:NAN786032 MQL786030:MQR786032 MGP786030:MGV786032 LWT786030:LWZ786032 LMX786030:LND786032 LDB786030:LDH786032 KTF786030:KTL786032 KJJ786030:KJP786032 JZN786030:JZT786032 JPR786030:JPX786032 JFV786030:JGB786032 IVZ786030:IWF786032 IMD786030:IMJ786032 ICH786030:ICN786032 HSL786030:HSR786032 HIP786030:HIV786032 GYT786030:GYZ786032 GOX786030:GPD786032 GFB786030:GFH786032 FVF786030:FVL786032 FLJ786030:FLP786032 FBN786030:FBT786032 ERR786030:ERX786032 EHV786030:EIB786032 DXZ786030:DYF786032 DOD786030:DOJ786032 DEH786030:DEN786032 CUL786030:CUR786032 CKP786030:CKV786032 CAT786030:CAZ786032 BQX786030:BRD786032 BHB786030:BHH786032 AXF786030:AXL786032 ANJ786030:ANP786032 ADN786030:ADT786032 TR786030:TX786032 JV786030:KB786032 Y786030:AE786032 WWH720494:WWN720496 WML720494:WMR720496 WCP720494:WCV720496 VST720494:VSZ720496 VIX720494:VJD720496 UZB720494:UZH720496 UPF720494:UPL720496 UFJ720494:UFP720496 TVN720494:TVT720496 TLR720494:TLX720496 TBV720494:TCB720496 SRZ720494:SSF720496 SID720494:SIJ720496 RYH720494:RYN720496 ROL720494:ROR720496 REP720494:REV720496 QUT720494:QUZ720496 QKX720494:QLD720496 QBB720494:QBH720496 PRF720494:PRL720496 PHJ720494:PHP720496 OXN720494:OXT720496 ONR720494:ONX720496 ODV720494:OEB720496 NTZ720494:NUF720496 NKD720494:NKJ720496 NAH720494:NAN720496 MQL720494:MQR720496 MGP720494:MGV720496 LWT720494:LWZ720496 LMX720494:LND720496 LDB720494:LDH720496 KTF720494:KTL720496 KJJ720494:KJP720496 JZN720494:JZT720496 JPR720494:JPX720496 JFV720494:JGB720496 IVZ720494:IWF720496 IMD720494:IMJ720496 ICH720494:ICN720496 HSL720494:HSR720496 HIP720494:HIV720496 GYT720494:GYZ720496 GOX720494:GPD720496 GFB720494:GFH720496 FVF720494:FVL720496 FLJ720494:FLP720496 FBN720494:FBT720496 ERR720494:ERX720496 EHV720494:EIB720496 DXZ720494:DYF720496 DOD720494:DOJ720496 DEH720494:DEN720496 CUL720494:CUR720496 CKP720494:CKV720496 CAT720494:CAZ720496 BQX720494:BRD720496 BHB720494:BHH720496 AXF720494:AXL720496 ANJ720494:ANP720496 ADN720494:ADT720496 TR720494:TX720496 JV720494:KB720496 Y720494:AE720496 WWH654958:WWN654960 WML654958:WMR654960 WCP654958:WCV654960 VST654958:VSZ654960 VIX654958:VJD654960 UZB654958:UZH654960 UPF654958:UPL654960 UFJ654958:UFP654960 TVN654958:TVT654960 TLR654958:TLX654960 TBV654958:TCB654960 SRZ654958:SSF654960 SID654958:SIJ654960 RYH654958:RYN654960 ROL654958:ROR654960 REP654958:REV654960 QUT654958:QUZ654960 QKX654958:QLD654960 QBB654958:QBH654960 PRF654958:PRL654960 PHJ654958:PHP654960 OXN654958:OXT654960 ONR654958:ONX654960 ODV654958:OEB654960 NTZ654958:NUF654960 NKD654958:NKJ654960 NAH654958:NAN654960 MQL654958:MQR654960 MGP654958:MGV654960 LWT654958:LWZ654960 LMX654958:LND654960 LDB654958:LDH654960 KTF654958:KTL654960 KJJ654958:KJP654960 JZN654958:JZT654960 JPR654958:JPX654960 JFV654958:JGB654960 IVZ654958:IWF654960 IMD654958:IMJ654960 ICH654958:ICN654960 HSL654958:HSR654960 HIP654958:HIV654960 GYT654958:GYZ654960 GOX654958:GPD654960 GFB654958:GFH654960 FVF654958:FVL654960 FLJ654958:FLP654960 FBN654958:FBT654960 ERR654958:ERX654960 EHV654958:EIB654960 DXZ654958:DYF654960 DOD654958:DOJ654960 DEH654958:DEN654960 CUL654958:CUR654960 CKP654958:CKV654960 CAT654958:CAZ654960 BQX654958:BRD654960 BHB654958:BHH654960 AXF654958:AXL654960 ANJ654958:ANP654960 ADN654958:ADT654960 TR654958:TX654960 JV654958:KB654960 Y654958:AE654960 WWH589422:WWN589424 WML589422:WMR589424 WCP589422:WCV589424 VST589422:VSZ589424 VIX589422:VJD589424 UZB589422:UZH589424 UPF589422:UPL589424 UFJ589422:UFP589424 TVN589422:TVT589424 TLR589422:TLX589424 TBV589422:TCB589424 SRZ589422:SSF589424 SID589422:SIJ589424 RYH589422:RYN589424 ROL589422:ROR589424 REP589422:REV589424 QUT589422:QUZ589424 QKX589422:QLD589424 QBB589422:QBH589424 PRF589422:PRL589424 PHJ589422:PHP589424 OXN589422:OXT589424 ONR589422:ONX589424 ODV589422:OEB589424 NTZ589422:NUF589424 NKD589422:NKJ589424 NAH589422:NAN589424 MQL589422:MQR589424 MGP589422:MGV589424 LWT589422:LWZ589424 LMX589422:LND589424 LDB589422:LDH589424 KTF589422:KTL589424 KJJ589422:KJP589424 JZN589422:JZT589424 JPR589422:JPX589424 JFV589422:JGB589424 IVZ589422:IWF589424 IMD589422:IMJ589424 ICH589422:ICN589424 HSL589422:HSR589424 HIP589422:HIV589424 GYT589422:GYZ589424 GOX589422:GPD589424 GFB589422:GFH589424 FVF589422:FVL589424 FLJ589422:FLP589424 FBN589422:FBT589424 ERR589422:ERX589424 EHV589422:EIB589424 DXZ589422:DYF589424 DOD589422:DOJ589424 DEH589422:DEN589424 CUL589422:CUR589424 CKP589422:CKV589424 CAT589422:CAZ589424 BQX589422:BRD589424 BHB589422:BHH589424 AXF589422:AXL589424 ANJ589422:ANP589424 ADN589422:ADT589424 TR589422:TX589424 JV589422:KB589424 Y589422:AE589424 WWH523886:WWN523888 WML523886:WMR523888 WCP523886:WCV523888 VST523886:VSZ523888 VIX523886:VJD523888 UZB523886:UZH523888 UPF523886:UPL523888 UFJ523886:UFP523888 TVN523886:TVT523888 TLR523886:TLX523888 TBV523886:TCB523888 SRZ523886:SSF523888 SID523886:SIJ523888 RYH523886:RYN523888 ROL523886:ROR523888 REP523886:REV523888 QUT523886:QUZ523888 QKX523886:QLD523888 QBB523886:QBH523888 PRF523886:PRL523888 PHJ523886:PHP523888 OXN523886:OXT523888 ONR523886:ONX523888 ODV523886:OEB523888 NTZ523886:NUF523888 NKD523886:NKJ523888 NAH523886:NAN523888 MQL523886:MQR523888 MGP523886:MGV523888 LWT523886:LWZ523888 LMX523886:LND523888 LDB523886:LDH523888 KTF523886:KTL523888 KJJ523886:KJP523888 JZN523886:JZT523888 JPR523886:JPX523888 JFV523886:JGB523888 IVZ523886:IWF523888 IMD523886:IMJ523888 ICH523886:ICN523888 HSL523886:HSR523888 HIP523886:HIV523888 GYT523886:GYZ523888 GOX523886:GPD523888 GFB523886:GFH523888 FVF523886:FVL523888 FLJ523886:FLP523888 FBN523886:FBT523888 ERR523886:ERX523888 EHV523886:EIB523888 DXZ523886:DYF523888 DOD523886:DOJ523888 DEH523886:DEN523888 CUL523886:CUR523888 CKP523886:CKV523888 CAT523886:CAZ523888 BQX523886:BRD523888 BHB523886:BHH523888 AXF523886:AXL523888 ANJ523886:ANP523888 ADN523886:ADT523888 TR523886:TX523888 JV523886:KB523888 Y523886:AE523888 WWH458350:WWN458352 WML458350:WMR458352 WCP458350:WCV458352 VST458350:VSZ458352 VIX458350:VJD458352 UZB458350:UZH458352 UPF458350:UPL458352 UFJ458350:UFP458352 TVN458350:TVT458352 TLR458350:TLX458352 TBV458350:TCB458352 SRZ458350:SSF458352 SID458350:SIJ458352 RYH458350:RYN458352 ROL458350:ROR458352 REP458350:REV458352 QUT458350:QUZ458352 QKX458350:QLD458352 QBB458350:QBH458352 PRF458350:PRL458352 PHJ458350:PHP458352 OXN458350:OXT458352 ONR458350:ONX458352 ODV458350:OEB458352 NTZ458350:NUF458352 NKD458350:NKJ458352 NAH458350:NAN458352 MQL458350:MQR458352 MGP458350:MGV458352 LWT458350:LWZ458352 LMX458350:LND458352 LDB458350:LDH458352 KTF458350:KTL458352 KJJ458350:KJP458352 JZN458350:JZT458352 JPR458350:JPX458352 JFV458350:JGB458352 IVZ458350:IWF458352 IMD458350:IMJ458352 ICH458350:ICN458352 HSL458350:HSR458352 HIP458350:HIV458352 GYT458350:GYZ458352 GOX458350:GPD458352 GFB458350:GFH458352 FVF458350:FVL458352 FLJ458350:FLP458352 FBN458350:FBT458352 ERR458350:ERX458352 EHV458350:EIB458352 DXZ458350:DYF458352 DOD458350:DOJ458352 DEH458350:DEN458352 CUL458350:CUR458352 CKP458350:CKV458352 CAT458350:CAZ458352 BQX458350:BRD458352 BHB458350:BHH458352 AXF458350:AXL458352 ANJ458350:ANP458352 ADN458350:ADT458352 TR458350:TX458352 JV458350:KB458352 Y458350:AE458352 WWH392814:WWN392816 WML392814:WMR392816 WCP392814:WCV392816 VST392814:VSZ392816 VIX392814:VJD392816 UZB392814:UZH392816 UPF392814:UPL392816 UFJ392814:UFP392816 TVN392814:TVT392816 TLR392814:TLX392816 TBV392814:TCB392816 SRZ392814:SSF392816 SID392814:SIJ392816 RYH392814:RYN392816 ROL392814:ROR392816 REP392814:REV392816 QUT392814:QUZ392816 QKX392814:QLD392816 QBB392814:QBH392816 PRF392814:PRL392816 PHJ392814:PHP392816 OXN392814:OXT392816 ONR392814:ONX392816 ODV392814:OEB392816 NTZ392814:NUF392816 NKD392814:NKJ392816 NAH392814:NAN392816 MQL392814:MQR392816 MGP392814:MGV392816 LWT392814:LWZ392816 LMX392814:LND392816 LDB392814:LDH392816 KTF392814:KTL392816 KJJ392814:KJP392816 JZN392814:JZT392816 JPR392814:JPX392816 JFV392814:JGB392816 IVZ392814:IWF392816 IMD392814:IMJ392816 ICH392814:ICN392816 HSL392814:HSR392816 HIP392814:HIV392816 GYT392814:GYZ392816 GOX392814:GPD392816 GFB392814:GFH392816 FVF392814:FVL392816 FLJ392814:FLP392816 FBN392814:FBT392816 ERR392814:ERX392816 EHV392814:EIB392816 DXZ392814:DYF392816 DOD392814:DOJ392816 DEH392814:DEN392816 CUL392814:CUR392816 CKP392814:CKV392816 CAT392814:CAZ392816 BQX392814:BRD392816 BHB392814:BHH392816 AXF392814:AXL392816 ANJ392814:ANP392816 ADN392814:ADT392816 TR392814:TX392816 JV392814:KB392816 Y392814:AE392816 WWH327278:WWN327280 WML327278:WMR327280 WCP327278:WCV327280 VST327278:VSZ327280 VIX327278:VJD327280 UZB327278:UZH327280 UPF327278:UPL327280 UFJ327278:UFP327280 TVN327278:TVT327280 TLR327278:TLX327280 TBV327278:TCB327280 SRZ327278:SSF327280 SID327278:SIJ327280 RYH327278:RYN327280 ROL327278:ROR327280 REP327278:REV327280 QUT327278:QUZ327280 QKX327278:QLD327280 QBB327278:QBH327280 PRF327278:PRL327280 PHJ327278:PHP327280 OXN327278:OXT327280 ONR327278:ONX327280 ODV327278:OEB327280 NTZ327278:NUF327280 NKD327278:NKJ327280 NAH327278:NAN327280 MQL327278:MQR327280 MGP327278:MGV327280 LWT327278:LWZ327280 LMX327278:LND327280 LDB327278:LDH327280 KTF327278:KTL327280 KJJ327278:KJP327280 JZN327278:JZT327280 JPR327278:JPX327280 JFV327278:JGB327280 IVZ327278:IWF327280 IMD327278:IMJ327280 ICH327278:ICN327280 HSL327278:HSR327280 HIP327278:HIV327280 GYT327278:GYZ327280 GOX327278:GPD327280 GFB327278:GFH327280 FVF327278:FVL327280 FLJ327278:FLP327280 FBN327278:FBT327280 ERR327278:ERX327280 EHV327278:EIB327280 DXZ327278:DYF327280 DOD327278:DOJ327280 DEH327278:DEN327280 CUL327278:CUR327280 CKP327278:CKV327280 CAT327278:CAZ327280 BQX327278:BRD327280 BHB327278:BHH327280 AXF327278:AXL327280 ANJ327278:ANP327280 ADN327278:ADT327280 TR327278:TX327280 JV327278:KB327280 Y327278:AE327280 WWH261742:WWN261744 WML261742:WMR261744 WCP261742:WCV261744 VST261742:VSZ261744 VIX261742:VJD261744 UZB261742:UZH261744 UPF261742:UPL261744 UFJ261742:UFP261744 TVN261742:TVT261744 TLR261742:TLX261744 TBV261742:TCB261744 SRZ261742:SSF261744 SID261742:SIJ261744 RYH261742:RYN261744 ROL261742:ROR261744 REP261742:REV261744 QUT261742:QUZ261744 QKX261742:QLD261744 QBB261742:QBH261744 PRF261742:PRL261744 PHJ261742:PHP261744 OXN261742:OXT261744 ONR261742:ONX261744 ODV261742:OEB261744 NTZ261742:NUF261744 NKD261742:NKJ261744 NAH261742:NAN261744 MQL261742:MQR261744 MGP261742:MGV261744 LWT261742:LWZ261744 LMX261742:LND261744 LDB261742:LDH261744 KTF261742:KTL261744 KJJ261742:KJP261744 JZN261742:JZT261744 JPR261742:JPX261744 JFV261742:JGB261744 IVZ261742:IWF261744 IMD261742:IMJ261744 ICH261742:ICN261744 HSL261742:HSR261744 HIP261742:HIV261744 GYT261742:GYZ261744 GOX261742:GPD261744 GFB261742:GFH261744 FVF261742:FVL261744 FLJ261742:FLP261744 FBN261742:FBT261744 ERR261742:ERX261744 EHV261742:EIB261744 DXZ261742:DYF261744 DOD261742:DOJ261744 DEH261742:DEN261744 CUL261742:CUR261744 CKP261742:CKV261744 CAT261742:CAZ261744 BQX261742:BRD261744 BHB261742:BHH261744 AXF261742:AXL261744 ANJ261742:ANP261744 ADN261742:ADT261744 TR261742:TX261744 JV261742:KB261744 Y261742:AE261744 WWH196206:WWN196208 WML196206:WMR196208 WCP196206:WCV196208 VST196206:VSZ196208 VIX196206:VJD196208 UZB196206:UZH196208 UPF196206:UPL196208 UFJ196206:UFP196208 TVN196206:TVT196208 TLR196206:TLX196208 TBV196206:TCB196208 SRZ196206:SSF196208 SID196206:SIJ196208 RYH196206:RYN196208 ROL196206:ROR196208 REP196206:REV196208 QUT196206:QUZ196208 QKX196206:QLD196208 QBB196206:QBH196208 PRF196206:PRL196208 PHJ196206:PHP196208 OXN196206:OXT196208 ONR196206:ONX196208 ODV196206:OEB196208 NTZ196206:NUF196208 NKD196206:NKJ196208 NAH196206:NAN196208 MQL196206:MQR196208 MGP196206:MGV196208 LWT196206:LWZ196208 LMX196206:LND196208 LDB196206:LDH196208 KTF196206:KTL196208 KJJ196206:KJP196208 JZN196206:JZT196208 JPR196206:JPX196208 JFV196206:JGB196208 IVZ196206:IWF196208 IMD196206:IMJ196208 ICH196206:ICN196208 HSL196206:HSR196208 HIP196206:HIV196208 GYT196206:GYZ196208 GOX196206:GPD196208 GFB196206:GFH196208 FVF196206:FVL196208 FLJ196206:FLP196208 FBN196206:FBT196208 ERR196206:ERX196208 EHV196206:EIB196208 DXZ196206:DYF196208 DOD196206:DOJ196208 DEH196206:DEN196208 CUL196206:CUR196208 CKP196206:CKV196208 CAT196206:CAZ196208 BQX196206:BRD196208 BHB196206:BHH196208 AXF196206:AXL196208 ANJ196206:ANP196208 ADN196206:ADT196208 TR196206:TX196208 JV196206:KB196208 Y196206:AE196208 WWH130670:WWN130672 WML130670:WMR130672 WCP130670:WCV130672 VST130670:VSZ130672 VIX130670:VJD130672 UZB130670:UZH130672 UPF130670:UPL130672 UFJ130670:UFP130672 TVN130670:TVT130672 TLR130670:TLX130672 TBV130670:TCB130672 SRZ130670:SSF130672 SID130670:SIJ130672 RYH130670:RYN130672 ROL130670:ROR130672 REP130670:REV130672 QUT130670:QUZ130672 QKX130670:QLD130672 QBB130670:QBH130672 PRF130670:PRL130672 PHJ130670:PHP130672 OXN130670:OXT130672 ONR130670:ONX130672 ODV130670:OEB130672 NTZ130670:NUF130672 NKD130670:NKJ130672 NAH130670:NAN130672 MQL130670:MQR130672 MGP130670:MGV130672 LWT130670:LWZ130672 LMX130670:LND130672 LDB130670:LDH130672 KTF130670:KTL130672 KJJ130670:KJP130672 JZN130670:JZT130672 JPR130670:JPX130672 JFV130670:JGB130672 IVZ130670:IWF130672 IMD130670:IMJ130672 ICH130670:ICN130672 HSL130670:HSR130672 HIP130670:HIV130672 GYT130670:GYZ130672 GOX130670:GPD130672 GFB130670:GFH130672 FVF130670:FVL130672 FLJ130670:FLP130672 FBN130670:FBT130672 ERR130670:ERX130672 EHV130670:EIB130672 DXZ130670:DYF130672 DOD130670:DOJ130672 DEH130670:DEN130672 CUL130670:CUR130672 CKP130670:CKV130672 CAT130670:CAZ130672 BQX130670:BRD130672 BHB130670:BHH130672 AXF130670:AXL130672 ANJ130670:ANP130672 ADN130670:ADT130672 TR130670:TX130672 JV130670:KB130672 Y130670:AE130672 WWH65134:WWN65136 WML65134:WMR65136 WCP65134:WCV65136 VST65134:VSZ65136 VIX65134:VJD65136 UZB65134:UZH65136 UPF65134:UPL65136 UFJ65134:UFP65136 TVN65134:TVT65136 TLR65134:TLX65136 TBV65134:TCB65136 SRZ65134:SSF65136 SID65134:SIJ65136 RYH65134:RYN65136 ROL65134:ROR65136 REP65134:REV65136 QUT65134:QUZ65136 QKX65134:QLD65136 QBB65134:QBH65136 PRF65134:PRL65136 PHJ65134:PHP65136 OXN65134:OXT65136 ONR65134:ONX65136 ODV65134:OEB65136 NTZ65134:NUF65136 NKD65134:NKJ65136 NAH65134:NAN65136 MQL65134:MQR65136 MGP65134:MGV65136 LWT65134:LWZ65136 LMX65134:LND65136 LDB65134:LDH65136 KTF65134:KTL65136 KJJ65134:KJP65136 JZN65134:JZT65136 JPR65134:JPX65136 JFV65134:JGB65136 IVZ65134:IWF65136 IMD65134:IMJ65136 ICH65134:ICN65136 HSL65134:HSR65136 HIP65134:HIV65136 GYT65134:GYZ65136 GOX65134:GPD65136 GFB65134:GFH65136 FVF65134:FVL65136 FLJ65134:FLP65136 FBN65134:FBT65136 ERR65134:ERX65136 EHV65134:EIB65136 DXZ65134:DYF65136 DOD65134:DOJ65136 DEH65134:DEN65136 CUL65134:CUR65136 CKP65134:CKV65136 CAT65134:CAZ65136 BQX65134:BRD65136 BHB65134:BHH65136 AXF65134:AXL65136 ANJ65134:ANP65136 ADN65134:ADT65136 TR65134:TX65136 JV65134:KB65136 Y65134:AE65136 WWH12:WWN14 WML12:WMR14 WCP12:WCV14 VST12:VSZ14 VIX12:VJD14 UZB12:UZH14 UPF12:UPL14 UFJ12:UFP14 TVN12:TVT14 TLR12:TLX14 TBV12:TCB14 SRZ12:SSF14 SID12:SIJ14 RYH12:RYN14 ROL12:ROR14 REP12:REV14 QUT12:QUZ14 QKX12:QLD14 QBB12:QBH14 PRF12:PRL14 PHJ12:PHP14 OXN12:OXT14 ONR12:ONX14 ODV12:OEB14 NTZ12:NUF14 NKD12:NKJ14 NAH12:NAN14 MQL12:MQR14 MGP12:MGV14 LWT12:LWZ14 LMX12:LND14 LDB12:LDH14 KTF12:KTL14 KJJ12:KJP14 JZN12:JZT14 JPR12:JPX14 JFV12:JGB14 IVZ12:IWF14 IMD12:IMJ14 ICH12:ICN14 HSL12:HSR14 HIP12:HIV14 GYT12:GYZ14 GOX12:GPD14 GFB12:GFH14 FVF12:FVL14 FLJ12:FLP14 FBN12:FBT14 ERR12:ERX14 EHV12:EIB14 DXZ12:DYF14 DOD12:DOJ14 DEH12:DEN14 CUL12:CUR14 CKP12:CKV14 CAT12:CAZ14 BQX12:BRD14 BHB12:BHH14 AXF12:AXL14 ANJ12:ANP14 ADN12:ADT14 TR12:TX14 JV12:KB14" xr:uid="{00000000-0002-0000-0E00-000005000000}">
      <formula1>$BE$1:$BE$48</formula1>
    </dataValidation>
    <dataValidation imeMode="fullKatakana" allowBlank="1" showInputMessage="1" showErrorMessage="1" sqref="VIM982691:VJC982692 JK21:KA22 TG21:TW22 ADC21:ADS22 AMY21:ANO22 AWU21:AXK22 BGQ21:BHG22 BQM21:BRC22 CAI21:CAY22 CKE21:CKU22 CUA21:CUQ22 DDW21:DEM22 DNS21:DOI22 DXO21:DYE22 EHK21:EIA22 ERG21:ERW22 FBC21:FBS22 FKY21:FLO22 FUU21:FVK22 GEQ21:GFG22 GOM21:GPC22 GYI21:GYY22 HIE21:HIU22 HSA21:HSQ22 IBW21:ICM22 ILS21:IMI22 IVO21:IWE22 JFK21:JGA22 JPG21:JPW22 JZC21:JZS22 KIY21:KJO22 KSU21:KTK22 LCQ21:LDG22 LMM21:LNC22 LWI21:LWY22 MGE21:MGU22 MQA21:MQQ22 MZW21:NAM22 NJS21:NKI22 NTO21:NUE22 ODK21:OEA22 ONG21:ONW22 OXC21:OXS22 PGY21:PHO22 PQU21:PRK22 QAQ21:QBG22 QKM21:QLC22 QUI21:QUY22 REE21:REU22 ROA21:ROQ22 RXW21:RYM22 SHS21:SII22 SRO21:SSE22 TBK21:TCA22 TLG21:TLW22 TVC21:TVS22 UEY21:UFO22 UOU21:UPK22 UYQ21:UZG22 VIM21:VJC22 VSI21:VSY22 WCE21:WCU22 WMA21:WMQ22 WVW21:WWM22 N65143:AD65144 JK65143:KA65144 TG65143:TW65144 ADC65143:ADS65144 AMY65143:ANO65144 AWU65143:AXK65144 BGQ65143:BHG65144 BQM65143:BRC65144 CAI65143:CAY65144 CKE65143:CKU65144 CUA65143:CUQ65144 DDW65143:DEM65144 DNS65143:DOI65144 DXO65143:DYE65144 EHK65143:EIA65144 ERG65143:ERW65144 FBC65143:FBS65144 FKY65143:FLO65144 FUU65143:FVK65144 GEQ65143:GFG65144 GOM65143:GPC65144 GYI65143:GYY65144 HIE65143:HIU65144 HSA65143:HSQ65144 IBW65143:ICM65144 ILS65143:IMI65144 IVO65143:IWE65144 JFK65143:JGA65144 JPG65143:JPW65144 JZC65143:JZS65144 KIY65143:KJO65144 KSU65143:KTK65144 LCQ65143:LDG65144 LMM65143:LNC65144 LWI65143:LWY65144 MGE65143:MGU65144 MQA65143:MQQ65144 MZW65143:NAM65144 NJS65143:NKI65144 NTO65143:NUE65144 ODK65143:OEA65144 ONG65143:ONW65144 OXC65143:OXS65144 PGY65143:PHO65144 PQU65143:PRK65144 QAQ65143:QBG65144 QKM65143:QLC65144 QUI65143:QUY65144 REE65143:REU65144 ROA65143:ROQ65144 RXW65143:RYM65144 SHS65143:SII65144 SRO65143:SSE65144 TBK65143:TCA65144 TLG65143:TLW65144 TVC65143:TVS65144 UEY65143:UFO65144 UOU65143:UPK65144 UYQ65143:UZG65144 VIM65143:VJC65144 VSI65143:VSY65144 WCE65143:WCU65144 WMA65143:WMQ65144 WVW65143:WWM65144 N130679:AD130680 JK130679:KA130680 TG130679:TW130680 ADC130679:ADS130680 AMY130679:ANO130680 AWU130679:AXK130680 BGQ130679:BHG130680 BQM130679:BRC130680 CAI130679:CAY130680 CKE130679:CKU130680 CUA130679:CUQ130680 DDW130679:DEM130680 DNS130679:DOI130680 DXO130679:DYE130680 EHK130679:EIA130680 ERG130679:ERW130680 FBC130679:FBS130680 FKY130679:FLO130680 FUU130679:FVK130680 GEQ130679:GFG130680 GOM130679:GPC130680 GYI130679:GYY130680 HIE130679:HIU130680 HSA130679:HSQ130680 IBW130679:ICM130680 ILS130679:IMI130680 IVO130679:IWE130680 JFK130679:JGA130680 JPG130679:JPW130680 JZC130679:JZS130680 KIY130679:KJO130680 KSU130679:KTK130680 LCQ130679:LDG130680 LMM130679:LNC130680 LWI130679:LWY130680 MGE130679:MGU130680 MQA130679:MQQ130680 MZW130679:NAM130680 NJS130679:NKI130680 NTO130679:NUE130680 ODK130679:OEA130680 ONG130679:ONW130680 OXC130679:OXS130680 PGY130679:PHO130680 PQU130679:PRK130680 QAQ130679:QBG130680 QKM130679:QLC130680 QUI130679:QUY130680 REE130679:REU130680 ROA130679:ROQ130680 RXW130679:RYM130680 SHS130679:SII130680 SRO130679:SSE130680 TBK130679:TCA130680 TLG130679:TLW130680 TVC130679:TVS130680 UEY130679:UFO130680 UOU130679:UPK130680 UYQ130679:UZG130680 VIM130679:VJC130680 VSI130679:VSY130680 WCE130679:WCU130680 WMA130679:WMQ130680 WVW130679:WWM130680 N196215:AD196216 JK196215:KA196216 TG196215:TW196216 ADC196215:ADS196216 AMY196215:ANO196216 AWU196215:AXK196216 BGQ196215:BHG196216 BQM196215:BRC196216 CAI196215:CAY196216 CKE196215:CKU196216 CUA196215:CUQ196216 DDW196215:DEM196216 DNS196215:DOI196216 DXO196215:DYE196216 EHK196215:EIA196216 ERG196215:ERW196216 FBC196215:FBS196216 FKY196215:FLO196216 FUU196215:FVK196216 GEQ196215:GFG196216 GOM196215:GPC196216 GYI196215:GYY196216 HIE196215:HIU196216 HSA196215:HSQ196216 IBW196215:ICM196216 ILS196215:IMI196216 IVO196215:IWE196216 JFK196215:JGA196216 JPG196215:JPW196216 JZC196215:JZS196216 KIY196215:KJO196216 KSU196215:KTK196216 LCQ196215:LDG196216 LMM196215:LNC196216 LWI196215:LWY196216 MGE196215:MGU196216 MQA196215:MQQ196216 MZW196215:NAM196216 NJS196215:NKI196216 NTO196215:NUE196216 ODK196215:OEA196216 ONG196215:ONW196216 OXC196215:OXS196216 PGY196215:PHO196216 PQU196215:PRK196216 QAQ196215:QBG196216 QKM196215:QLC196216 QUI196215:QUY196216 REE196215:REU196216 ROA196215:ROQ196216 RXW196215:RYM196216 SHS196215:SII196216 SRO196215:SSE196216 TBK196215:TCA196216 TLG196215:TLW196216 TVC196215:TVS196216 UEY196215:UFO196216 UOU196215:UPK196216 UYQ196215:UZG196216 VIM196215:VJC196216 VSI196215:VSY196216 WCE196215:WCU196216 WMA196215:WMQ196216 WVW196215:WWM196216 N261751:AD261752 JK261751:KA261752 TG261751:TW261752 ADC261751:ADS261752 AMY261751:ANO261752 AWU261751:AXK261752 BGQ261751:BHG261752 BQM261751:BRC261752 CAI261751:CAY261752 CKE261751:CKU261752 CUA261751:CUQ261752 DDW261751:DEM261752 DNS261751:DOI261752 DXO261751:DYE261752 EHK261751:EIA261752 ERG261751:ERW261752 FBC261751:FBS261752 FKY261751:FLO261752 FUU261751:FVK261752 GEQ261751:GFG261752 GOM261751:GPC261752 GYI261751:GYY261752 HIE261751:HIU261752 HSA261751:HSQ261752 IBW261751:ICM261752 ILS261751:IMI261752 IVO261751:IWE261752 JFK261751:JGA261752 JPG261751:JPW261752 JZC261751:JZS261752 KIY261751:KJO261752 KSU261751:KTK261752 LCQ261751:LDG261752 LMM261751:LNC261752 LWI261751:LWY261752 MGE261751:MGU261752 MQA261751:MQQ261752 MZW261751:NAM261752 NJS261751:NKI261752 NTO261751:NUE261752 ODK261751:OEA261752 ONG261751:ONW261752 OXC261751:OXS261752 PGY261751:PHO261752 PQU261751:PRK261752 QAQ261751:QBG261752 QKM261751:QLC261752 QUI261751:QUY261752 REE261751:REU261752 ROA261751:ROQ261752 RXW261751:RYM261752 SHS261751:SII261752 SRO261751:SSE261752 TBK261751:TCA261752 TLG261751:TLW261752 TVC261751:TVS261752 UEY261751:UFO261752 UOU261751:UPK261752 UYQ261751:UZG261752 VIM261751:VJC261752 VSI261751:VSY261752 WCE261751:WCU261752 WMA261751:WMQ261752 WVW261751:WWM261752 N327287:AD327288 JK327287:KA327288 TG327287:TW327288 ADC327287:ADS327288 AMY327287:ANO327288 AWU327287:AXK327288 BGQ327287:BHG327288 BQM327287:BRC327288 CAI327287:CAY327288 CKE327287:CKU327288 CUA327287:CUQ327288 DDW327287:DEM327288 DNS327287:DOI327288 DXO327287:DYE327288 EHK327287:EIA327288 ERG327287:ERW327288 FBC327287:FBS327288 FKY327287:FLO327288 FUU327287:FVK327288 GEQ327287:GFG327288 GOM327287:GPC327288 GYI327287:GYY327288 HIE327287:HIU327288 HSA327287:HSQ327288 IBW327287:ICM327288 ILS327287:IMI327288 IVO327287:IWE327288 JFK327287:JGA327288 JPG327287:JPW327288 JZC327287:JZS327288 KIY327287:KJO327288 KSU327287:KTK327288 LCQ327287:LDG327288 LMM327287:LNC327288 LWI327287:LWY327288 MGE327287:MGU327288 MQA327287:MQQ327288 MZW327287:NAM327288 NJS327287:NKI327288 NTO327287:NUE327288 ODK327287:OEA327288 ONG327287:ONW327288 OXC327287:OXS327288 PGY327287:PHO327288 PQU327287:PRK327288 QAQ327287:QBG327288 QKM327287:QLC327288 QUI327287:QUY327288 REE327287:REU327288 ROA327287:ROQ327288 RXW327287:RYM327288 SHS327287:SII327288 SRO327287:SSE327288 TBK327287:TCA327288 TLG327287:TLW327288 TVC327287:TVS327288 UEY327287:UFO327288 UOU327287:UPK327288 UYQ327287:UZG327288 VIM327287:VJC327288 VSI327287:VSY327288 WCE327287:WCU327288 WMA327287:WMQ327288 WVW327287:WWM327288 N392823:AD392824 JK392823:KA392824 TG392823:TW392824 ADC392823:ADS392824 AMY392823:ANO392824 AWU392823:AXK392824 BGQ392823:BHG392824 BQM392823:BRC392824 CAI392823:CAY392824 CKE392823:CKU392824 CUA392823:CUQ392824 DDW392823:DEM392824 DNS392823:DOI392824 DXO392823:DYE392824 EHK392823:EIA392824 ERG392823:ERW392824 FBC392823:FBS392824 FKY392823:FLO392824 FUU392823:FVK392824 GEQ392823:GFG392824 GOM392823:GPC392824 GYI392823:GYY392824 HIE392823:HIU392824 HSA392823:HSQ392824 IBW392823:ICM392824 ILS392823:IMI392824 IVO392823:IWE392824 JFK392823:JGA392824 JPG392823:JPW392824 JZC392823:JZS392824 KIY392823:KJO392824 KSU392823:KTK392824 LCQ392823:LDG392824 LMM392823:LNC392824 LWI392823:LWY392824 MGE392823:MGU392824 MQA392823:MQQ392824 MZW392823:NAM392824 NJS392823:NKI392824 NTO392823:NUE392824 ODK392823:OEA392824 ONG392823:ONW392824 OXC392823:OXS392824 PGY392823:PHO392824 PQU392823:PRK392824 QAQ392823:QBG392824 QKM392823:QLC392824 QUI392823:QUY392824 REE392823:REU392824 ROA392823:ROQ392824 RXW392823:RYM392824 SHS392823:SII392824 SRO392823:SSE392824 TBK392823:TCA392824 TLG392823:TLW392824 TVC392823:TVS392824 UEY392823:UFO392824 UOU392823:UPK392824 UYQ392823:UZG392824 VIM392823:VJC392824 VSI392823:VSY392824 WCE392823:WCU392824 WMA392823:WMQ392824 WVW392823:WWM392824 N458359:AD458360 JK458359:KA458360 TG458359:TW458360 ADC458359:ADS458360 AMY458359:ANO458360 AWU458359:AXK458360 BGQ458359:BHG458360 BQM458359:BRC458360 CAI458359:CAY458360 CKE458359:CKU458360 CUA458359:CUQ458360 DDW458359:DEM458360 DNS458359:DOI458360 DXO458359:DYE458360 EHK458359:EIA458360 ERG458359:ERW458360 FBC458359:FBS458360 FKY458359:FLO458360 FUU458359:FVK458360 GEQ458359:GFG458360 GOM458359:GPC458360 GYI458359:GYY458360 HIE458359:HIU458360 HSA458359:HSQ458360 IBW458359:ICM458360 ILS458359:IMI458360 IVO458359:IWE458360 JFK458359:JGA458360 JPG458359:JPW458360 JZC458359:JZS458360 KIY458359:KJO458360 KSU458359:KTK458360 LCQ458359:LDG458360 LMM458359:LNC458360 LWI458359:LWY458360 MGE458359:MGU458360 MQA458359:MQQ458360 MZW458359:NAM458360 NJS458359:NKI458360 NTO458359:NUE458360 ODK458359:OEA458360 ONG458359:ONW458360 OXC458359:OXS458360 PGY458359:PHO458360 PQU458359:PRK458360 QAQ458359:QBG458360 QKM458359:QLC458360 QUI458359:QUY458360 REE458359:REU458360 ROA458359:ROQ458360 RXW458359:RYM458360 SHS458359:SII458360 SRO458359:SSE458360 TBK458359:TCA458360 TLG458359:TLW458360 TVC458359:TVS458360 UEY458359:UFO458360 UOU458359:UPK458360 UYQ458359:UZG458360 VIM458359:VJC458360 VSI458359:VSY458360 WCE458359:WCU458360 WMA458359:WMQ458360 WVW458359:WWM458360 N523895:AD523896 JK523895:KA523896 TG523895:TW523896 ADC523895:ADS523896 AMY523895:ANO523896 AWU523895:AXK523896 BGQ523895:BHG523896 BQM523895:BRC523896 CAI523895:CAY523896 CKE523895:CKU523896 CUA523895:CUQ523896 DDW523895:DEM523896 DNS523895:DOI523896 DXO523895:DYE523896 EHK523895:EIA523896 ERG523895:ERW523896 FBC523895:FBS523896 FKY523895:FLO523896 FUU523895:FVK523896 GEQ523895:GFG523896 GOM523895:GPC523896 GYI523895:GYY523896 HIE523895:HIU523896 HSA523895:HSQ523896 IBW523895:ICM523896 ILS523895:IMI523896 IVO523895:IWE523896 JFK523895:JGA523896 JPG523895:JPW523896 JZC523895:JZS523896 KIY523895:KJO523896 KSU523895:KTK523896 LCQ523895:LDG523896 LMM523895:LNC523896 LWI523895:LWY523896 MGE523895:MGU523896 MQA523895:MQQ523896 MZW523895:NAM523896 NJS523895:NKI523896 NTO523895:NUE523896 ODK523895:OEA523896 ONG523895:ONW523896 OXC523895:OXS523896 PGY523895:PHO523896 PQU523895:PRK523896 QAQ523895:QBG523896 QKM523895:QLC523896 QUI523895:QUY523896 REE523895:REU523896 ROA523895:ROQ523896 RXW523895:RYM523896 SHS523895:SII523896 SRO523895:SSE523896 TBK523895:TCA523896 TLG523895:TLW523896 TVC523895:TVS523896 UEY523895:UFO523896 UOU523895:UPK523896 UYQ523895:UZG523896 VIM523895:VJC523896 VSI523895:VSY523896 WCE523895:WCU523896 WMA523895:WMQ523896 WVW523895:WWM523896 N589431:AD589432 JK589431:KA589432 TG589431:TW589432 ADC589431:ADS589432 AMY589431:ANO589432 AWU589431:AXK589432 BGQ589431:BHG589432 BQM589431:BRC589432 CAI589431:CAY589432 CKE589431:CKU589432 CUA589431:CUQ589432 DDW589431:DEM589432 DNS589431:DOI589432 DXO589431:DYE589432 EHK589431:EIA589432 ERG589431:ERW589432 FBC589431:FBS589432 FKY589431:FLO589432 FUU589431:FVK589432 GEQ589431:GFG589432 GOM589431:GPC589432 GYI589431:GYY589432 HIE589431:HIU589432 HSA589431:HSQ589432 IBW589431:ICM589432 ILS589431:IMI589432 IVO589431:IWE589432 JFK589431:JGA589432 JPG589431:JPW589432 JZC589431:JZS589432 KIY589431:KJO589432 KSU589431:KTK589432 LCQ589431:LDG589432 LMM589431:LNC589432 LWI589431:LWY589432 MGE589431:MGU589432 MQA589431:MQQ589432 MZW589431:NAM589432 NJS589431:NKI589432 NTO589431:NUE589432 ODK589431:OEA589432 ONG589431:ONW589432 OXC589431:OXS589432 PGY589431:PHO589432 PQU589431:PRK589432 QAQ589431:QBG589432 QKM589431:QLC589432 QUI589431:QUY589432 REE589431:REU589432 ROA589431:ROQ589432 RXW589431:RYM589432 SHS589431:SII589432 SRO589431:SSE589432 TBK589431:TCA589432 TLG589431:TLW589432 TVC589431:TVS589432 UEY589431:UFO589432 UOU589431:UPK589432 UYQ589431:UZG589432 VIM589431:VJC589432 VSI589431:VSY589432 WCE589431:WCU589432 WMA589431:WMQ589432 WVW589431:WWM589432 N654967:AD654968 JK654967:KA654968 TG654967:TW654968 ADC654967:ADS654968 AMY654967:ANO654968 AWU654967:AXK654968 BGQ654967:BHG654968 BQM654967:BRC654968 CAI654967:CAY654968 CKE654967:CKU654968 CUA654967:CUQ654968 DDW654967:DEM654968 DNS654967:DOI654968 DXO654967:DYE654968 EHK654967:EIA654968 ERG654967:ERW654968 FBC654967:FBS654968 FKY654967:FLO654968 FUU654967:FVK654968 GEQ654967:GFG654968 GOM654967:GPC654968 GYI654967:GYY654968 HIE654967:HIU654968 HSA654967:HSQ654968 IBW654967:ICM654968 ILS654967:IMI654968 IVO654967:IWE654968 JFK654967:JGA654968 JPG654967:JPW654968 JZC654967:JZS654968 KIY654967:KJO654968 KSU654967:KTK654968 LCQ654967:LDG654968 LMM654967:LNC654968 LWI654967:LWY654968 MGE654967:MGU654968 MQA654967:MQQ654968 MZW654967:NAM654968 NJS654967:NKI654968 NTO654967:NUE654968 ODK654967:OEA654968 ONG654967:ONW654968 OXC654967:OXS654968 PGY654967:PHO654968 PQU654967:PRK654968 QAQ654967:QBG654968 QKM654967:QLC654968 QUI654967:QUY654968 REE654967:REU654968 ROA654967:ROQ654968 RXW654967:RYM654968 SHS654967:SII654968 SRO654967:SSE654968 TBK654967:TCA654968 TLG654967:TLW654968 TVC654967:TVS654968 UEY654967:UFO654968 UOU654967:UPK654968 UYQ654967:UZG654968 VIM654967:VJC654968 VSI654967:VSY654968 WCE654967:WCU654968 WMA654967:WMQ654968 WVW654967:WWM654968 N720503:AD720504 JK720503:KA720504 TG720503:TW720504 ADC720503:ADS720504 AMY720503:ANO720504 AWU720503:AXK720504 BGQ720503:BHG720504 BQM720503:BRC720504 CAI720503:CAY720504 CKE720503:CKU720504 CUA720503:CUQ720504 DDW720503:DEM720504 DNS720503:DOI720504 DXO720503:DYE720504 EHK720503:EIA720504 ERG720503:ERW720504 FBC720503:FBS720504 FKY720503:FLO720504 FUU720503:FVK720504 GEQ720503:GFG720504 GOM720503:GPC720504 GYI720503:GYY720504 HIE720503:HIU720504 HSA720503:HSQ720504 IBW720503:ICM720504 ILS720503:IMI720504 IVO720503:IWE720504 JFK720503:JGA720504 JPG720503:JPW720504 JZC720503:JZS720504 KIY720503:KJO720504 KSU720503:KTK720504 LCQ720503:LDG720504 LMM720503:LNC720504 LWI720503:LWY720504 MGE720503:MGU720504 MQA720503:MQQ720504 MZW720503:NAM720504 NJS720503:NKI720504 NTO720503:NUE720504 ODK720503:OEA720504 ONG720503:ONW720504 OXC720503:OXS720504 PGY720503:PHO720504 PQU720503:PRK720504 QAQ720503:QBG720504 QKM720503:QLC720504 QUI720503:QUY720504 REE720503:REU720504 ROA720503:ROQ720504 RXW720503:RYM720504 SHS720503:SII720504 SRO720503:SSE720504 TBK720503:TCA720504 TLG720503:TLW720504 TVC720503:TVS720504 UEY720503:UFO720504 UOU720503:UPK720504 UYQ720503:UZG720504 VIM720503:VJC720504 VSI720503:VSY720504 WCE720503:WCU720504 WMA720503:WMQ720504 WVW720503:WWM720504 N786039:AD786040 JK786039:KA786040 TG786039:TW786040 ADC786039:ADS786040 AMY786039:ANO786040 AWU786039:AXK786040 BGQ786039:BHG786040 BQM786039:BRC786040 CAI786039:CAY786040 CKE786039:CKU786040 CUA786039:CUQ786040 DDW786039:DEM786040 DNS786039:DOI786040 DXO786039:DYE786040 EHK786039:EIA786040 ERG786039:ERW786040 FBC786039:FBS786040 FKY786039:FLO786040 FUU786039:FVK786040 GEQ786039:GFG786040 GOM786039:GPC786040 GYI786039:GYY786040 HIE786039:HIU786040 HSA786039:HSQ786040 IBW786039:ICM786040 ILS786039:IMI786040 IVO786039:IWE786040 JFK786039:JGA786040 JPG786039:JPW786040 JZC786039:JZS786040 KIY786039:KJO786040 KSU786039:KTK786040 LCQ786039:LDG786040 LMM786039:LNC786040 LWI786039:LWY786040 MGE786039:MGU786040 MQA786039:MQQ786040 MZW786039:NAM786040 NJS786039:NKI786040 NTO786039:NUE786040 ODK786039:OEA786040 ONG786039:ONW786040 OXC786039:OXS786040 PGY786039:PHO786040 PQU786039:PRK786040 QAQ786039:QBG786040 QKM786039:QLC786040 QUI786039:QUY786040 REE786039:REU786040 ROA786039:ROQ786040 RXW786039:RYM786040 SHS786039:SII786040 SRO786039:SSE786040 TBK786039:TCA786040 TLG786039:TLW786040 TVC786039:TVS786040 UEY786039:UFO786040 UOU786039:UPK786040 UYQ786039:UZG786040 VIM786039:VJC786040 VSI786039:VSY786040 WCE786039:WCU786040 WMA786039:WMQ786040 WVW786039:WWM786040 N851575:AD851576 JK851575:KA851576 TG851575:TW851576 ADC851575:ADS851576 AMY851575:ANO851576 AWU851575:AXK851576 BGQ851575:BHG851576 BQM851575:BRC851576 CAI851575:CAY851576 CKE851575:CKU851576 CUA851575:CUQ851576 DDW851575:DEM851576 DNS851575:DOI851576 DXO851575:DYE851576 EHK851575:EIA851576 ERG851575:ERW851576 FBC851575:FBS851576 FKY851575:FLO851576 FUU851575:FVK851576 GEQ851575:GFG851576 GOM851575:GPC851576 GYI851575:GYY851576 HIE851575:HIU851576 HSA851575:HSQ851576 IBW851575:ICM851576 ILS851575:IMI851576 IVO851575:IWE851576 JFK851575:JGA851576 JPG851575:JPW851576 JZC851575:JZS851576 KIY851575:KJO851576 KSU851575:KTK851576 LCQ851575:LDG851576 LMM851575:LNC851576 LWI851575:LWY851576 MGE851575:MGU851576 MQA851575:MQQ851576 MZW851575:NAM851576 NJS851575:NKI851576 NTO851575:NUE851576 ODK851575:OEA851576 ONG851575:ONW851576 OXC851575:OXS851576 PGY851575:PHO851576 PQU851575:PRK851576 QAQ851575:QBG851576 QKM851575:QLC851576 QUI851575:QUY851576 REE851575:REU851576 ROA851575:ROQ851576 RXW851575:RYM851576 SHS851575:SII851576 SRO851575:SSE851576 TBK851575:TCA851576 TLG851575:TLW851576 TVC851575:TVS851576 UEY851575:UFO851576 UOU851575:UPK851576 UYQ851575:UZG851576 VIM851575:VJC851576 VSI851575:VSY851576 WCE851575:WCU851576 WMA851575:WMQ851576 WVW851575:WWM851576 N917111:AD917112 JK917111:KA917112 TG917111:TW917112 ADC917111:ADS917112 AMY917111:ANO917112 AWU917111:AXK917112 BGQ917111:BHG917112 BQM917111:BRC917112 CAI917111:CAY917112 CKE917111:CKU917112 CUA917111:CUQ917112 DDW917111:DEM917112 DNS917111:DOI917112 DXO917111:DYE917112 EHK917111:EIA917112 ERG917111:ERW917112 FBC917111:FBS917112 FKY917111:FLO917112 FUU917111:FVK917112 GEQ917111:GFG917112 GOM917111:GPC917112 GYI917111:GYY917112 HIE917111:HIU917112 HSA917111:HSQ917112 IBW917111:ICM917112 ILS917111:IMI917112 IVO917111:IWE917112 JFK917111:JGA917112 JPG917111:JPW917112 JZC917111:JZS917112 KIY917111:KJO917112 KSU917111:KTK917112 LCQ917111:LDG917112 LMM917111:LNC917112 LWI917111:LWY917112 MGE917111:MGU917112 MQA917111:MQQ917112 MZW917111:NAM917112 NJS917111:NKI917112 NTO917111:NUE917112 ODK917111:OEA917112 ONG917111:ONW917112 OXC917111:OXS917112 PGY917111:PHO917112 PQU917111:PRK917112 QAQ917111:QBG917112 QKM917111:QLC917112 QUI917111:QUY917112 REE917111:REU917112 ROA917111:ROQ917112 RXW917111:RYM917112 SHS917111:SII917112 SRO917111:SSE917112 TBK917111:TCA917112 TLG917111:TLW917112 TVC917111:TVS917112 UEY917111:UFO917112 UOU917111:UPK917112 UYQ917111:UZG917112 VIM917111:VJC917112 VSI917111:VSY917112 WCE917111:WCU917112 WMA917111:WMQ917112 WVW917111:WWM917112 N982647:AD982648 JK982647:KA982648 TG982647:TW982648 ADC982647:ADS982648 AMY982647:ANO982648 AWU982647:AXK982648 BGQ982647:BHG982648 BQM982647:BRC982648 CAI982647:CAY982648 CKE982647:CKU982648 CUA982647:CUQ982648 DDW982647:DEM982648 DNS982647:DOI982648 DXO982647:DYE982648 EHK982647:EIA982648 ERG982647:ERW982648 FBC982647:FBS982648 FKY982647:FLO982648 FUU982647:FVK982648 GEQ982647:GFG982648 GOM982647:GPC982648 GYI982647:GYY982648 HIE982647:HIU982648 HSA982647:HSQ982648 IBW982647:ICM982648 ILS982647:IMI982648 IVO982647:IWE982648 JFK982647:JGA982648 JPG982647:JPW982648 JZC982647:JZS982648 KIY982647:KJO982648 KSU982647:KTK982648 LCQ982647:LDG982648 LMM982647:LNC982648 LWI982647:LWY982648 MGE982647:MGU982648 MQA982647:MQQ982648 MZW982647:NAM982648 NJS982647:NKI982648 NTO982647:NUE982648 ODK982647:OEA982648 ONG982647:ONW982648 OXC982647:OXS982648 PGY982647:PHO982648 PQU982647:PRK982648 QAQ982647:QBG982648 QKM982647:QLC982648 QUI982647:QUY982648 REE982647:REU982648 ROA982647:ROQ982648 RXW982647:RYM982648 SHS982647:SII982648 SRO982647:SSE982648 TBK982647:TCA982648 TLG982647:TLW982648 TVC982647:TVS982648 UEY982647:UFO982648 UOU982647:UPK982648 UYQ982647:UZG982648 VIM982647:VJC982648 VSI982647:VSY982648 WCE982647:WCU982648 WMA982647:WMQ982648 WVW982647:WWM982648 VSI982691:VSY982692 JK32:KA33 TG32:TW33 ADC32:ADS33 AMY32:ANO33 AWU32:AXK33 BGQ32:BHG33 BQM32:BRC33 CAI32:CAY33 CKE32:CKU33 CUA32:CUQ33 DDW32:DEM33 DNS32:DOI33 DXO32:DYE33 EHK32:EIA33 ERG32:ERW33 FBC32:FBS33 FKY32:FLO33 FUU32:FVK33 GEQ32:GFG33 GOM32:GPC33 GYI32:GYY33 HIE32:HIU33 HSA32:HSQ33 IBW32:ICM33 ILS32:IMI33 IVO32:IWE33 JFK32:JGA33 JPG32:JPW33 JZC32:JZS33 KIY32:KJO33 KSU32:KTK33 LCQ32:LDG33 LMM32:LNC33 LWI32:LWY33 MGE32:MGU33 MQA32:MQQ33 MZW32:NAM33 NJS32:NKI33 NTO32:NUE33 ODK32:OEA33 ONG32:ONW33 OXC32:OXS33 PGY32:PHO33 PQU32:PRK33 QAQ32:QBG33 QKM32:QLC33 QUI32:QUY33 REE32:REU33 ROA32:ROQ33 RXW32:RYM33 SHS32:SII33 SRO32:SSE33 TBK32:TCA33 TLG32:TLW33 TVC32:TVS33 UEY32:UFO33 UOU32:UPK33 UYQ32:UZG33 VIM32:VJC33 VSI32:VSY33 WCE32:WCU33 WMA32:WMQ33 WVW32:WWM33 N65154:AD65155 JK65154:KA65155 TG65154:TW65155 ADC65154:ADS65155 AMY65154:ANO65155 AWU65154:AXK65155 BGQ65154:BHG65155 BQM65154:BRC65155 CAI65154:CAY65155 CKE65154:CKU65155 CUA65154:CUQ65155 DDW65154:DEM65155 DNS65154:DOI65155 DXO65154:DYE65155 EHK65154:EIA65155 ERG65154:ERW65155 FBC65154:FBS65155 FKY65154:FLO65155 FUU65154:FVK65155 GEQ65154:GFG65155 GOM65154:GPC65155 GYI65154:GYY65155 HIE65154:HIU65155 HSA65154:HSQ65155 IBW65154:ICM65155 ILS65154:IMI65155 IVO65154:IWE65155 JFK65154:JGA65155 JPG65154:JPW65155 JZC65154:JZS65155 KIY65154:KJO65155 KSU65154:KTK65155 LCQ65154:LDG65155 LMM65154:LNC65155 LWI65154:LWY65155 MGE65154:MGU65155 MQA65154:MQQ65155 MZW65154:NAM65155 NJS65154:NKI65155 NTO65154:NUE65155 ODK65154:OEA65155 ONG65154:ONW65155 OXC65154:OXS65155 PGY65154:PHO65155 PQU65154:PRK65155 QAQ65154:QBG65155 QKM65154:QLC65155 QUI65154:QUY65155 REE65154:REU65155 ROA65154:ROQ65155 RXW65154:RYM65155 SHS65154:SII65155 SRO65154:SSE65155 TBK65154:TCA65155 TLG65154:TLW65155 TVC65154:TVS65155 UEY65154:UFO65155 UOU65154:UPK65155 UYQ65154:UZG65155 VIM65154:VJC65155 VSI65154:VSY65155 WCE65154:WCU65155 WMA65154:WMQ65155 WVW65154:WWM65155 N130690:AD130691 JK130690:KA130691 TG130690:TW130691 ADC130690:ADS130691 AMY130690:ANO130691 AWU130690:AXK130691 BGQ130690:BHG130691 BQM130690:BRC130691 CAI130690:CAY130691 CKE130690:CKU130691 CUA130690:CUQ130691 DDW130690:DEM130691 DNS130690:DOI130691 DXO130690:DYE130691 EHK130690:EIA130691 ERG130690:ERW130691 FBC130690:FBS130691 FKY130690:FLO130691 FUU130690:FVK130691 GEQ130690:GFG130691 GOM130690:GPC130691 GYI130690:GYY130691 HIE130690:HIU130691 HSA130690:HSQ130691 IBW130690:ICM130691 ILS130690:IMI130691 IVO130690:IWE130691 JFK130690:JGA130691 JPG130690:JPW130691 JZC130690:JZS130691 KIY130690:KJO130691 KSU130690:KTK130691 LCQ130690:LDG130691 LMM130690:LNC130691 LWI130690:LWY130691 MGE130690:MGU130691 MQA130690:MQQ130691 MZW130690:NAM130691 NJS130690:NKI130691 NTO130690:NUE130691 ODK130690:OEA130691 ONG130690:ONW130691 OXC130690:OXS130691 PGY130690:PHO130691 PQU130690:PRK130691 QAQ130690:QBG130691 QKM130690:QLC130691 QUI130690:QUY130691 REE130690:REU130691 ROA130690:ROQ130691 RXW130690:RYM130691 SHS130690:SII130691 SRO130690:SSE130691 TBK130690:TCA130691 TLG130690:TLW130691 TVC130690:TVS130691 UEY130690:UFO130691 UOU130690:UPK130691 UYQ130690:UZG130691 VIM130690:VJC130691 VSI130690:VSY130691 WCE130690:WCU130691 WMA130690:WMQ130691 WVW130690:WWM130691 N196226:AD196227 JK196226:KA196227 TG196226:TW196227 ADC196226:ADS196227 AMY196226:ANO196227 AWU196226:AXK196227 BGQ196226:BHG196227 BQM196226:BRC196227 CAI196226:CAY196227 CKE196226:CKU196227 CUA196226:CUQ196227 DDW196226:DEM196227 DNS196226:DOI196227 DXO196226:DYE196227 EHK196226:EIA196227 ERG196226:ERW196227 FBC196226:FBS196227 FKY196226:FLO196227 FUU196226:FVK196227 GEQ196226:GFG196227 GOM196226:GPC196227 GYI196226:GYY196227 HIE196226:HIU196227 HSA196226:HSQ196227 IBW196226:ICM196227 ILS196226:IMI196227 IVO196226:IWE196227 JFK196226:JGA196227 JPG196226:JPW196227 JZC196226:JZS196227 KIY196226:KJO196227 KSU196226:KTK196227 LCQ196226:LDG196227 LMM196226:LNC196227 LWI196226:LWY196227 MGE196226:MGU196227 MQA196226:MQQ196227 MZW196226:NAM196227 NJS196226:NKI196227 NTO196226:NUE196227 ODK196226:OEA196227 ONG196226:ONW196227 OXC196226:OXS196227 PGY196226:PHO196227 PQU196226:PRK196227 QAQ196226:QBG196227 QKM196226:QLC196227 QUI196226:QUY196227 REE196226:REU196227 ROA196226:ROQ196227 RXW196226:RYM196227 SHS196226:SII196227 SRO196226:SSE196227 TBK196226:TCA196227 TLG196226:TLW196227 TVC196226:TVS196227 UEY196226:UFO196227 UOU196226:UPK196227 UYQ196226:UZG196227 VIM196226:VJC196227 VSI196226:VSY196227 WCE196226:WCU196227 WMA196226:WMQ196227 WVW196226:WWM196227 N261762:AD261763 JK261762:KA261763 TG261762:TW261763 ADC261762:ADS261763 AMY261762:ANO261763 AWU261762:AXK261763 BGQ261762:BHG261763 BQM261762:BRC261763 CAI261762:CAY261763 CKE261762:CKU261763 CUA261762:CUQ261763 DDW261762:DEM261763 DNS261762:DOI261763 DXO261762:DYE261763 EHK261762:EIA261763 ERG261762:ERW261763 FBC261762:FBS261763 FKY261762:FLO261763 FUU261762:FVK261763 GEQ261762:GFG261763 GOM261762:GPC261763 GYI261762:GYY261763 HIE261762:HIU261763 HSA261762:HSQ261763 IBW261762:ICM261763 ILS261762:IMI261763 IVO261762:IWE261763 JFK261762:JGA261763 JPG261762:JPW261763 JZC261762:JZS261763 KIY261762:KJO261763 KSU261762:KTK261763 LCQ261762:LDG261763 LMM261762:LNC261763 LWI261762:LWY261763 MGE261762:MGU261763 MQA261762:MQQ261763 MZW261762:NAM261763 NJS261762:NKI261763 NTO261762:NUE261763 ODK261762:OEA261763 ONG261762:ONW261763 OXC261762:OXS261763 PGY261762:PHO261763 PQU261762:PRK261763 QAQ261762:QBG261763 QKM261762:QLC261763 QUI261762:QUY261763 REE261762:REU261763 ROA261762:ROQ261763 RXW261762:RYM261763 SHS261762:SII261763 SRO261762:SSE261763 TBK261762:TCA261763 TLG261762:TLW261763 TVC261762:TVS261763 UEY261762:UFO261763 UOU261762:UPK261763 UYQ261762:UZG261763 VIM261762:VJC261763 VSI261762:VSY261763 WCE261762:WCU261763 WMA261762:WMQ261763 WVW261762:WWM261763 N327298:AD327299 JK327298:KA327299 TG327298:TW327299 ADC327298:ADS327299 AMY327298:ANO327299 AWU327298:AXK327299 BGQ327298:BHG327299 BQM327298:BRC327299 CAI327298:CAY327299 CKE327298:CKU327299 CUA327298:CUQ327299 DDW327298:DEM327299 DNS327298:DOI327299 DXO327298:DYE327299 EHK327298:EIA327299 ERG327298:ERW327299 FBC327298:FBS327299 FKY327298:FLO327299 FUU327298:FVK327299 GEQ327298:GFG327299 GOM327298:GPC327299 GYI327298:GYY327299 HIE327298:HIU327299 HSA327298:HSQ327299 IBW327298:ICM327299 ILS327298:IMI327299 IVO327298:IWE327299 JFK327298:JGA327299 JPG327298:JPW327299 JZC327298:JZS327299 KIY327298:KJO327299 KSU327298:KTK327299 LCQ327298:LDG327299 LMM327298:LNC327299 LWI327298:LWY327299 MGE327298:MGU327299 MQA327298:MQQ327299 MZW327298:NAM327299 NJS327298:NKI327299 NTO327298:NUE327299 ODK327298:OEA327299 ONG327298:ONW327299 OXC327298:OXS327299 PGY327298:PHO327299 PQU327298:PRK327299 QAQ327298:QBG327299 QKM327298:QLC327299 QUI327298:QUY327299 REE327298:REU327299 ROA327298:ROQ327299 RXW327298:RYM327299 SHS327298:SII327299 SRO327298:SSE327299 TBK327298:TCA327299 TLG327298:TLW327299 TVC327298:TVS327299 UEY327298:UFO327299 UOU327298:UPK327299 UYQ327298:UZG327299 VIM327298:VJC327299 VSI327298:VSY327299 WCE327298:WCU327299 WMA327298:WMQ327299 WVW327298:WWM327299 N392834:AD392835 JK392834:KA392835 TG392834:TW392835 ADC392834:ADS392835 AMY392834:ANO392835 AWU392834:AXK392835 BGQ392834:BHG392835 BQM392834:BRC392835 CAI392834:CAY392835 CKE392834:CKU392835 CUA392834:CUQ392835 DDW392834:DEM392835 DNS392834:DOI392835 DXO392834:DYE392835 EHK392834:EIA392835 ERG392834:ERW392835 FBC392834:FBS392835 FKY392834:FLO392835 FUU392834:FVK392835 GEQ392834:GFG392835 GOM392834:GPC392835 GYI392834:GYY392835 HIE392834:HIU392835 HSA392834:HSQ392835 IBW392834:ICM392835 ILS392834:IMI392835 IVO392834:IWE392835 JFK392834:JGA392835 JPG392834:JPW392835 JZC392834:JZS392835 KIY392834:KJO392835 KSU392834:KTK392835 LCQ392834:LDG392835 LMM392834:LNC392835 LWI392834:LWY392835 MGE392834:MGU392835 MQA392834:MQQ392835 MZW392834:NAM392835 NJS392834:NKI392835 NTO392834:NUE392835 ODK392834:OEA392835 ONG392834:ONW392835 OXC392834:OXS392835 PGY392834:PHO392835 PQU392834:PRK392835 QAQ392834:QBG392835 QKM392834:QLC392835 QUI392834:QUY392835 REE392834:REU392835 ROA392834:ROQ392835 RXW392834:RYM392835 SHS392834:SII392835 SRO392834:SSE392835 TBK392834:TCA392835 TLG392834:TLW392835 TVC392834:TVS392835 UEY392834:UFO392835 UOU392834:UPK392835 UYQ392834:UZG392835 VIM392834:VJC392835 VSI392834:VSY392835 WCE392834:WCU392835 WMA392834:WMQ392835 WVW392834:WWM392835 N458370:AD458371 JK458370:KA458371 TG458370:TW458371 ADC458370:ADS458371 AMY458370:ANO458371 AWU458370:AXK458371 BGQ458370:BHG458371 BQM458370:BRC458371 CAI458370:CAY458371 CKE458370:CKU458371 CUA458370:CUQ458371 DDW458370:DEM458371 DNS458370:DOI458371 DXO458370:DYE458371 EHK458370:EIA458371 ERG458370:ERW458371 FBC458370:FBS458371 FKY458370:FLO458371 FUU458370:FVK458371 GEQ458370:GFG458371 GOM458370:GPC458371 GYI458370:GYY458371 HIE458370:HIU458371 HSA458370:HSQ458371 IBW458370:ICM458371 ILS458370:IMI458371 IVO458370:IWE458371 JFK458370:JGA458371 JPG458370:JPW458371 JZC458370:JZS458371 KIY458370:KJO458371 KSU458370:KTK458371 LCQ458370:LDG458371 LMM458370:LNC458371 LWI458370:LWY458371 MGE458370:MGU458371 MQA458370:MQQ458371 MZW458370:NAM458371 NJS458370:NKI458371 NTO458370:NUE458371 ODK458370:OEA458371 ONG458370:ONW458371 OXC458370:OXS458371 PGY458370:PHO458371 PQU458370:PRK458371 QAQ458370:QBG458371 QKM458370:QLC458371 QUI458370:QUY458371 REE458370:REU458371 ROA458370:ROQ458371 RXW458370:RYM458371 SHS458370:SII458371 SRO458370:SSE458371 TBK458370:TCA458371 TLG458370:TLW458371 TVC458370:TVS458371 UEY458370:UFO458371 UOU458370:UPK458371 UYQ458370:UZG458371 VIM458370:VJC458371 VSI458370:VSY458371 WCE458370:WCU458371 WMA458370:WMQ458371 WVW458370:WWM458371 N523906:AD523907 JK523906:KA523907 TG523906:TW523907 ADC523906:ADS523907 AMY523906:ANO523907 AWU523906:AXK523907 BGQ523906:BHG523907 BQM523906:BRC523907 CAI523906:CAY523907 CKE523906:CKU523907 CUA523906:CUQ523907 DDW523906:DEM523907 DNS523906:DOI523907 DXO523906:DYE523907 EHK523906:EIA523907 ERG523906:ERW523907 FBC523906:FBS523907 FKY523906:FLO523907 FUU523906:FVK523907 GEQ523906:GFG523907 GOM523906:GPC523907 GYI523906:GYY523907 HIE523906:HIU523907 HSA523906:HSQ523907 IBW523906:ICM523907 ILS523906:IMI523907 IVO523906:IWE523907 JFK523906:JGA523907 JPG523906:JPW523907 JZC523906:JZS523907 KIY523906:KJO523907 KSU523906:KTK523907 LCQ523906:LDG523907 LMM523906:LNC523907 LWI523906:LWY523907 MGE523906:MGU523907 MQA523906:MQQ523907 MZW523906:NAM523907 NJS523906:NKI523907 NTO523906:NUE523907 ODK523906:OEA523907 ONG523906:ONW523907 OXC523906:OXS523907 PGY523906:PHO523907 PQU523906:PRK523907 QAQ523906:QBG523907 QKM523906:QLC523907 QUI523906:QUY523907 REE523906:REU523907 ROA523906:ROQ523907 RXW523906:RYM523907 SHS523906:SII523907 SRO523906:SSE523907 TBK523906:TCA523907 TLG523906:TLW523907 TVC523906:TVS523907 UEY523906:UFO523907 UOU523906:UPK523907 UYQ523906:UZG523907 VIM523906:VJC523907 VSI523906:VSY523907 WCE523906:WCU523907 WMA523906:WMQ523907 WVW523906:WWM523907 N589442:AD589443 JK589442:KA589443 TG589442:TW589443 ADC589442:ADS589443 AMY589442:ANO589443 AWU589442:AXK589443 BGQ589442:BHG589443 BQM589442:BRC589443 CAI589442:CAY589443 CKE589442:CKU589443 CUA589442:CUQ589443 DDW589442:DEM589443 DNS589442:DOI589443 DXO589442:DYE589443 EHK589442:EIA589443 ERG589442:ERW589443 FBC589442:FBS589443 FKY589442:FLO589443 FUU589442:FVK589443 GEQ589442:GFG589443 GOM589442:GPC589443 GYI589442:GYY589443 HIE589442:HIU589443 HSA589442:HSQ589443 IBW589442:ICM589443 ILS589442:IMI589443 IVO589442:IWE589443 JFK589442:JGA589443 JPG589442:JPW589443 JZC589442:JZS589443 KIY589442:KJO589443 KSU589442:KTK589443 LCQ589442:LDG589443 LMM589442:LNC589443 LWI589442:LWY589443 MGE589442:MGU589443 MQA589442:MQQ589443 MZW589442:NAM589443 NJS589442:NKI589443 NTO589442:NUE589443 ODK589442:OEA589443 ONG589442:ONW589443 OXC589442:OXS589443 PGY589442:PHO589443 PQU589442:PRK589443 QAQ589442:QBG589443 QKM589442:QLC589443 QUI589442:QUY589443 REE589442:REU589443 ROA589442:ROQ589443 RXW589442:RYM589443 SHS589442:SII589443 SRO589442:SSE589443 TBK589442:TCA589443 TLG589442:TLW589443 TVC589442:TVS589443 UEY589442:UFO589443 UOU589442:UPK589443 UYQ589442:UZG589443 VIM589442:VJC589443 VSI589442:VSY589443 WCE589442:WCU589443 WMA589442:WMQ589443 WVW589442:WWM589443 N654978:AD654979 JK654978:KA654979 TG654978:TW654979 ADC654978:ADS654979 AMY654978:ANO654979 AWU654978:AXK654979 BGQ654978:BHG654979 BQM654978:BRC654979 CAI654978:CAY654979 CKE654978:CKU654979 CUA654978:CUQ654979 DDW654978:DEM654979 DNS654978:DOI654979 DXO654978:DYE654979 EHK654978:EIA654979 ERG654978:ERW654979 FBC654978:FBS654979 FKY654978:FLO654979 FUU654978:FVK654979 GEQ654978:GFG654979 GOM654978:GPC654979 GYI654978:GYY654979 HIE654978:HIU654979 HSA654978:HSQ654979 IBW654978:ICM654979 ILS654978:IMI654979 IVO654978:IWE654979 JFK654978:JGA654979 JPG654978:JPW654979 JZC654978:JZS654979 KIY654978:KJO654979 KSU654978:KTK654979 LCQ654978:LDG654979 LMM654978:LNC654979 LWI654978:LWY654979 MGE654978:MGU654979 MQA654978:MQQ654979 MZW654978:NAM654979 NJS654978:NKI654979 NTO654978:NUE654979 ODK654978:OEA654979 ONG654978:ONW654979 OXC654978:OXS654979 PGY654978:PHO654979 PQU654978:PRK654979 QAQ654978:QBG654979 QKM654978:QLC654979 QUI654978:QUY654979 REE654978:REU654979 ROA654978:ROQ654979 RXW654978:RYM654979 SHS654978:SII654979 SRO654978:SSE654979 TBK654978:TCA654979 TLG654978:TLW654979 TVC654978:TVS654979 UEY654978:UFO654979 UOU654978:UPK654979 UYQ654978:UZG654979 VIM654978:VJC654979 VSI654978:VSY654979 WCE654978:WCU654979 WMA654978:WMQ654979 WVW654978:WWM654979 N720514:AD720515 JK720514:KA720515 TG720514:TW720515 ADC720514:ADS720515 AMY720514:ANO720515 AWU720514:AXK720515 BGQ720514:BHG720515 BQM720514:BRC720515 CAI720514:CAY720515 CKE720514:CKU720515 CUA720514:CUQ720515 DDW720514:DEM720515 DNS720514:DOI720515 DXO720514:DYE720515 EHK720514:EIA720515 ERG720514:ERW720515 FBC720514:FBS720515 FKY720514:FLO720515 FUU720514:FVK720515 GEQ720514:GFG720515 GOM720514:GPC720515 GYI720514:GYY720515 HIE720514:HIU720515 HSA720514:HSQ720515 IBW720514:ICM720515 ILS720514:IMI720515 IVO720514:IWE720515 JFK720514:JGA720515 JPG720514:JPW720515 JZC720514:JZS720515 KIY720514:KJO720515 KSU720514:KTK720515 LCQ720514:LDG720515 LMM720514:LNC720515 LWI720514:LWY720515 MGE720514:MGU720515 MQA720514:MQQ720515 MZW720514:NAM720515 NJS720514:NKI720515 NTO720514:NUE720515 ODK720514:OEA720515 ONG720514:ONW720515 OXC720514:OXS720515 PGY720514:PHO720515 PQU720514:PRK720515 QAQ720514:QBG720515 QKM720514:QLC720515 QUI720514:QUY720515 REE720514:REU720515 ROA720514:ROQ720515 RXW720514:RYM720515 SHS720514:SII720515 SRO720514:SSE720515 TBK720514:TCA720515 TLG720514:TLW720515 TVC720514:TVS720515 UEY720514:UFO720515 UOU720514:UPK720515 UYQ720514:UZG720515 VIM720514:VJC720515 VSI720514:VSY720515 WCE720514:WCU720515 WMA720514:WMQ720515 WVW720514:WWM720515 N786050:AD786051 JK786050:KA786051 TG786050:TW786051 ADC786050:ADS786051 AMY786050:ANO786051 AWU786050:AXK786051 BGQ786050:BHG786051 BQM786050:BRC786051 CAI786050:CAY786051 CKE786050:CKU786051 CUA786050:CUQ786051 DDW786050:DEM786051 DNS786050:DOI786051 DXO786050:DYE786051 EHK786050:EIA786051 ERG786050:ERW786051 FBC786050:FBS786051 FKY786050:FLO786051 FUU786050:FVK786051 GEQ786050:GFG786051 GOM786050:GPC786051 GYI786050:GYY786051 HIE786050:HIU786051 HSA786050:HSQ786051 IBW786050:ICM786051 ILS786050:IMI786051 IVO786050:IWE786051 JFK786050:JGA786051 JPG786050:JPW786051 JZC786050:JZS786051 KIY786050:KJO786051 KSU786050:KTK786051 LCQ786050:LDG786051 LMM786050:LNC786051 LWI786050:LWY786051 MGE786050:MGU786051 MQA786050:MQQ786051 MZW786050:NAM786051 NJS786050:NKI786051 NTO786050:NUE786051 ODK786050:OEA786051 ONG786050:ONW786051 OXC786050:OXS786051 PGY786050:PHO786051 PQU786050:PRK786051 QAQ786050:QBG786051 QKM786050:QLC786051 QUI786050:QUY786051 REE786050:REU786051 ROA786050:ROQ786051 RXW786050:RYM786051 SHS786050:SII786051 SRO786050:SSE786051 TBK786050:TCA786051 TLG786050:TLW786051 TVC786050:TVS786051 UEY786050:UFO786051 UOU786050:UPK786051 UYQ786050:UZG786051 VIM786050:VJC786051 VSI786050:VSY786051 WCE786050:WCU786051 WMA786050:WMQ786051 WVW786050:WWM786051 N851586:AD851587 JK851586:KA851587 TG851586:TW851587 ADC851586:ADS851587 AMY851586:ANO851587 AWU851586:AXK851587 BGQ851586:BHG851587 BQM851586:BRC851587 CAI851586:CAY851587 CKE851586:CKU851587 CUA851586:CUQ851587 DDW851586:DEM851587 DNS851586:DOI851587 DXO851586:DYE851587 EHK851586:EIA851587 ERG851586:ERW851587 FBC851586:FBS851587 FKY851586:FLO851587 FUU851586:FVK851587 GEQ851586:GFG851587 GOM851586:GPC851587 GYI851586:GYY851587 HIE851586:HIU851587 HSA851586:HSQ851587 IBW851586:ICM851587 ILS851586:IMI851587 IVO851586:IWE851587 JFK851586:JGA851587 JPG851586:JPW851587 JZC851586:JZS851587 KIY851586:KJO851587 KSU851586:KTK851587 LCQ851586:LDG851587 LMM851586:LNC851587 LWI851586:LWY851587 MGE851586:MGU851587 MQA851586:MQQ851587 MZW851586:NAM851587 NJS851586:NKI851587 NTO851586:NUE851587 ODK851586:OEA851587 ONG851586:ONW851587 OXC851586:OXS851587 PGY851586:PHO851587 PQU851586:PRK851587 QAQ851586:QBG851587 QKM851586:QLC851587 QUI851586:QUY851587 REE851586:REU851587 ROA851586:ROQ851587 RXW851586:RYM851587 SHS851586:SII851587 SRO851586:SSE851587 TBK851586:TCA851587 TLG851586:TLW851587 TVC851586:TVS851587 UEY851586:UFO851587 UOU851586:UPK851587 UYQ851586:UZG851587 VIM851586:VJC851587 VSI851586:VSY851587 WCE851586:WCU851587 WMA851586:WMQ851587 WVW851586:WWM851587 N917122:AD917123 JK917122:KA917123 TG917122:TW917123 ADC917122:ADS917123 AMY917122:ANO917123 AWU917122:AXK917123 BGQ917122:BHG917123 BQM917122:BRC917123 CAI917122:CAY917123 CKE917122:CKU917123 CUA917122:CUQ917123 DDW917122:DEM917123 DNS917122:DOI917123 DXO917122:DYE917123 EHK917122:EIA917123 ERG917122:ERW917123 FBC917122:FBS917123 FKY917122:FLO917123 FUU917122:FVK917123 GEQ917122:GFG917123 GOM917122:GPC917123 GYI917122:GYY917123 HIE917122:HIU917123 HSA917122:HSQ917123 IBW917122:ICM917123 ILS917122:IMI917123 IVO917122:IWE917123 JFK917122:JGA917123 JPG917122:JPW917123 JZC917122:JZS917123 KIY917122:KJO917123 KSU917122:KTK917123 LCQ917122:LDG917123 LMM917122:LNC917123 LWI917122:LWY917123 MGE917122:MGU917123 MQA917122:MQQ917123 MZW917122:NAM917123 NJS917122:NKI917123 NTO917122:NUE917123 ODK917122:OEA917123 ONG917122:ONW917123 OXC917122:OXS917123 PGY917122:PHO917123 PQU917122:PRK917123 QAQ917122:QBG917123 QKM917122:QLC917123 QUI917122:QUY917123 REE917122:REU917123 ROA917122:ROQ917123 RXW917122:RYM917123 SHS917122:SII917123 SRO917122:SSE917123 TBK917122:TCA917123 TLG917122:TLW917123 TVC917122:TVS917123 UEY917122:UFO917123 UOU917122:UPK917123 UYQ917122:UZG917123 VIM917122:VJC917123 VSI917122:VSY917123 WCE917122:WCU917123 WMA917122:WMQ917123 WVW917122:WWM917123 N982658:AD982659 JK982658:KA982659 TG982658:TW982659 ADC982658:ADS982659 AMY982658:ANO982659 AWU982658:AXK982659 BGQ982658:BHG982659 BQM982658:BRC982659 CAI982658:CAY982659 CKE982658:CKU982659 CUA982658:CUQ982659 DDW982658:DEM982659 DNS982658:DOI982659 DXO982658:DYE982659 EHK982658:EIA982659 ERG982658:ERW982659 FBC982658:FBS982659 FKY982658:FLO982659 FUU982658:FVK982659 GEQ982658:GFG982659 GOM982658:GPC982659 GYI982658:GYY982659 HIE982658:HIU982659 HSA982658:HSQ982659 IBW982658:ICM982659 ILS982658:IMI982659 IVO982658:IWE982659 JFK982658:JGA982659 JPG982658:JPW982659 JZC982658:JZS982659 KIY982658:KJO982659 KSU982658:KTK982659 LCQ982658:LDG982659 LMM982658:LNC982659 LWI982658:LWY982659 MGE982658:MGU982659 MQA982658:MQQ982659 MZW982658:NAM982659 NJS982658:NKI982659 NTO982658:NUE982659 ODK982658:OEA982659 ONG982658:ONW982659 OXC982658:OXS982659 PGY982658:PHO982659 PQU982658:PRK982659 QAQ982658:QBG982659 QKM982658:QLC982659 QUI982658:QUY982659 REE982658:REU982659 ROA982658:ROQ982659 RXW982658:RYM982659 SHS982658:SII982659 SRO982658:SSE982659 TBK982658:TCA982659 TLG982658:TLW982659 TVC982658:TVS982659 UEY982658:UFO982659 UOU982658:UPK982659 UYQ982658:UZG982659 VIM982658:VJC982659 VSI982658:VSY982659 WCE982658:WCU982659 WMA982658:WMQ982659 WVW982658:WWM982659 WCE982691:WCU982692 JK43:KA44 TG43:TW44 ADC43:ADS44 AMY43:ANO44 AWU43:AXK44 BGQ43:BHG44 BQM43:BRC44 CAI43:CAY44 CKE43:CKU44 CUA43:CUQ44 DDW43:DEM44 DNS43:DOI44 DXO43:DYE44 EHK43:EIA44 ERG43:ERW44 FBC43:FBS44 FKY43:FLO44 FUU43:FVK44 GEQ43:GFG44 GOM43:GPC44 GYI43:GYY44 HIE43:HIU44 HSA43:HSQ44 IBW43:ICM44 ILS43:IMI44 IVO43:IWE44 JFK43:JGA44 JPG43:JPW44 JZC43:JZS44 KIY43:KJO44 KSU43:KTK44 LCQ43:LDG44 LMM43:LNC44 LWI43:LWY44 MGE43:MGU44 MQA43:MQQ44 MZW43:NAM44 NJS43:NKI44 NTO43:NUE44 ODK43:OEA44 ONG43:ONW44 OXC43:OXS44 PGY43:PHO44 PQU43:PRK44 QAQ43:QBG44 QKM43:QLC44 QUI43:QUY44 REE43:REU44 ROA43:ROQ44 RXW43:RYM44 SHS43:SII44 SRO43:SSE44 TBK43:TCA44 TLG43:TLW44 TVC43:TVS44 UEY43:UFO44 UOU43:UPK44 UYQ43:UZG44 VIM43:VJC44 VSI43:VSY44 WCE43:WCU44 WMA43:WMQ44 WVW43:WWM44 N65165:AD65166 JK65165:KA65166 TG65165:TW65166 ADC65165:ADS65166 AMY65165:ANO65166 AWU65165:AXK65166 BGQ65165:BHG65166 BQM65165:BRC65166 CAI65165:CAY65166 CKE65165:CKU65166 CUA65165:CUQ65166 DDW65165:DEM65166 DNS65165:DOI65166 DXO65165:DYE65166 EHK65165:EIA65166 ERG65165:ERW65166 FBC65165:FBS65166 FKY65165:FLO65166 FUU65165:FVK65166 GEQ65165:GFG65166 GOM65165:GPC65166 GYI65165:GYY65166 HIE65165:HIU65166 HSA65165:HSQ65166 IBW65165:ICM65166 ILS65165:IMI65166 IVO65165:IWE65166 JFK65165:JGA65166 JPG65165:JPW65166 JZC65165:JZS65166 KIY65165:KJO65166 KSU65165:KTK65166 LCQ65165:LDG65166 LMM65165:LNC65166 LWI65165:LWY65166 MGE65165:MGU65166 MQA65165:MQQ65166 MZW65165:NAM65166 NJS65165:NKI65166 NTO65165:NUE65166 ODK65165:OEA65166 ONG65165:ONW65166 OXC65165:OXS65166 PGY65165:PHO65166 PQU65165:PRK65166 QAQ65165:QBG65166 QKM65165:QLC65166 QUI65165:QUY65166 REE65165:REU65166 ROA65165:ROQ65166 RXW65165:RYM65166 SHS65165:SII65166 SRO65165:SSE65166 TBK65165:TCA65166 TLG65165:TLW65166 TVC65165:TVS65166 UEY65165:UFO65166 UOU65165:UPK65166 UYQ65165:UZG65166 VIM65165:VJC65166 VSI65165:VSY65166 WCE65165:WCU65166 WMA65165:WMQ65166 WVW65165:WWM65166 N130701:AD130702 JK130701:KA130702 TG130701:TW130702 ADC130701:ADS130702 AMY130701:ANO130702 AWU130701:AXK130702 BGQ130701:BHG130702 BQM130701:BRC130702 CAI130701:CAY130702 CKE130701:CKU130702 CUA130701:CUQ130702 DDW130701:DEM130702 DNS130701:DOI130702 DXO130701:DYE130702 EHK130701:EIA130702 ERG130701:ERW130702 FBC130701:FBS130702 FKY130701:FLO130702 FUU130701:FVK130702 GEQ130701:GFG130702 GOM130701:GPC130702 GYI130701:GYY130702 HIE130701:HIU130702 HSA130701:HSQ130702 IBW130701:ICM130702 ILS130701:IMI130702 IVO130701:IWE130702 JFK130701:JGA130702 JPG130701:JPW130702 JZC130701:JZS130702 KIY130701:KJO130702 KSU130701:KTK130702 LCQ130701:LDG130702 LMM130701:LNC130702 LWI130701:LWY130702 MGE130701:MGU130702 MQA130701:MQQ130702 MZW130701:NAM130702 NJS130701:NKI130702 NTO130701:NUE130702 ODK130701:OEA130702 ONG130701:ONW130702 OXC130701:OXS130702 PGY130701:PHO130702 PQU130701:PRK130702 QAQ130701:QBG130702 QKM130701:QLC130702 QUI130701:QUY130702 REE130701:REU130702 ROA130701:ROQ130702 RXW130701:RYM130702 SHS130701:SII130702 SRO130701:SSE130702 TBK130701:TCA130702 TLG130701:TLW130702 TVC130701:TVS130702 UEY130701:UFO130702 UOU130701:UPK130702 UYQ130701:UZG130702 VIM130701:VJC130702 VSI130701:VSY130702 WCE130701:WCU130702 WMA130701:WMQ130702 WVW130701:WWM130702 N196237:AD196238 JK196237:KA196238 TG196237:TW196238 ADC196237:ADS196238 AMY196237:ANO196238 AWU196237:AXK196238 BGQ196237:BHG196238 BQM196237:BRC196238 CAI196237:CAY196238 CKE196237:CKU196238 CUA196237:CUQ196238 DDW196237:DEM196238 DNS196237:DOI196238 DXO196237:DYE196238 EHK196237:EIA196238 ERG196237:ERW196238 FBC196237:FBS196238 FKY196237:FLO196238 FUU196237:FVK196238 GEQ196237:GFG196238 GOM196237:GPC196238 GYI196237:GYY196238 HIE196237:HIU196238 HSA196237:HSQ196238 IBW196237:ICM196238 ILS196237:IMI196238 IVO196237:IWE196238 JFK196237:JGA196238 JPG196237:JPW196238 JZC196237:JZS196238 KIY196237:KJO196238 KSU196237:KTK196238 LCQ196237:LDG196238 LMM196237:LNC196238 LWI196237:LWY196238 MGE196237:MGU196238 MQA196237:MQQ196238 MZW196237:NAM196238 NJS196237:NKI196238 NTO196237:NUE196238 ODK196237:OEA196238 ONG196237:ONW196238 OXC196237:OXS196238 PGY196237:PHO196238 PQU196237:PRK196238 QAQ196237:QBG196238 QKM196237:QLC196238 QUI196237:QUY196238 REE196237:REU196238 ROA196237:ROQ196238 RXW196237:RYM196238 SHS196237:SII196238 SRO196237:SSE196238 TBK196237:TCA196238 TLG196237:TLW196238 TVC196237:TVS196238 UEY196237:UFO196238 UOU196237:UPK196238 UYQ196237:UZG196238 VIM196237:VJC196238 VSI196237:VSY196238 WCE196237:WCU196238 WMA196237:WMQ196238 WVW196237:WWM196238 N261773:AD261774 JK261773:KA261774 TG261773:TW261774 ADC261773:ADS261774 AMY261773:ANO261774 AWU261773:AXK261774 BGQ261773:BHG261774 BQM261773:BRC261774 CAI261773:CAY261774 CKE261773:CKU261774 CUA261773:CUQ261774 DDW261773:DEM261774 DNS261773:DOI261774 DXO261773:DYE261774 EHK261773:EIA261774 ERG261773:ERW261774 FBC261773:FBS261774 FKY261773:FLO261774 FUU261773:FVK261774 GEQ261773:GFG261774 GOM261773:GPC261774 GYI261773:GYY261774 HIE261773:HIU261774 HSA261773:HSQ261774 IBW261773:ICM261774 ILS261773:IMI261774 IVO261773:IWE261774 JFK261773:JGA261774 JPG261773:JPW261774 JZC261773:JZS261774 KIY261773:KJO261774 KSU261773:KTK261774 LCQ261773:LDG261774 LMM261773:LNC261774 LWI261773:LWY261774 MGE261773:MGU261774 MQA261773:MQQ261774 MZW261773:NAM261774 NJS261773:NKI261774 NTO261773:NUE261774 ODK261773:OEA261774 ONG261773:ONW261774 OXC261773:OXS261774 PGY261773:PHO261774 PQU261773:PRK261774 QAQ261773:QBG261774 QKM261773:QLC261774 QUI261773:QUY261774 REE261773:REU261774 ROA261773:ROQ261774 RXW261773:RYM261774 SHS261773:SII261774 SRO261773:SSE261774 TBK261773:TCA261774 TLG261773:TLW261774 TVC261773:TVS261774 UEY261773:UFO261774 UOU261773:UPK261774 UYQ261773:UZG261774 VIM261773:VJC261774 VSI261773:VSY261774 WCE261773:WCU261774 WMA261773:WMQ261774 WVW261773:WWM261774 N327309:AD327310 JK327309:KA327310 TG327309:TW327310 ADC327309:ADS327310 AMY327309:ANO327310 AWU327309:AXK327310 BGQ327309:BHG327310 BQM327309:BRC327310 CAI327309:CAY327310 CKE327309:CKU327310 CUA327309:CUQ327310 DDW327309:DEM327310 DNS327309:DOI327310 DXO327309:DYE327310 EHK327309:EIA327310 ERG327309:ERW327310 FBC327309:FBS327310 FKY327309:FLO327310 FUU327309:FVK327310 GEQ327309:GFG327310 GOM327309:GPC327310 GYI327309:GYY327310 HIE327309:HIU327310 HSA327309:HSQ327310 IBW327309:ICM327310 ILS327309:IMI327310 IVO327309:IWE327310 JFK327309:JGA327310 JPG327309:JPW327310 JZC327309:JZS327310 KIY327309:KJO327310 KSU327309:KTK327310 LCQ327309:LDG327310 LMM327309:LNC327310 LWI327309:LWY327310 MGE327309:MGU327310 MQA327309:MQQ327310 MZW327309:NAM327310 NJS327309:NKI327310 NTO327309:NUE327310 ODK327309:OEA327310 ONG327309:ONW327310 OXC327309:OXS327310 PGY327309:PHO327310 PQU327309:PRK327310 QAQ327309:QBG327310 QKM327309:QLC327310 QUI327309:QUY327310 REE327309:REU327310 ROA327309:ROQ327310 RXW327309:RYM327310 SHS327309:SII327310 SRO327309:SSE327310 TBK327309:TCA327310 TLG327309:TLW327310 TVC327309:TVS327310 UEY327309:UFO327310 UOU327309:UPK327310 UYQ327309:UZG327310 VIM327309:VJC327310 VSI327309:VSY327310 WCE327309:WCU327310 WMA327309:WMQ327310 WVW327309:WWM327310 N392845:AD392846 JK392845:KA392846 TG392845:TW392846 ADC392845:ADS392846 AMY392845:ANO392846 AWU392845:AXK392846 BGQ392845:BHG392846 BQM392845:BRC392846 CAI392845:CAY392846 CKE392845:CKU392846 CUA392845:CUQ392846 DDW392845:DEM392846 DNS392845:DOI392846 DXO392845:DYE392846 EHK392845:EIA392846 ERG392845:ERW392846 FBC392845:FBS392846 FKY392845:FLO392846 FUU392845:FVK392846 GEQ392845:GFG392846 GOM392845:GPC392846 GYI392845:GYY392846 HIE392845:HIU392846 HSA392845:HSQ392846 IBW392845:ICM392846 ILS392845:IMI392846 IVO392845:IWE392846 JFK392845:JGA392846 JPG392845:JPW392846 JZC392845:JZS392846 KIY392845:KJO392846 KSU392845:KTK392846 LCQ392845:LDG392846 LMM392845:LNC392846 LWI392845:LWY392846 MGE392845:MGU392846 MQA392845:MQQ392846 MZW392845:NAM392846 NJS392845:NKI392846 NTO392845:NUE392846 ODK392845:OEA392846 ONG392845:ONW392846 OXC392845:OXS392846 PGY392845:PHO392846 PQU392845:PRK392846 QAQ392845:QBG392846 QKM392845:QLC392846 QUI392845:QUY392846 REE392845:REU392846 ROA392845:ROQ392846 RXW392845:RYM392846 SHS392845:SII392846 SRO392845:SSE392846 TBK392845:TCA392846 TLG392845:TLW392846 TVC392845:TVS392846 UEY392845:UFO392846 UOU392845:UPK392846 UYQ392845:UZG392846 VIM392845:VJC392846 VSI392845:VSY392846 WCE392845:WCU392846 WMA392845:WMQ392846 WVW392845:WWM392846 N458381:AD458382 JK458381:KA458382 TG458381:TW458382 ADC458381:ADS458382 AMY458381:ANO458382 AWU458381:AXK458382 BGQ458381:BHG458382 BQM458381:BRC458382 CAI458381:CAY458382 CKE458381:CKU458382 CUA458381:CUQ458382 DDW458381:DEM458382 DNS458381:DOI458382 DXO458381:DYE458382 EHK458381:EIA458382 ERG458381:ERW458382 FBC458381:FBS458382 FKY458381:FLO458382 FUU458381:FVK458382 GEQ458381:GFG458382 GOM458381:GPC458382 GYI458381:GYY458382 HIE458381:HIU458382 HSA458381:HSQ458382 IBW458381:ICM458382 ILS458381:IMI458382 IVO458381:IWE458382 JFK458381:JGA458382 JPG458381:JPW458382 JZC458381:JZS458382 KIY458381:KJO458382 KSU458381:KTK458382 LCQ458381:LDG458382 LMM458381:LNC458382 LWI458381:LWY458382 MGE458381:MGU458382 MQA458381:MQQ458382 MZW458381:NAM458382 NJS458381:NKI458382 NTO458381:NUE458382 ODK458381:OEA458382 ONG458381:ONW458382 OXC458381:OXS458382 PGY458381:PHO458382 PQU458381:PRK458382 QAQ458381:QBG458382 QKM458381:QLC458382 QUI458381:QUY458382 REE458381:REU458382 ROA458381:ROQ458382 RXW458381:RYM458382 SHS458381:SII458382 SRO458381:SSE458382 TBK458381:TCA458382 TLG458381:TLW458382 TVC458381:TVS458382 UEY458381:UFO458382 UOU458381:UPK458382 UYQ458381:UZG458382 VIM458381:VJC458382 VSI458381:VSY458382 WCE458381:WCU458382 WMA458381:WMQ458382 WVW458381:WWM458382 N523917:AD523918 JK523917:KA523918 TG523917:TW523918 ADC523917:ADS523918 AMY523917:ANO523918 AWU523917:AXK523918 BGQ523917:BHG523918 BQM523917:BRC523918 CAI523917:CAY523918 CKE523917:CKU523918 CUA523917:CUQ523918 DDW523917:DEM523918 DNS523917:DOI523918 DXO523917:DYE523918 EHK523917:EIA523918 ERG523917:ERW523918 FBC523917:FBS523918 FKY523917:FLO523918 FUU523917:FVK523918 GEQ523917:GFG523918 GOM523917:GPC523918 GYI523917:GYY523918 HIE523917:HIU523918 HSA523917:HSQ523918 IBW523917:ICM523918 ILS523917:IMI523918 IVO523917:IWE523918 JFK523917:JGA523918 JPG523917:JPW523918 JZC523917:JZS523918 KIY523917:KJO523918 KSU523917:KTK523918 LCQ523917:LDG523918 LMM523917:LNC523918 LWI523917:LWY523918 MGE523917:MGU523918 MQA523917:MQQ523918 MZW523917:NAM523918 NJS523917:NKI523918 NTO523917:NUE523918 ODK523917:OEA523918 ONG523917:ONW523918 OXC523917:OXS523918 PGY523917:PHO523918 PQU523917:PRK523918 QAQ523917:QBG523918 QKM523917:QLC523918 QUI523917:QUY523918 REE523917:REU523918 ROA523917:ROQ523918 RXW523917:RYM523918 SHS523917:SII523918 SRO523917:SSE523918 TBK523917:TCA523918 TLG523917:TLW523918 TVC523917:TVS523918 UEY523917:UFO523918 UOU523917:UPK523918 UYQ523917:UZG523918 VIM523917:VJC523918 VSI523917:VSY523918 WCE523917:WCU523918 WMA523917:WMQ523918 WVW523917:WWM523918 N589453:AD589454 JK589453:KA589454 TG589453:TW589454 ADC589453:ADS589454 AMY589453:ANO589454 AWU589453:AXK589454 BGQ589453:BHG589454 BQM589453:BRC589454 CAI589453:CAY589454 CKE589453:CKU589454 CUA589453:CUQ589454 DDW589453:DEM589454 DNS589453:DOI589454 DXO589453:DYE589454 EHK589453:EIA589454 ERG589453:ERW589454 FBC589453:FBS589454 FKY589453:FLO589454 FUU589453:FVK589454 GEQ589453:GFG589454 GOM589453:GPC589454 GYI589453:GYY589454 HIE589453:HIU589454 HSA589453:HSQ589454 IBW589453:ICM589454 ILS589453:IMI589454 IVO589453:IWE589454 JFK589453:JGA589454 JPG589453:JPW589454 JZC589453:JZS589454 KIY589453:KJO589454 KSU589453:KTK589454 LCQ589453:LDG589454 LMM589453:LNC589454 LWI589453:LWY589454 MGE589453:MGU589454 MQA589453:MQQ589454 MZW589453:NAM589454 NJS589453:NKI589454 NTO589453:NUE589454 ODK589453:OEA589454 ONG589453:ONW589454 OXC589453:OXS589454 PGY589453:PHO589454 PQU589453:PRK589454 QAQ589453:QBG589454 QKM589453:QLC589454 QUI589453:QUY589454 REE589453:REU589454 ROA589453:ROQ589454 RXW589453:RYM589454 SHS589453:SII589454 SRO589453:SSE589454 TBK589453:TCA589454 TLG589453:TLW589454 TVC589453:TVS589454 UEY589453:UFO589454 UOU589453:UPK589454 UYQ589453:UZG589454 VIM589453:VJC589454 VSI589453:VSY589454 WCE589453:WCU589454 WMA589453:WMQ589454 WVW589453:WWM589454 N654989:AD654990 JK654989:KA654990 TG654989:TW654990 ADC654989:ADS654990 AMY654989:ANO654990 AWU654989:AXK654990 BGQ654989:BHG654990 BQM654989:BRC654990 CAI654989:CAY654990 CKE654989:CKU654990 CUA654989:CUQ654990 DDW654989:DEM654990 DNS654989:DOI654990 DXO654989:DYE654990 EHK654989:EIA654990 ERG654989:ERW654990 FBC654989:FBS654990 FKY654989:FLO654990 FUU654989:FVK654990 GEQ654989:GFG654990 GOM654989:GPC654990 GYI654989:GYY654990 HIE654989:HIU654990 HSA654989:HSQ654990 IBW654989:ICM654990 ILS654989:IMI654990 IVO654989:IWE654990 JFK654989:JGA654990 JPG654989:JPW654990 JZC654989:JZS654990 KIY654989:KJO654990 KSU654989:KTK654990 LCQ654989:LDG654990 LMM654989:LNC654990 LWI654989:LWY654990 MGE654989:MGU654990 MQA654989:MQQ654990 MZW654989:NAM654990 NJS654989:NKI654990 NTO654989:NUE654990 ODK654989:OEA654990 ONG654989:ONW654990 OXC654989:OXS654990 PGY654989:PHO654990 PQU654989:PRK654990 QAQ654989:QBG654990 QKM654989:QLC654990 QUI654989:QUY654990 REE654989:REU654990 ROA654989:ROQ654990 RXW654989:RYM654990 SHS654989:SII654990 SRO654989:SSE654990 TBK654989:TCA654990 TLG654989:TLW654990 TVC654989:TVS654990 UEY654989:UFO654990 UOU654989:UPK654990 UYQ654989:UZG654990 VIM654989:VJC654990 VSI654989:VSY654990 WCE654989:WCU654990 WMA654989:WMQ654990 WVW654989:WWM654990 N720525:AD720526 JK720525:KA720526 TG720525:TW720526 ADC720525:ADS720526 AMY720525:ANO720526 AWU720525:AXK720526 BGQ720525:BHG720526 BQM720525:BRC720526 CAI720525:CAY720526 CKE720525:CKU720526 CUA720525:CUQ720526 DDW720525:DEM720526 DNS720525:DOI720526 DXO720525:DYE720526 EHK720525:EIA720526 ERG720525:ERW720526 FBC720525:FBS720526 FKY720525:FLO720526 FUU720525:FVK720526 GEQ720525:GFG720526 GOM720525:GPC720526 GYI720525:GYY720526 HIE720525:HIU720526 HSA720525:HSQ720526 IBW720525:ICM720526 ILS720525:IMI720526 IVO720525:IWE720526 JFK720525:JGA720526 JPG720525:JPW720526 JZC720525:JZS720526 KIY720525:KJO720526 KSU720525:KTK720526 LCQ720525:LDG720526 LMM720525:LNC720526 LWI720525:LWY720526 MGE720525:MGU720526 MQA720525:MQQ720526 MZW720525:NAM720526 NJS720525:NKI720526 NTO720525:NUE720526 ODK720525:OEA720526 ONG720525:ONW720526 OXC720525:OXS720526 PGY720525:PHO720526 PQU720525:PRK720526 QAQ720525:QBG720526 QKM720525:QLC720526 QUI720525:QUY720526 REE720525:REU720526 ROA720525:ROQ720526 RXW720525:RYM720526 SHS720525:SII720526 SRO720525:SSE720526 TBK720525:TCA720526 TLG720525:TLW720526 TVC720525:TVS720526 UEY720525:UFO720526 UOU720525:UPK720526 UYQ720525:UZG720526 VIM720525:VJC720526 VSI720525:VSY720526 WCE720525:WCU720526 WMA720525:WMQ720526 WVW720525:WWM720526 N786061:AD786062 JK786061:KA786062 TG786061:TW786062 ADC786061:ADS786062 AMY786061:ANO786062 AWU786061:AXK786062 BGQ786061:BHG786062 BQM786061:BRC786062 CAI786061:CAY786062 CKE786061:CKU786062 CUA786061:CUQ786062 DDW786061:DEM786062 DNS786061:DOI786062 DXO786061:DYE786062 EHK786061:EIA786062 ERG786061:ERW786062 FBC786061:FBS786062 FKY786061:FLO786062 FUU786061:FVK786062 GEQ786061:GFG786062 GOM786061:GPC786062 GYI786061:GYY786062 HIE786061:HIU786062 HSA786061:HSQ786062 IBW786061:ICM786062 ILS786061:IMI786062 IVO786061:IWE786062 JFK786061:JGA786062 JPG786061:JPW786062 JZC786061:JZS786062 KIY786061:KJO786062 KSU786061:KTK786062 LCQ786061:LDG786062 LMM786061:LNC786062 LWI786061:LWY786062 MGE786061:MGU786062 MQA786061:MQQ786062 MZW786061:NAM786062 NJS786061:NKI786062 NTO786061:NUE786062 ODK786061:OEA786062 ONG786061:ONW786062 OXC786061:OXS786062 PGY786061:PHO786062 PQU786061:PRK786062 QAQ786061:QBG786062 QKM786061:QLC786062 QUI786061:QUY786062 REE786061:REU786062 ROA786061:ROQ786062 RXW786061:RYM786062 SHS786061:SII786062 SRO786061:SSE786062 TBK786061:TCA786062 TLG786061:TLW786062 TVC786061:TVS786062 UEY786061:UFO786062 UOU786061:UPK786062 UYQ786061:UZG786062 VIM786061:VJC786062 VSI786061:VSY786062 WCE786061:WCU786062 WMA786061:WMQ786062 WVW786061:WWM786062 N851597:AD851598 JK851597:KA851598 TG851597:TW851598 ADC851597:ADS851598 AMY851597:ANO851598 AWU851597:AXK851598 BGQ851597:BHG851598 BQM851597:BRC851598 CAI851597:CAY851598 CKE851597:CKU851598 CUA851597:CUQ851598 DDW851597:DEM851598 DNS851597:DOI851598 DXO851597:DYE851598 EHK851597:EIA851598 ERG851597:ERW851598 FBC851597:FBS851598 FKY851597:FLO851598 FUU851597:FVK851598 GEQ851597:GFG851598 GOM851597:GPC851598 GYI851597:GYY851598 HIE851597:HIU851598 HSA851597:HSQ851598 IBW851597:ICM851598 ILS851597:IMI851598 IVO851597:IWE851598 JFK851597:JGA851598 JPG851597:JPW851598 JZC851597:JZS851598 KIY851597:KJO851598 KSU851597:KTK851598 LCQ851597:LDG851598 LMM851597:LNC851598 LWI851597:LWY851598 MGE851597:MGU851598 MQA851597:MQQ851598 MZW851597:NAM851598 NJS851597:NKI851598 NTO851597:NUE851598 ODK851597:OEA851598 ONG851597:ONW851598 OXC851597:OXS851598 PGY851597:PHO851598 PQU851597:PRK851598 QAQ851597:QBG851598 QKM851597:QLC851598 QUI851597:QUY851598 REE851597:REU851598 ROA851597:ROQ851598 RXW851597:RYM851598 SHS851597:SII851598 SRO851597:SSE851598 TBK851597:TCA851598 TLG851597:TLW851598 TVC851597:TVS851598 UEY851597:UFO851598 UOU851597:UPK851598 UYQ851597:UZG851598 VIM851597:VJC851598 VSI851597:VSY851598 WCE851597:WCU851598 WMA851597:WMQ851598 WVW851597:WWM851598 N917133:AD917134 JK917133:KA917134 TG917133:TW917134 ADC917133:ADS917134 AMY917133:ANO917134 AWU917133:AXK917134 BGQ917133:BHG917134 BQM917133:BRC917134 CAI917133:CAY917134 CKE917133:CKU917134 CUA917133:CUQ917134 DDW917133:DEM917134 DNS917133:DOI917134 DXO917133:DYE917134 EHK917133:EIA917134 ERG917133:ERW917134 FBC917133:FBS917134 FKY917133:FLO917134 FUU917133:FVK917134 GEQ917133:GFG917134 GOM917133:GPC917134 GYI917133:GYY917134 HIE917133:HIU917134 HSA917133:HSQ917134 IBW917133:ICM917134 ILS917133:IMI917134 IVO917133:IWE917134 JFK917133:JGA917134 JPG917133:JPW917134 JZC917133:JZS917134 KIY917133:KJO917134 KSU917133:KTK917134 LCQ917133:LDG917134 LMM917133:LNC917134 LWI917133:LWY917134 MGE917133:MGU917134 MQA917133:MQQ917134 MZW917133:NAM917134 NJS917133:NKI917134 NTO917133:NUE917134 ODK917133:OEA917134 ONG917133:ONW917134 OXC917133:OXS917134 PGY917133:PHO917134 PQU917133:PRK917134 QAQ917133:QBG917134 QKM917133:QLC917134 QUI917133:QUY917134 REE917133:REU917134 ROA917133:ROQ917134 RXW917133:RYM917134 SHS917133:SII917134 SRO917133:SSE917134 TBK917133:TCA917134 TLG917133:TLW917134 TVC917133:TVS917134 UEY917133:UFO917134 UOU917133:UPK917134 UYQ917133:UZG917134 VIM917133:VJC917134 VSI917133:VSY917134 WCE917133:WCU917134 WMA917133:WMQ917134 WVW917133:WWM917134 N982669:AD982670 JK982669:KA982670 TG982669:TW982670 ADC982669:ADS982670 AMY982669:ANO982670 AWU982669:AXK982670 BGQ982669:BHG982670 BQM982669:BRC982670 CAI982669:CAY982670 CKE982669:CKU982670 CUA982669:CUQ982670 DDW982669:DEM982670 DNS982669:DOI982670 DXO982669:DYE982670 EHK982669:EIA982670 ERG982669:ERW982670 FBC982669:FBS982670 FKY982669:FLO982670 FUU982669:FVK982670 GEQ982669:GFG982670 GOM982669:GPC982670 GYI982669:GYY982670 HIE982669:HIU982670 HSA982669:HSQ982670 IBW982669:ICM982670 ILS982669:IMI982670 IVO982669:IWE982670 JFK982669:JGA982670 JPG982669:JPW982670 JZC982669:JZS982670 KIY982669:KJO982670 KSU982669:KTK982670 LCQ982669:LDG982670 LMM982669:LNC982670 LWI982669:LWY982670 MGE982669:MGU982670 MQA982669:MQQ982670 MZW982669:NAM982670 NJS982669:NKI982670 NTO982669:NUE982670 ODK982669:OEA982670 ONG982669:ONW982670 OXC982669:OXS982670 PGY982669:PHO982670 PQU982669:PRK982670 QAQ982669:QBG982670 QKM982669:QLC982670 QUI982669:QUY982670 REE982669:REU982670 ROA982669:ROQ982670 RXW982669:RYM982670 SHS982669:SII982670 SRO982669:SSE982670 TBK982669:TCA982670 TLG982669:TLW982670 TVC982669:TVS982670 UEY982669:UFO982670 UOU982669:UPK982670 UYQ982669:UZG982670 VIM982669:VJC982670 VSI982669:VSY982670 WCE982669:WCU982670 WMA982669:WMQ982670 WVW982669:WWM982670 WMA982691:WMQ982692 JK54:KA55 TG54:TW55 ADC54:ADS55 AMY54:ANO55 AWU54:AXK55 BGQ54:BHG55 BQM54:BRC55 CAI54:CAY55 CKE54:CKU55 CUA54:CUQ55 DDW54:DEM55 DNS54:DOI55 DXO54:DYE55 EHK54:EIA55 ERG54:ERW55 FBC54:FBS55 FKY54:FLO55 FUU54:FVK55 GEQ54:GFG55 GOM54:GPC55 GYI54:GYY55 HIE54:HIU55 HSA54:HSQ55 IBW54:ICM55 ILS54:IMI55 IVO54:IWE55 JFK54:JGA55 JPG54:JPW55 JZC54:JZS55 KIY54:KJO55 KSU54:KTK55 LCQ54:LDG55 LMM54:LNC55 LWI54:LWY55 MGE54:MGU55 MQA54:MQQ55 MZW54:NAM55 NJS54:NKI55 NTO54:NUE55 ODK54:OEA55 ONG54:ONW55 OXC54:OXS55 PGY54:PHO55 PQU54:PRK55 QAQ54:QBG55 QKM54:QLC55 QUI54:QUY55 REE54:REU55 ROA54:ROQ55 RXW54:RYM55 SHS54:SII55 SRO54:SSE55 TBK54:TCA55 TLG54:TLW55 TVC54:TVS55 UEY54:UFO55 UOU54:UPK55 UYQ54:UZG55 VIM54:VJC55 VSI54:VSY55 WCE54:WCU55 WMA54:WMQ55 WVW54:WWM55 N65176:AD65177 JK65176:KA65177 TG65176:TW65177 ADC65176:ADS65177 AMY65176:ANO65177 AWU65176:AXK65177 BGQ65176:BHG65177 BQM65176:BRC65177 CAI65176:CAY65177 CKE65176:CKU65177 CUA65176:CUQ65177 DDW65176:DEM65177 DNS65176:DOI65177 DXO65176:DYE65177 EHK65176:EIA65177 ERG65176:ERW65177 FBC65176:FBS65177 FKY65176:FLO65177 FUU65176:FVK65177 GEQ65176:GFG65177 GOM65176:GPC65177 GYI65176:GYY65177 HIE65176:HIU65177 HSA65176:HSQ65177 IBW65176:ICM65177 ILS65176:IMI65177 IVO65176:IWE65177 JFK65176:JGA65177 JPG65176:JPW65177 JZC65176:JZS65177 KIY65176:KJO65177 KSU65176:KTK65177 LCQ65176:LDG65177 LMM65176:LNC65177 LWI65176:LWY65177 MGE65176:MGU65177 MQA65176:MQQ65177 MZW65176:NAM65177 NJS65176:NKI65177 NTO65176:NUE65177 ODK65176:OEA65177 ONG65176:ONW65177 OXC65176:OXS65177 PGY65176:PHO65177 PQU65176:PRK65177 QAQ65176:QBG65177 QKM65176:QLC65177 QUI65176:QUY65177 REE65176:REU65177 ROA65176:ROQ65177 RXW65176:RYM65177 SHS65176:SII65177 SRO65176:SSE65177 TBK65176:TCA65177 TLG65176:TLW65177 TVC65176:TVS65177 UEY65176:UFO65177 UOU65176:UPK65177 UYQ65176:UZG65177 VIM65176:VJC65177 VSI65176:VSY65177 WCE65176:WCU65177 WMA65176:WMQ65177 WVW65176:WWM65177 N130712:AD130713 JK130712:KA130713 TG130712:TW130713 ADC130712:ADS130713 AMY130712:ANO130713 AWU130712:AXK130713 BGQ130712:BHG130713 BQM130712:BRC130713 CAI130712:CAY130713 CKE130712:CKU130713 CUA130712:CUQ130713 DDW130712:DEM130713 DNS130712:DOI130713 DXO130712:DYE130713 EHK130712:EIA130713 ERG130712:ERW130713 FBC130712:FBS130713 FKY130712:FLO130713 FUU130712:FVK130713 GEQ130712:GFG130713 GOM130712:GPC130713 GYI130712:GYY130713 HIE130712:HIU130713 HSA130712:HSQ130713 IBW130712:ICM130713 ILS130712:IMI130713 IVO130712:IWE130713 JFK130712:JGA130713 JPG130712:JPW130713 JZC130712:JZS130713 KIY130712:KJO130713 KSU130712:KTK130713 LCQ130712:LDG130713 LMM130712:LNC130713 LWI130712:LWY130713 MGE130712:MGU130713 MQA130712:MQQ130713 MZW130712:NAM130713 NJS130712:NKI130713 NTO130712:NUE130713 ODK130712:OEA130713 ONG130712:ONW130713 OXC130712:OXS130713 PGY130712:PHO130713 PQU130712:PRK130713 QAQ130712:QBG130713 QKM130712:QLC130713 QUI130712:QUY130713 REE130712:REU130713 ROA130712:ROQ130713 RXW130712:RYM130713 SHS130712:SII130713 SRO130712:SSE130713 TBK130712:TCA130713 TLG130712:TLW130713 TVC130712:TVS130713 UEY130712:UFO130713 UOU130712:UPK130713 UYQ130712:UZG130713 VIM130712:VJC130713 VSI130712:VSY130713 WCE130712:WCU130713 WMA130712:WMQ130713 WVW130712:WWM130713 N196248:AD196249 JK196248:KA196249 TG196248:TW196249 ADC196248:ADS196249 AMY196248:ANO196249 AWU196248:AXK196249 BGQ196248:BHG196249 BQM196248:BRC196249 CAI196248:CAY196249 CKE196248:CKU196249 CUA196248:CUQ196249 DDW196248:DEM196249 DNS196248:DOI196249 DXO196248:DYE196249 EHK196248:EIA196249 ERG196248:ERW196249 FBC196248:FBS196249 FKY196248:FLO196249 FUU196248:FVK196249 GEQ196248:GFG196249 GOM196248:GPC196249 GYI196248:GYY196249 HIE196248:HIU196249 HSA196248:HSQ196249 IBW196248:ICM196249 ILS196248:IMI196249 IVO196248:IWE196249 JFK196248:JGA196249 JPG196248:JPW196249 JZC196248:JZS196249 KIY196248:KJO196249 KSU196248:KTK196249 LCQ196248:LDG196249 LMM196248:LNC196249 LWI196248:LWY196249 MGE196248:MGU196249 MQA196248:MQQ196249 MZW196248:NAM196249 NJS196248:NKI196249 NTO196248:NUE196249 ODK196248:OEA196249 ONG196248:ONW196249 OXC196248:OXS196249 PGY196248:PHO196249 PQU196248:PRK196249 QAQ196248:QBG196249 QKM196248:QLC196249 QUI196248:QUY196249 REE196248:REU196249 ROA196248:ROQ196249 RXW196248:RYM196249 SHS196248:SII196249 SRO196248:SSE196249 TBK196248:TCA196249 TLG196248:TLW196249 TVC196248:TVS196249 UEY196248:UFO196249 UOU196248:UPK196249 UYQ196248:UZG196249 VIM196248:VJC196249 VSI196248:VSY196249 WCE196248:WCU196249 WMA196248:WMQ196249 WVW196248:WWM196249 N261784:AD261785 JK261784:KA261785 TG261784:TW261785 ADC261784:ADS261785 AMY261784:ANO261785 AWU261784:AXK261785 BGQ261784:BHG261785 BQM261784:BRC261785 CAI261784:CAY261785 CKE261784:CKU261785 CUA261784:CUQ261785 DDW261784:DEM261785 DNS261784:DOI261785 DXO261784:DYE261785 EHK261784:EIA261785 ERG261784:ERW261785 FBC261784:FBS261785 FKY261784:FLO261785 FUU261784:FVK261785 GEQ261784:GFG261785 GOM261784:GPC261785 GYI261784:GYY261785 HIE261784:HIU261785 HSA261784:HSQ261785 IBW261784:ICM261785 ILS261784:IMI261785 IVO261784:IWE261785 JFK261784:JGA261785 JPG261784:JPW261785 JZC261784:JZS261785 KIY261784:KJO261785 KSU261784:KTK261785 LCQ261784:LDG261785 LMM261784:LNC261785 LWI261784:LWY261785 MGE261784:MGU261785 MQA261784:MQQ261785 MZW261784:NAM261785 NJS261784:NKI261785 NTO261784:NUE261785 ODK261784:OEA261785 ONG261784:ONW261785 OXC261784:OXS261785 PGY261784:PHO261785 PQU261784:PRK261785 QAQ261784:QBG261785 QKM261784:QLC261785 QUI261784:QUY261785 REE261784:REU261785 ROA261784:ROQ261785 RXW261784:RYM261785 SHS261784:SII261785 SRO261784:SSE261785 TBK261784:TCA261785 TLG261784:TLW261785 TVC261784:TVS261785 UEY261784:UFO261785 UOU261784:UPK261785 UYQ261784:UZG261785 VIM261784:VJC261785 VSI261784:VSY261785 WCE261784:WCU261785 WMA261784:WMQ261785 WVW261784:WWM261785 N327320:AD327321 JK327320:KA327321 TG327320:TW327321 ADC327320:ADS327321 AMY327320:ANO327321 AWU327320:AXK327321 BGQ327320:BHG327321 BQM327320:BRC327321 CAI327320:CAY327321 CKE327320:CKU327321 CUA327320:CUQ327321 DDW327320:DEM327321 DNS327320:DOI327321 DXO327320:DYE327321 EHK327320:EIA327321 ERG327320:ERW327321 FBC327320:FBS327321 FKY327320:FLO327321 FUU327320:FVK327321 GEQ327320:GFG327321 GOM327320:GPC327321 GYI327320:GYY327321 HIE327320:HIU327321 HSA327320:HSQ327321 IBW327320:ICM327321 ILS327320:IMI327321 IVO327320:IWE327321 JFK327320:JGA327321 JPG327320:JPW327321 JZC327320:JZS327321 KIY327320:KJO327321 KSU327320:KTK327321 LCQ327320:LDG327321 LMM327320:LNC327321 LWI327320:LWY327321 MGE327320:MGU327321 MQA327320:MQQ327321 MZW327320:NAM327321 NJS327320:NKI327321 NTO327320:NUE327321 ODK327320:OEA327321 ONG327320:ONW327321 OXC327320:OXS327321 PGY327320:PHO327321 PQU327320:PRK327321 QAQ327320:QBG327321 QKM327320:QLC327321 QUI327320:QUY327321 REE327320:REU327321 ROA327320:ROQ327321 RXW327320:RYM327321 SHS327320:SII327321 SRO327320:SSE327321 TBK327320:TCA327321 TLG327320:TLW327321 TVC327320:TVS327321 UEY327320:UFO327321 UOU327320:UPK327321 UYQ327320:UZG327321 VIM327320:VJC327321 VSI327320:VSY327321 WCE327320:WCU327321 WMA327320:WMQ327321 WVW327320:WWM327321 N392856:AD392857 JK392856:KA392857 TG392856:TW392857 ADC392856:ADS392857 AMY392856:ANO392857 AWU392856:AXK392857 BGQ392856:BHG392857 BQM392856:BRC392857 CAI392856:CAY392857 CKE392856:CKU392857 CUA392856:CUQ392857 DDW392856:DEM392857 DNS392856:DOI392857 DXO392856:DYE392857 EHK392856:EIA392857 ERG392856:ERW392857 FBC392856:FBS392857 FKY392856:FLO392857 FUU392856:FVK392857 GEQ392856:GFG392857 GOM392856:GPC392857 GYI392856:GYY392857 HIE392856:HIU392857 HSA392856:HSQ392857 IBW392856:ICM392857 ILS392856:IMI392857 IVO392856:IWE392857 JFK392856:JGA392857 JPG392856:JPW392857 JZC392856:JZS392857 KIY392856:KJO392857 KSU392856:KTK392857 LCQ392856:LDG392857 LMM392856:LNC392857 LWI392856:LWY392857 MGE392856:MGU392857 MQA392856:MQQ392857 MZW392856:NAM392857 NJS392856:NKI392857 NTO392856:NUE392857 ODK392856:OEA392857 ONG392856:ONW392857 OXC392856:OXS392857 PGY392856:PHO392857 PQU392856:PRK392857 QAQ392856:QBG392857 QKM392856:QLC392857 QUI392856:QUY392857 REE392856:REU392857 ROA392856:ROQ392857 RXW392856:RYM392857 SHS392856:SII392857 SRO392856:SSE392857 TBK392856:TCA392857 TLG392856:TLW392857 TVC392856:TVS392857 UEY392856:UFO392857 UOU392856:UPK392857 UYQ392856:UZG392857 VIM392856:VJC392857 VSI392856:VSY392857 WCE392856:WCU392857 WMA392856:WMQ392857 WVW392856:WWM392857 N458392:AD458393 JK458392:KA458393 TG458392:TW458393 ADC458392:ADS458393 AMY458392:ANO458393 AWU458392:AXK458393 BGQ458392:BHG458393 BQM458392:BRC458393 CAI458392:CAY458393 CKE458392:CKU458393 CUA458392:CUQ458393 DDW458392:DEM458393 DNS458392:DOI458393 DXO458392:DYE458393 EHK458392:EIA458393 ERG458392:ERW458393 FBC458392:FBS458393 FKY458392:FLO458393 FUU458392:FVK458393 GEQ458392:GFG458393 GOM458392:GPC458393 GYI458392:GYY458393 HIE458392:HIU458393 HSA458392:HSQ458393 IBW458392:ICM458393 ILS458392:IMI458393 IVO458392:IWE458393 JFK458392:JGA458393 JPG458392:JPW458393 JZC458392:JZS458393 KIY458392:KJO458393 KSU458392:KTK458393 LCQ458392:LDG458393 LMM458392:LNC458393 LWI458392:LWY458393 MGE458392:MGU458393 MQA458392:MQQ458393 MZW458392:NAM458393 NJS458392:NKI458393 NTO458392:NUE458393 ODK458392:OEA458393 ONG458392:ONW458393 OXC458392:OXS458393 PGY458392:PHO458393 PQU458392:PRK458393 QAQ458392:QBG458393 QKM458392:QLC458393 QUI458392:QUY458393 REE458392:REU458393 ROA458392:ROQ458393 RXW458392:RYM458393 SHS458392:SII458393 SRO458392:SSE458393 TBK458392:TCA458393 TLG458392:TLW458393 TVC458392:TVS458393 UEY458392:UFO458393 UOU458392:UPK458393 UYQ458392:UZG458393 VIM458392:VJC458393 VSI458392:VSY458393 WCE458392:WCU458393 WMA458392:WMQ458393 WVW458392:WWM458393 N523928:AD523929 JK523928:KA523929 TG523928:TW523929 ADC523928:ADS523929 AMY523928:ANO523929 AWU523928:AXK523929 BGQ523928:BHG523929 BQM523928:BRC523929 CAI523928:CAY523929 CKE523928:CKU523929 CUA523928:CUQ523929 DDW523928:DEM523929 DNS523928:DOI523929 DXO523928:DYE523929 EHK523928:EIA523929 ERG523928:ERW523929 FBC523928:FBS523929 FKY523928:FLO523929 FUU523928:FVK523929 GEQ523928:GFG523929 GOM523928:GPC523929 GYI523928:GYY523929 HIE523928:HIU523929 HSA523928:HSQ523929 IBW523928:ICM523929 ILS523928:IMI523929 IVO523928:IWE523929 JFK523928:JGA523929 JPG523928:JPW523929 JZC523928:JZS523929 KIY523928:KJO523929 KSU523928:KTK523929 LCQ523928:LDG523929 LMM523928:LNC523929 LWI523928:LWY523929 MGE523928:MGU523929 MQA523928:MQQ523929 MZW523928:NAM523929 NJS523928:NKI523929 NTO523928:NUE523929 ODK523928:OEA523929 ONG523928:ONW523929 OXC523928:OXS523929 PGY523928:PHO523929 PQU523928:PRK523929 QAQ523928:QBG523929 QKM523928:QLC523929 QUI523928:QUY523929 REE523928:REU523929 ROA523928:ROQ523929 RXW523928:RYM523929 SHS523928:SII523929 SRO523928:SSE523929 TBK523928:TCA523929 TLG523928:TLW523929 TVC523928:TVS523929 UEY523928:UFO523929 UOU523928:UPK523929 UYQ523928:UZG523929 VIM523928:VJC523929 VSI523928:VSY523929 WCE523928:WCU523929 WMA523928:WMQ523929 WVW523928:WWM523929 N589464:AD589465 JK589464:KA589465 TG589464:TW589465 ADC589464:ADS589465 AMY589464:ANO589465 AWU589464:AXK589465 BGQ589464:BHG589465 BQM589464:BRC589465 CAI589464:CAY589465 CKE589464:CKU589465 CUA589464:CUQ589465 DDW589464:DEM589465 DNS589464:DOI589465 DXO589464:DYE589465 EHK589464:EIA589465 ERG589464:ERW589465 FBC589464:FBS589465 FKY589464:FLO589465 FUU589464:FVK589465 GEQ589464:GFG589465 GOM589464:GPC589465 GYI589464:GYY589465 HIE589464:HIU589465 HSA589464:HSQ589465 IBW589464:ICM589465 ILS589464:IMI589465 IVO589464:IWE589465 JFK589464:JGA589465 JPG589464:JPW589465 JZC589464:JZS589465 KIY589464:KJO589465 KSU589464:KTK589465 LCQ589464:LDG589465 LMM589464:LNC589465 LWI589464:LWY589465 MGE589464:MGU589465 MQA589464:MQQ589465 MZW589464:NAM589465 NJS589464:NKI589465 NTO589464:NUE589465 ODK589464:OEA589465 ONG589464:ONW589465 OXC589464:OXS589465 PGY589464:PHO589465 PQU589464:PRK589465 QAQ589464:QBG589465 QKM589464:QLC589465 QUI589464:QUY589465 REE589464:REU589465 ROA589464:ROQ589465 RXW589464:RYM589465 SHS589464:SII589465 SRO589464:SSE589465 TBK589464:TCA589465 TLG589464:TLW589465 TVC589464:TVS589465 UEY589464:UFO589465 UOU589464:UPK589465 UYQ589464:UZG589465 VIM589464:VJC589465 VSI589464:VSY589465 WCE589464:WCU589465 WMA589464:WMQ589465 WVW589464:WWM589465 N655000:AD655001 JK655000:KA655001 TG655000:TW655001 ADC655000:ADS655001 AMY655000:ANO655001 AWU655000:AXK655001 BGQ655000:BHG655001 BQM655000:BRC655001 CAI655000:CAY655001 CKE655000:CKU655001 CUA655000:CUQ655001 DDW655000:DEM655001 DNS655000:DOI655001 DXO655000:DYE655001 EHK655000:EIA655001 ERG655000:ERW655001 FBC655000:FBS655001 FKY655000:FLO655001 FUU655000:FVK655001 GEQ655000:GFG655001 GOM655000:GPC655001 GYI655000:GYY655001 HIE655000:HIU655001 HSA655000:HSQ655001 IBW655000:ICM655001 ILS655000:IMI655001 IVO655000:IWE655001 JFK655000:JGA655001 JPG655000:JPW655001 JZC655000:JZS655001 KIY655000:KJO655001 KSU655000:KTK655001 LCQ655000:LDG655001 LMM655000:LNC655001 LWI655000:LWY655001 MGE655000:MGU655001 MQA655000:MQQ655001 MZW655000:NAM655001 NJS655000:NKI655001 NTO655000:NUE655001 ODK655000:OEA655001 ONG655000:ONW655001 OXC655000:OXS655001 PGY655000:PHO655001 PQU655000:PRK655001 QAQ655000:QBG655001 QKM655000:QLC655001 QUI655000:QUY655001 REE655000:REU655001 ROA655000:ROQ655001 RXW655000:RYM655001 SHS655000:SII655001 SRO655000:SSE655001 TBK655000:TCA655001 TLG655000:TLW655001 TVC655000:TVS655001 UEY655000:UFO655001 UOU655000:UPK655001 UYQ655000:UZG655001 VIM655000:VJC655001 VSI655000:VSY655001 WCE655000:WCU655001 WMA655000:WMQ655001 WVW655000:WWM655001 N720536:AD720537 JK720536:KA720537 TG720536:TW720537 ADC720536:ADS720537 AMY720536:ANO720537 AWU720536:AXK720537 BGQ720536:BHG720537 BQM720536:BRC720537 CAI720536:CAY720537 CKE720536:CKU720537 CUA720536:CUQ720537 DDW720536:DEM720537 DNS720536:DOI720537 DXO720536:DYE720537 EHK720536:EIA720537 ERG720536:ERW720537 FBC720536:FBS720537 FKY720536:FLO720537 FUU720536:FVK720537 GEQ720536:GFG720537 GOM720536:GPC720537 GYI720536:GYY720537 HIE720536:HIU720537 HSA720536:HSQ720537 IBW720536:ICM720537 ILS720536:IMI720537 IVO720536:IWE720537 JFK720536:JGA720537 JPG720536:JPW720537 JZC720536:JZS720537 KIY720536:KJO720537 KSU720536:KTK720537 LCQ720536:LDG720537 LMM720536:LNC720537 LWI720536:LWY720537 MGE720536:MGU720537 MQA720536:MQQ720537 MZW720536:NAM720537 NJS720536:NKI720537 NTO720536:NUE720537 ODK720536:OEA720537 ONG720536:ONW720537 OXC720536:OXS720537 PGY720536:PHO720537 PQU720536:PRK720537 QAQ720536:QBG720537 QKM720536:QLC720537 QUI720536:QUY720537 REE720536:REU720537 ROA720536:ROQ720537 RXW720536:RYM720537 SHS720536:SII720537 SRO720536:SSE720537 TBK720536:TCA720537 TLG720536:TLW720537 TVC720536:TVS720537 UEY720536:UFO720537 UOU720536:UPK720537 UYQ720536:UZG720537 VIM720536:VJC720537 VSI720536:VSY720537 WCE720536:WCU720537 WMA720536:WMQ720537 WVW720536:WWM720537 N786072:AD786073 JK786072:KA786073 TG786072:TW786073 ADC786072:ADS786073 AMY786072:ANO786073 AWU786072:AXK786073 BGQ786072:BHG786073 BQM786072:BRC786073 CAI786072:CAY786073 CKE786072:CKU786073 CUA786072:CUQ786073 DDW786072:DEM786073 DNS786072:DOI786073 DXO786072:DYE786073 EHK786072:EIA786073 ERG786072:ERW786073 FBC786072:FBS786073 FKY786072:FLO786073 FUU786072:FVK786073 GEQ786072:GFG786073 GOM786072:GPC786073 GYI786072:GYY786073 HIE786072:HIU786073 HSA786072:HSQ786073 IBW786072:ICM786073 ILS786072:IMI786073 IVO786072:IWE786073 JFK786072:JGA786073 JPG786072:JPW786073 JZC786072:JZS786073 KIY786072:KJO786073 KSU786072:KTK786073 LCQ786072:LDG786073 LMM786072:LNC786073 LWI786072:LWY786073 MGE786072:MGU786073 MQA786072:MQQ786073 MZW786072:NAM786073 NJS786072:NKI786073 NTO786072:NUE786073 ODK786072:OEA786073 ONG786072:ONW786073 OXC786072:OXS786073 PGY786072:PHO786073 PQU786072:PRK786073 QAQ786072:QBG786073 QKM786072:QLC786073 QUI786072:QUY786073 REE786072:REU786073 ROA786072:ROQ786073 RXW786072:RYM786073 SHS786072:SII786073 SRO786072:SSE786073 TBK786072:TCA786073 TLG786072:TLW786073 TVC786072:TVS786073 UEY786072:UFO786073 UOU786072:UPK786073 UYQ786072:UZG786073 VIM786072:VJC786073 VSI786072:VSY786073 WCE786072:WCU786073 WMA786072:WMQ786073 WVW786072:WWM786073 N851608:AD851609 JK851608:KA851609 TG851608:TW851609 ADC851608:ADS851609 AMY851608:ANO851609 AWU851608:AXK851609 BGQ851608:BHG851609 BQM851608:BRC851609 CAI851608:CAY851609 CKE851608:CKU851609 CUA851608:CUQ851609 DDW851608:DEM851609 DNS851608:DOI851609 DXO851608:DYE851609 EHK851608:EIA851609 ERG851608:ERW851609 FBC851608:FBS851609 FKY851608:FLO851609 FUU851608:FVK851609 GEQ851608:GFG851609 GOM851608:GPC851609 GYI851608:GYY851609 HIE851608:HIU851609 HSA851608:HSQ851609 IBW851608:ICM851609 ILS851608:IMI851609 IVO851608:IWE851609 JFK851608:JGA851609 JPG851608:JPW851609 JZC851608:JZS851609 KIY851608:KJO851609 KSU851608:KTK851609 LCQ851608:LDG851609 LMM851608:LNC851609 LWI851608:LWY851609 MGE851608:MGU851609 MQA851608:MQQ851609 MZW851608:NAM851609 NJS851608:NKI851609 NTO851608:NUE851609 ODK851608:OEA851609 ONG851608:ONW851609 OXC851608:OXS851609 PGY851608:PHO851609 PQU851608:PRK851609 QAQ851608:QBG851609 QKM851608:QLC851609 QUI851608:QUY851609 REE851608:REU851609 ROA851608:ROQ851609 RXW851608:RYM851609 SHS851608:SII851609 SRO851608:SSE851609 TBK851608:TCA851609 TLG851608:TLW851609 TVC851608:TVS851609 UEY851608:UFO851609 UOU851608:UPK851609 UYQ851608:UZG851609 VIM851608:VJC851609 VSI851608:VSY851609 WCE851608:WCU851609 WMA851608:WMQ851609 WVW851608:WWM851609 N917144:AD917145 JK917144:KA917145 TG917144:TW917145 ADC917144:ADS917145 AMY917144:ANO917145 AWU917144:AXK917145 BGQ917144:BHG917145 BQM917144:BRC917145 CAI917144:CAY917145 CKE917144:CKU917145 CUA917144:CUQ917145 DDW917144:DEM917145 DNS917144:DOI917145 DXO917144:DYE917145 EHK917144:EIA917145 ERG917144:ERW917145 FBC917144:FBS917145 FKY917144:FLO917145 FUU917144:FVK917145 GEQ917144:GFG917145 GOM917144:GPC917145 GYI917144:GYY917145 HIE917144:HIU917145 HSA917144:HSQ917145 IBW917144:ICM917145 ILS917144:IMI917145 IVO917144:IWE917145 JFK917144:JGA917145 JPG917144:JPW917145 JZC917144:JZS917145 KIY917144:KJO917145 KSU917144:KTK917145 LCQ917144:LDG917145 LMM917144:LNC917145 LWI917144:LWY917145 MGE917144:MGU917145 MQA917144:MQQ917145 MZW917144:NAM917145 NJS917144:NKI917145 NTO917144:NUE917145 ODK917144:OEA917145 ONG917144:ONW917145 OXC917144:OXS917145 PGY917144:PHO917145 PQU917144:PRK917145 QAQ917144:QBG917145 QKM917144:QLC917145 QUI917144:QUY917145 REE917144:REU917145 ROA917144:ROQ917145 RXW917144:RYM917145 SHS917144:SII917145 SRO917144:SSE917145 TBK917144:TCA917145 TLG917144:TLW917145 TVC917144:TVS917145 UEY917144:UFO917145 UOU917144:UPK917145 UYQ917144:UZG917145 VIM917144:VJC917145 VSI917144:VSY917145 WCE917144:WCU917145 WMA917144:WMQ917145 WVW917144:WWM917145 N982680:AD982681 JK982680:KA982681 TG982680:TW982681 ADC982680:ADS982681 AMY982680:ANO982681 AWU982680:AXK982681 BGQ982680:BHG982681 BQM982680:BRC982681 CAI982680:CAY982681 CKE982680:CKU982681 CUA982680:CUQ982681 DDW982680:DEM982681 DNS982680:DOI982681 DXO982680:DYE982681 EHK982680:EIA982681 ERG982680:ERW982681 FBC982680:FBS982681 FKY982680:FLO982681 FUU982680:FVK982681 GEQ982680:GFG982681 GOM982680:GPC982681 GYI982680:GYY982681 HIE982680:HIU982681 HSA982680:HSQ982681 IBW982680:ICM982681 ILS982680:IMI982681 IVO982680:IWE982681 JFK982680:JGA982681 JPG982680:JPW982681 JZC982680:JZS982681 KIY982680:KJO982681 KSU982680:KTK982681 LCQ982680:LDG982681 LMM982680:LNC982681 LWI982680:LWY982681 MGE982680:MGU982681 MQA982680:MQQ982681 MZW982680:NAM982681 NJS982680:NKI982681 NTO982680:NUE982681 ODK982680:OEA982681 ONG982680:ONW982681 OXC982680:OXS982681 PGY982680:PHO982681 PQU982680:PRK982681 QAQ982680:QBG982681 QKM982680:QLC982681 QUI982680:QUY982681 REE982680:REU982681 ROA982680:ROQ982681 RXW982680:RYM982681 SHS982680:SII982681 SRO982680:SSE982681 TBK982680:TCA982681 TLG982680:TLW982681 TVC982680:TVS982681 UEY982680:UFO982681 UOU982680:UPK982681 UYQ982680:UZG982681 VIM982680:VJC982681 VSI982680:VSY982681 WCE982680:WCU982681 WMA982680:WMQ982681 WVW982680:WWM982681 WVW982691:WWM982692 JK65:KA66 TG65:TW66 ADC65:ADS66 AMY65:ANO66 AWU65:AXK66 BGQ65:BHG66 BQM65:BRC66 CAI65:CAY66 CKE65:CKU66 CUA65:CUQ66 DDW65:DEM66 DNS65:DOI66 DXO65:DYE66 EHK65:EIA66 ERG65:ERW66 FBC65:FBS66 FKY65:FLO66 FUU65:FVK66 GEQ65:GFG66 GOM65:GPC66 GYI65:GYY66 HIE65:HIU66 HSA65:HSQ66 IBW65:ICM66 ILS65:IMI66 IVO65:IWE66 JFK65:JGA66 JPG65:JPW66 JZC65:JZS66 KIY65:KJO66 KSU65:KTK66 LCQ65:LDG66 LMM65:LNC66 LWI65:LWY66 MGE65:MGU66 MQA65:MQQ66 MZW65:NAM66 NJS65:NKI66 NTO65:NUE66 ODK65:OEA66 ONG65:ONW66 OXC65:OXS66 PGY65:PHO66 PQU65:PRK66 QAQ65:QBG66 QKM65:QLC66 QUI65:QUY66 REE65:REU66 ROA65:ROQ66 RXW65:RYM66 SHS65:SII66 SRO65:SSE66 TBK65:TCA66 TLG65:TLW66 TVC65:TVS66 UEY65:UFO66 UOU65:UPK66 UYQ65:UZG66 VIM65:VJC66 VSI65:VSY66 WCE65:WCU66 WMA65:WMQ66 WVW65:WWM66 N65187:AD65188 JK65187:KA65188 TG65187:TW65188 ADC65187:ADS65188 AMY65187:ANO65188 AWU65187:AXK65188 BGQ65187:BHG65188 BQM65187:BRC65188 CAI65187:CAY65188 CKE65187:CKU65188 CUA65187:CUQ65188 DDW65187:DEM65188 DNS65187:DOI65188 DXO65187:DYE65188 EHK65187:EIA65188 ERG65187:ERW65188 FBC65187:FBS65188 FKY65187:FLO65188 FUU65187:FVK65188 GEQ65187:GFG65188 GOM65187:GPC65188 GYI65187:GYY65188 HIE65187:HIU65188 HSA65187:HSQ65188 IBW65187:ICM65188 ILS65187:IMI65188 IVO65187:IWE65188 JFK65187:JGA65188 JPG65187:JPW65188 JZC65187:JZS65188 KIY65187:KJO65188 KSU65187:KTK65188 LCQ65187:LDG65188 LMM65187:LNC65188 LWI65187:LWY65188 MGE65187:MGU65188 MQA65187:MQQ65188 MZW65187:NAM65188 NJS65187:NKI65188 NTO65187:NUE65188 ODK65187:OEA65188 ONG65187:ONW65188 OXC65187:OXS65188 PGY65187:PHO65188 PQU65187:PRK65188 QAQ65187:QBG65188 QKM65187:QLC65188 QUI65187:QUY65188 REE65187:REU65188 ROA65187:ROQ65188 RXW65187:RYM65188 SHS65187:SII65188 SRO65187:SSE65188 TBK65187:TCA65188 TLG65187:TLW65188 TVC65187:TVS65188 UEY65187:UFO65188 UOU65187:UPK65188 UYQ65187:UZG65188 VIM65187:VJC65188 VSI65187:VSY65188 WCE65187:WCU65188 WMA65187:WMQ65188 WVW65187:WWM65188 N130723:AD130724 JK130723:KA130724 TG130723:TW130724 ADC130723:ADS130724 AMY130723:ANO130724 AWU130723:AXK130724 BGQ130723:BHG130724 BQM130723:BRC130724 CAI130723:CAY130724 CKE130723:CKU130724 CUA130723:CUQ130724 DDW130723:DEM130724 DNS130723:DOI130724 DXO130723:DYE130724 EHK130723:EIA130724 ERG130723:ERW130724 FBC130723:FBS130724 FKY130723:FLO130724 FUU130723:FVK130724 GEQ130723:GFG130724 GOM130723:GPC130724 GYI130723:GYY130724 HIE130723:HIU130724 HSA130723:HSQ130724 IBW130723:ICM130724 ILS130723:IMI130724 IVO130723:IWE130724 JFK130723:JGA130724 JPG130723:JPW130724 JZC130723:JZS130724 KIY130723:KJO130724 KSU130723:KTK130724 LCQ130723:LDG130724 LMM130723:LNC130724 LWI130723:LWY130724 MGE130723:MGU130724 MQA130723:MQQ130724 MZW130723:NAM130724 NJS130723:NKI130724 NTO130723:NUE130724 ODK130723:OEA130724 ONG130723:ONW130724 OXC130723:OXS130724 PGY130723:PHO130724 PQU130723:PRK130724 QAQ130723:QBG130724 QKM130723:QLC130724 QUI130723:QUY130724 REE130723:REU130724 ROA130723:ROQ130724 RXW130723:RYM130724 SHS130723:SII130724 SRO130723:SSE130724 TBK130723:TCA130724 TLG130723:TLW130724 TVC130723:TVS130724 UEY130723:UFO130724 UOU130723:UPK130724 UYQ130723:UZG130724 VIM130723:VJC130724 VSI130723:VSY130724 WCE130723:WCU130724 WMA130723:WMQ130724 WVW130723:WWM130724 N196259:AD196260 JK196259:KA196260 TG196259:TW196260 ADC196259:ADS196260 AMY196259:ANO196260 AWU196259:AXK196260 BGQ196259:BHG196260 BQM196259:BRC196260 CAI196259:CAY196260 CKE196259:CKU196260 CUA196259:CUQ196260 DDW196259:DEM196260 DNS196259:DOI196260 DXO196259:DYE196260 EHK196259:EIA196260 ERG196259:ERW196260 FBC196259:FBS196260 FKY196259:FLO196260 FUU196259:FVK196260 GEQ196259:GFG196260 GOM196259:GPC196260 GYI196259:GYY196260 HIE196259:HIU196260 HSA196259:HSQ196260 IBW196259:ICM196260 ILS196259:IMI196260 IVO196259:IWE196260 JFK196259:JGA196260 JPG196259:JPW196260 JZC196259:JZS196260 KIY196259:KJO196260 KSU196259:KTK196260 LCQ196259:LDG196260 LMM196259:LNC196260 LWI196259:LWY196260 MGE196259:MGU196260 MQA196259:MQQ196260 MZW196259:NAM196260 NJS196259:NKI196260 NTO196259:NUE196260 ODK196259:OEA196260 ONG196259:ONW196260 OXC196259:OXS196260 PGY196259:PHO196260 PQU196259:PRK196260 QAQ196259:QBG196260 QKM196259:QLC196260 QUI196259:QUY196260 REE196259:REU196260 ROA196259:ROQ196260 RXW196259:RYM196260 SHS196259:SII196260 SRO196259:SSE196260 TBK196259:TCA196260 TLG196259:TLW196260 TVC196259:TVS196260 UEY196259:UFO196260 UOU196259:UPK196260 UYQ196259:UZG196260 VIM196259:VJC196260 VSI196259:VSY196260 WCE196259:WCU196260 WMA196259:WMQ196260 WVW196259:WWM196260 N261795:AD261796 JK261795:KA261796 TG261795:TW261796 ADC261795:ADS261796 AMY261795:ANO261796 AWU261795:AXK261796 BGQ261795:BHG261796 BQM261795:BRC261796 CAI261795:CAY261796 CKE261795:CKU261796 CUA261795:CUQ261796 DDW261795:DEM261796 DNS261795:DOI261796 DXO261795:DYE261796 EHK261795:EIA261796 ERG261795:ERW261796 FBC261795:FBS261796 FKY261795:FLO261796 FUU261795:FVK261796 GEQ261795:GFG261796 GOM261795:GPC261796 GYI261795:GYY261796 HIE261795:HIU261796 HSA261795:HSQ261796 IBW261795:ICM261796 ILS261795:IMI261796 IVO261795:IWE261796 JFK261795:JGA261796 JPG261795:JPW261796 JZC261795:JZS261796 KIY261795:KJO261796 KSU261795:KTK261796 LCQ261795:LDG261796 LMM261795:LNC261796 LWI261795:LWY261796 MGE261795:MGU261796 MQA261795:MQQ261796 MZW261795:NAM261796 NJS261795:NKI261796 NTO261795:NUE261796 ODK261795:OEA261796 ONG261795:ONW261796 OXC261795:OXS261796 PGY261795:PHO261796 PQU261795:PRK261796 QAQ261795:QBG261796 QKM261795:QLC261796 QUI261795:QUY261796 REE261795:REU261796 ROA261795:ROQ261796 RXW261795:RYM261796 SHS261795:SII261796 SRO261795:SSE261796 TBK261795:TCA261796 TLG261795:TLW261796 TVC261795:TVS261796 UEY261795:UFO261796 UOU261795:UPK261796 UYQ261795:UZG261796 VIM261795:VJC261796 VSI261795:VSY261796 WCE261795:WCU261796 WMA261795:WMQ261796 WVW261795:WWM261796 N327331:AD327332 JK327331:KA327332 TG327331:TW327332 ADC327331:ADS327332 AMY327331:ANO327332 AWU327331:AXK327332 BGQ327331:BHG327332 BQM327331:BRC327332 CAI327331:CAY327332 CKE327331:CKU327332 CUA327331:CUQ327332 DDW327331:DEM327332 DNS327331:DOI327332 DXO327331:DYE327332 EHK327331:EIA327332 ERG327331:ERW327332 FBC327331:FBS327332 FKY327331:FLO327332 FUU327331:FVK327332 GEQ327331:GFG327332 GOM327331:GPC327332 GYI327331:GYY327332 HIE327331:HIU327332 HSA327331:HSQ327332 IBW327331:ICM327332 ILS327331:IMI327332 IVO327331:IWE327332 JFK327331:JGA327332 JPG327331:JPW327332 JZC327331:JZS327332 KIY327331:KJO327332 KSU327331:KTK327332 LCQ327331:LDG327332 LMM327331:LNC327332 LWI327331:LWY327332 MGE327331:MGU327332 MQA327331:MQQ327332 MZW327331:NAM327332 NJS327331:NKI327332 NTO327331:NUE327332 ODK327331:OEA327332 ONG327331:ONW327332 OXC327331:OXS327332 PGY327331:PHO327332 PQU327331:PRK327332 QAQ327331:QBG327332 QKM327331:QLC327332 QUI327331:QUY327332 REE327331:REU327332 ROA327331:ROQ327332 RXW327331:RYM327332 SHS327331:SII327332 SRO327331:SSE327332 TBK327331:TCA327332 TLG327331:TLW327332 TVC327331:TVS327332 UEY327331:UFO327332 UOU327331:UPK327332 UYQ327331:UZG327332 VIM327331:VJC327332 VSI327331:VSY327332 WCE327331:WCU327332 WMA327331:WMQ327332 WVW327331:WWM327332 N392867:AD392868 JK392867:KA392868 TG392867:TW392868 ADC392867:ADS392868 AMY392867:ANO392868 AWU392867:AXK392868 BGQ392867:BHG392868 BQM392867:BRC392868 CAI392867:CAY392868 CKE392867:CKU392868 CUA392867:CUQ392868 DDW392867:DEM392868 DNS392867:DOI392868 DXO392867:DYE392868 EHK392867:EIA392868 ERG392867:ERW392868 FBC392867:FBS392868 FKY392867:FLO392868 FUU392867:FVK392868 GEQ392867:GFG392868 GOM392867:GPC392868 GYI392867:GYY392868 HIE392867:HIU392868 HSA392867:HSQ392868 IBW392867:ICM392868 ILS392867:IMI392868 IVO392867:IWE392868 JFK392867:JGA392868 JPG392867:JPW392868 JZC392867:JZS392868 KIY392867:KJO392868 KSU392867:KTK392868 LCQ392867:LDG392868 LMM392867:LNC392868 LWI392867:LWY392868 MGE392867:MGU392868 MQA392867:MQQ392868 MZW392867:NAM392868 NJS392867:NKI392868 NTO392867:NUE392868 ODK392867:OEA392868 ONG392867:ONW392868 OXC392867:OXS392868 PGY392867:PHO392868 PQU392867:PRK392868 QAQ392867:QBG392868 QKM392867:QLC392868 QUI392867:QUY392868 REE392867:REU392868 ROA392867:ROQ392868 RXW392867:RYM392868 SHS392867:SII392868 SRO392867:SSE392868 TBK392867:TCA392868 TLG392867:TLW392868 TVC392867:TVS392868 UEY392867:UFO392868 UOU392867:UPK392868 UYQ392867:UZG392868 VIM392867:VJC392868 VSI392867:VSY392868 WCE392867:WCU392868 WMA392867:WMQ392868 WVW392867:WWM392868 N458403:AD458404 JK458403:KA458404 TG458403:TW458404 ADC458403:ADS458404 AMY458403:ANO458404 AWU458403:AXK458404 BGQ458403:BHG458404 BQM458403:BRC458404 CAI458403:CAY458404 CKE458403:CKU458404 CUA458403:CUQ458404 DDW458403:DEM458404 DNS458403:DOI458404 DXO458403:DYE458404 EHK458403:EIA458404 ERG458403:ERW458404 FBC458403:FBS458404 FKY458403:FLO458404 FUU458403:FVK458404 GEQ458403:GFG458404 GOM458403:GPC458404 GYI458403:GYY458404 HIE458403:HIU458404 HSA458403:HSQ458404 IBW458403:ICM458404 ILS458403:IMI458404 IVO458403:IWE458404 JFK458403:JGA458404 JPG458403:JPW458404 JZC458403:JZS458404 KIY458403:KJO458404 KSU458403:KTK458404 LCQ458403:LDG458404 LMM458403:LNC458404 LWI458403:LWY458404 MGE458403:MGU458404 MQA458403:MQQ458404 MZW458403:NAM458404 NJS458403:NKI458404 NTO458403:NUE458404 ODK458403:OEA458404 ONG458403:ONW458404 OXC458403:OXS458404 PGY458403:PHO458404 PQU458403:PRK458404 QAQ458403:QBG458404 QKM458403:QLC458404 QUI458403:QUY458404 REE458403:REU458404 ROA458403:ROQ458404 RXW458403:RYM458404 SHS458403:SII458404 SRO458403:SSE458404 TBK458403:TCA458404 TLG458403:TLW458404 TVC458403:TVS458404 UEY458403:UFO458404 UOU458403:UPK458404 UYQ458403:UZG458404 VIM458403:VJC458404 VSI458403:VSY458404 WCE458403:WCU458404 WMA458403:WMQ458404 WVW458403:WWM458404 N523939:AD523940 JK523939:KA523940 TG523939:TW523940 ADC523939:ADS523940 AMY523939:ANO523940 AWU523939:AXK523940 BGQ523939:BHG523940 BQM523939:BRC523940 CAI523939:CAY523940 CKE523939:CKU523940 CUA523939:CUQ523940 DDW523939:DEM523940 DNS523939:DOI523940 DXO523939:DYE523940 EHK523939:EIA523940 ERG523939:ERW523940 FBC523939:FBS523940 FKY523939:FLO523940 FUU523939:FVK523940 GEQ523939:GFG523940 GOM523939:GPC523940 GYI523939:GYY523940 HIE523939:HIU523940 HSA523939:HSQ523940 IBW523939:ICM523940 ILS523939:IMI523940 IVO523939:IWE523940 JFK523939:JGA523940 JPG523939:JPW523940 JZC523939:JZS523940 KIY523939:KJO523940 KSU523939:KTK523940 LCQ523939:LDG523940 LMM523939:LNC523940 LWI523939:LWY523940 MGE523939:MGU523940 MQA523939:MQQ523940 MZW523939:NAM523940 NJS523939:NKI523940 NTO523939:NUE523940 ODK523939:OEA523940 ONG523939:ONW523940 OXC523939:OXS523940 PGY523939:PHO523940 PQU523939:PRK523940 QAQ523939:QBG523940 QKM523939:QLC523940 QUI523939:QUY523940 REE523939:REU523940 ROA523939:ROQ523940 RXW523939:RYM523940 SHS523939:SII523940 SRO523939:SSE523940 TBK523939:TCA523940 TLG523939:TLW523940 TVC523939:TVS523940 UEY523939:UFO523940 UOU523939:UPK523940 UYQ523939:UZG523940 VIM523939:VJC523940 VSI523939:VSY523940 WCE523939:WCU523940 WMA523939:WMQ523940 WVW523939:WWM523940 N589475:AD589476 JK589475:KA589476 TG589475:TW589476 ADC589475:ADS589476 AMY589475:ANO589476 AWU589475:AXK589476 BGQ589475:BHG589476 BQM589475:BRC589476 CAI589475:CAY589476 CKE589475:CKU589476 CUA589475:CUQ589476 DDW589475:DEM589476 DNS589475:DOI589476 DXO589475:DYE589476 EHK589475:EIA589476 ERG589475:ERW589476 FBC589475:FBS589476 FKY589475:FLO589476 FUU589475:FVK589476 GEQ589475:GFG589476 GOM589475:GPC589476 GYI589475:GYY589476 HIE589475:HIU589476 HSA589475:HSQ589476 IBW589475:ICM589476 ILS589475:IMI589476 IVO589475:IWE589476 JFK589475:JGA589476 JPG589475:JPW589476 JZC589475:JZS589476 KIY589475:KJO589476 KSU589475:KTK589476 LCQ589475:LDG589476 LMM589475:LNC589476 LWI589475:LWY589476 MGE589475:MGU589476 MQA589475:MQQ589476 MZW589475:NAM589476 NJS589475:NKI589476 NTO589475:NUE589476 ODK589475:OEA589476 ONG589475:ONW589476 OXC589475:OXS589476 PGY589475:PHO589476 PQU589475:PRK589476 QAQ589475:QBG589476 QKM589475:QLC589476 QUI589475:QUY589476 REE589475:REU589476 ROA589475:ROQ589476 RXW589475:RYM589476 SHS589475:SII589476 SRO589475:SSE589476 TBK589475:TCA589476 TLG589475:TLW589476 TVC589475:TVS589476 UEY589475:UFO589476 UOU589475:UPK589476 UYQ589475:UZG589476 VIM589475:VJC589476 VSI589475:VSY589476 WCE589475:WCU589476 WMA589475:WMQ589476 WVW589475:WWM589476 N655011:AD655012 JK655011:KA655012 TG655011:TW655012 ADC655011:ADS655012 AMY655011:ANO655012 AWU655011:AXK655012 BGQ655011:BHG655012 BQM655011:BRC655012 CAI655011:CAY655012 CKE655011:CKU655012 CUA655011:CUQ655012 DDW655011:DEM655012 DNS655011:DOI655012 DXO655011:DYE655012 EHK655011:EIA655012 ERG655011:ERW655012 FBC655011:FBS655012 FKY655011:FLO655012 FUU655011:FVK655012 GEQ655011:GFG655012 GOM655011:GPC655012 GYI655011:GYY655012 HIE655011:HIU655012 HSA655011:HSQ655012 IBW655011:ICM655012 ILS655011:IMI655012 IVO655011:IWE655012 JFK655011:JGA655012 JPG655011:JPW655012 JZC655011:JZS655012 KIY655011:KJO655012 KSU655011:KTK655012 LCQ655011:LDG655012 LMM655011:LNC655012 LWI655011:LWY655012 MGE655011:MGU655012 MQA655011:MQQ655012 MZW655011:NAM655012 NJS655011:NKI655012 NTO655011:NUE655012 ODK655011:OEA655012 ONG655011:ONW655012 OXC655011:OXS655012 PGY655011:PHO655012 PQU655011:PRK655012 QAQ655011:QBG655012 QKM655011:QLC655012 QUI655011:QUY655012 REE655011:REU655012 ROA655011:ROQ655012 RXW655011:RYM655012 SHS655011:SII655012 SRO655011:SSE655012 TBK655011:TCA655012 TLG655011:TLW655012 TVC655011:TVS655012 UEY655011:UFO655012 UOU655011:UPK655012 UYQ655011:UZG655012 VIM655011:VJC655012 VSI655011:VSY655012 WCE655011:WCU655012 WMA655011:WMQ655012 WVW655011:WWM655012 N720547:AD720548 JK720547:KA720548 TG720547:TW720548 ADC720547:ADS720548 AMY720547:ANO720548 AWU720547:AXK720548 BGQ720547:BHG720548 BQM720547:BRC720548 CAI720547:CAY720548 CKE720547:CKU720548 CUA720547:CUQ720548 DDW720547:DEM720548 DNS720547:DOI720548 DXO720547:DYE720548 EHK720547:EIA720548 ERG720547:ERW720548 FBC720547:FBS720548 FKY720547:FLO720548 FUU720547:FVK720548 GEQ720547:GFG720548 GOM720547:GPC720548 GYI720547:GYY720548 HIE720547:HIU720548 HSA720547:HSQ720548 IBW720547:ICM720548 ILS720547:IMI720548 IVO720547:IWE720548 JFK720547:JGA720548 JPG720547:JPW720548 JZC720547:JZS720548 KIY720547:KJO720548 KSU720547:KTK720548 LCQ720547:LDG720548 LMM720547:LNC720548 LWI720547:LWY720548 MGE720547:MGU720548 MQA720547:MQQ720548 MZW720547:NAM720548 NJS720547:NKI720548 NTO720547:NUE720548 ODK720547:OEA720548 ONG720547:ONW720548 OXC720547:OXS720548 PGY720547:PHO720548 PQU720547:PRK720548 QAQ720547:QBG720548 QKM720547:QLC720548 QUI720547:QUY720548 REE720547:REU720548 ROA720547:ROQ720548 RXW720547:RYM720548 SHS720547:SII720548 SRO720547:SSE720548 TBK720547:TCA720548 TLG720547:TLW720548 TVC720547:TVS720548 UEY720547:UFO720548 UOU720547:UPK720548 UYQ720547:UZG720548 VIM720547:VJC720548 VSI720547:VSY720548 WCE720547:WCU720548 WMA720547:WMQ720548 WVW720547:WWM720548 N786083:AD786084 JK786083:KA786084 TG786083:TW786084 ADC786083:ADS786084 AMY786083:ANO786084 AWU786083:AXK786084 BGQ786083:BHG786084 BQM786083:BRC786084 CAI786083:CAY786084 CKE786083:CKU786084 CUA786083:CUQ786084 DDW786083:DEM786084 DNS786083:DOI786084 DXO786083:DYE786084 EHK786083:EIA786084 ERG786083:ERW786084 FBC786083:FBS786084 FKY786083:FLO786084 FUU786083:FVK786084 GEQ786083:GFG786084 GOM786083:GPC786084 GYI786083:GYY786084 HIE786083:HIU786084 HSA786083:HSQ786084 IBW786083:ICM786084 ILS786083:IMI786084 IVO786083:IWE786084 JFK786083:JGA786084 JPG786083:JPW786084 JZC786083:JZS786084 KIY786083:KJO786084 KSU786083:KTK786084 LCQ786083:LDG786084 LMM786083:LNC786084 LWI786083:LWY786084 MGE786083:MGU786084 MQA786083:MQQ786084 MZW786083:NAM786084 NJS786083:NKI786084 NTO786083:NUE786084 ODK786083:OEA786084 ONG786083:ONW786084 OXC786083:OXS786084 PGY786083:PHO786084 PQU786083:PRK786084 QAQ786083:QBG786084 QKM786083:QLC786084 QUI786083:QUY786084 REE786083:REU786084 ROA786083:ROQ786084 RXW786083:RYM786084 SHS786083:SII786084 SRO786083:SSE786084 TBK786083:TCA786084 TLG786083:TLW786084 TVC786083:TVS786084 UEY786083:UFO786084 UOU786083:UPK786084 UYQ786083:UZG786084 VIM786083:VJC786084 VSI786083:VSY786084 WCE786083:WCU786084 WMA786083:WMQ786084 WVW786083:WWM786084 N851619:AD851620 JK851619:KA851620 TG851619:TW851620 ADC851619:ADS851620 AMY851619:ANO851620 AWU851619:AXK851620 BGQ851619:BHG851620 BQM851619:BRC851620 CAI851619:CAY851620 CKE851619:CKU851620 CUA851619:CUQ851620 DDW851619:DEM851620 DNS851619:DOI851620 DXO851619:DYE851620 EHK851619:EIA851620 ERG851619:ERW851620 FBC851619:FBS851620 FKY851619:FLO851620 FUU851619:FVK851620 GEQ851619:GFG851620 GOM851619:GPC851620 GYI851619:GYY851620 HIE851619:HIU851620 HSA851619:HSQ851620 IBW851619:ICM851620 ILS851619:IMI851620 IVO851619:IWE851620 JFK851619:JGA851620 JPG851619:JPW851620 JZC851619:JZS851620 KIY851619:KJO851620 KSU851619:KTK851620 LCQ851619:LDG851620 LMM851619:LNC851620 LWI851619:LWY851620 MGE851619:MGU851620 MQA851619:MQQ851620 MZW851619:NAM851620 NJS851619:NKI851620 NTO851619:NUE851620 ODK851619:OEA851620 ONG851619:ONW851620 OXC851619:OXS851620 PGY851619:PHO851620 PQU851619:PRK851620 QAQ851619:QBG851620 QKM851619:QLC851620 QUI851619:QUY851620 REE851619:REU851620 ROA851619:ROQ851620 RXW851619:RYM851620 SHS851619:SII851620 SRO851619:SSE851620 TBK851619:TCA851620 TLG851619:TLW851620 TVC851619:TVS851620 UEY851619:UFO851620 UOU851619:UPK851620 UYQ851619:UZG851620 VIM851619:VJC851620 VSI851619:VSY851620 WCE851619:WCU851620 WMA851619:WMQ851620 WVW851619:WWM851620 N917155:AD917156 JK917155:KA917156 TG917155:TW917156 ADC917155:ADS917156 AMY917155:ANO917156 AWU917155:AXK917156 BGQ917155:BHG917156 BQM917155:BRC917156 CAI917155:CAY917156 CKE917155:CKU917156 CUA917155:CUQ917156 DDW917155:DEM917156 DNS917155:DOI917156 DXO917155:DYE917156 EHK917155:EIA917156 ERG917155:ERW917156 FBC917155:FBS917156 FKY917155:FLO917156 FUU917155:FVK917156 GEQ917155:GFG917156 GOM917155:GPC917156 GYI917155:GYY917156 HIE917155:HIU917156 HSA917155:HSQ917156 IBW917155:ICM917156 ILS917155:IMI917156 IVO917155:IWE917156 JFK917155:JGA917156 JPG917155:JPW917156 JZC917155:JZS917156 KIY917155:KJO917156 KSU917155:KTK917156 LCQ917155:LDG917156 LMM917155:LNC917156 LWI917155:LWY917156 MGE917155:MGU917156 MQA917155:MQQ917156 MZW917155:NAM917156 NJS917155:NKI917156 NTO917155:NUE917156 ODK917155:OEA917156 ONG917155:ONW917156 OXC917155:OXS917156 PGY917155:PHO917156 PQU917155:PRK917156 QAQ917155:QBG917156 QKM917155:QLC917156 QUI917155:QUY917156 REE917155:REU917156 ROA917155:ROQ917156 RXW917155:RYM917156 SHS917155:SII917156 SRO917155:SSE917156 TBK917155:TCA917156 TLG917155:TLW917156 TVC917155:TVS917156 UEY917155:UFO917156 UOU917155:UPK917156 UYQ917155:UZG917156 VIM917155:VJC917156 VSI917155:VSY917156 WCE917155:WCU917156 WMA917155:WMQ917156 WVW917155:WWM917156 N982691:AD982692 JK982691:KA982692 TG982691:TW982692 ADC982691:ADS982692 AMY982691:ANO982692 AWU982691:AXK982692 BGQ982691:BHG982692 BQM982691:BRC982692 CAI982691:CAY982692 CKE982691:CKU982692 CUA982691:CUQ982692 DDW982691:DEM982692 DNS982691:DOI982692 DXO982691:DYE982692 EHK982691:EIA982692 ERG982691:ERW982692 FBC982691:FBS982692 FKY982691:FLO982692 FUU982691:FVK982692 GEQ982691:GFG982692 GOM982691:GPC982692 GYI982691:GYY982692 HIE982691:HIU982692 HSA982691:HSQ982692 IBW982691:ICM982692 ILS982691:IMI982692 IVO982691:IWE982692 JFK982691:JGA982692 JPG982691:JPW982692 JZC982691:JZS982692 KIY982691:KJO982692 KSU982691:KTK982692 LCQ982691:LDG982692 LMM982691:LNC982692 LWI982691:LWY982692 MGE982691:MGU982692 MQA982691:MQQ982692 MZW982691:NAM982692 NJS982691:NKI982692 NTO982691:NUE982692 ODK982691:OEA982692 ONG982691:ONW982692 OXC982691:OXS982692 PGY982691:PHO982692 PQU982691:PRK982692 QAQ982691:QBG982692 QKM982691:QLC982692 QUI982691:QUY982692 REE982691:REU982692 ROA982691:ROQ982692 RXW982691:RYM982692 SHS982691:SII982692 SRO982691:SSE982692 TBK982691:TCA982692 TLG982691:TLW982692 TVC982691:TVS982692 UEY982691:UFO982692 UOU982691:UPK982692 UYQ982691:UZG982692" xr:uid="{00000000-0002-0000-0E00-000006000000}"/>
  </dataValidations>
  <printOptions horizontalCentered="1" verticalCentered="1"/>
  <pageMargins left="0.31496062992125984" right="0.11811023622047245" top="0" bottom="0" header="0.31496062992125984" footer="0.31496062992125984"/>
  <pageSetup paperSize="9" scale="96" orientation="portrait" blackAndWhite="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66FF99"/>
  </sheetPr>
  <dimension ref="A1:AJ342"/>
  <sheetViews>
    <sheetView tabSelected="1" zoomScale="115" zoomScaleNormal="115" zoomScaleSheetLayoutView="100" workbookViewId="0">
      <selection activeCell="C22" sqref="C22:J22"/>
    </sheetView>
  </sheetViews>
  <sheetFormatPr defaultColWidth="8.875" defaultRowHeight="13.5"/>
  <cols>
    <col min="1" max="1" width="13.5" style="14" customWidth="1"/>
    <col min="2" max="2" width="15.125" style="14" bestFit="1" customWidth="1"/>
    <col min="3" max="3" width="10.375" style="14" customWidth="1"/>
    <col min="4" max="4" width="5.875" style="14" customWidth="1"/>
    <col min="5" max="5" width="5.25" style="14" bestFit="1" customWidth="1"/>
    <col min="6" max="6" width="4" style="14" customWidth="1"/>
    <col min="7" max="7" width="2.625" style="14" customWidth="1"/>
    <col min="8" max="10" width="3" style="14" customWidth="1"/>
    <col min="11" max="11" width="10.25" style="14" customWidth="1"/>
    <col min="12" max="13" width="3.75" style="14" customWidth="1"/>
    <col min="14" max="17" width="3.375" style="14" customWidth="1"/>
    <col min="18" max="18" width="2.875" style="14" customWidth="1"/>
    <col min="19" max="19" width="24" style="14" customWidth="1"/>
    <col min="20" max="20" width="59.75" style="14" customWidth="1"/>
    <col min="21" max="21" width="3.125" style="14" customWidth="1"/>
    <col min="22" max="22" width="2.75" style="14" customWidth="1"/>
    <col min="23" max="23" width="3.625" style="14" bestFit="1" customWidth="1"/>
    <col min="24" max="24" width="6.375" style="14" customWidth="1"/>
    <col min="25" max="25" width="8.625" style="14" customWidth="1"/>
    <col min="26" max="26" width="20.25" style="14" customWidth="1"/>
    <col min="27" max="34" width="8.75" style="14" customWidth="1"/>
    <col min="35" max="52" width="6.375" style="14" customWidth="1"/>
    <col min="53" max="121" width="2.5" style="14" customWidth="1"/>
    <col min="122" max="154" width="3.875" style="14" customWidth="1"/>
    <col min="155" max="16384" width="8.875" style="14"/>
  </cols>
  <sheetData>
    <row r="1" spans="1:19" ht="21" customHeight="1">
      <c r="A1" s="331" t="s">
        <v>381</v>
      </c>
      <c r="B1" s="331"/>
      <c r="C1" s="331"/>
      <c r="D1" s="331"/>
      <c r="E1" s="331"/>
      <c r="F1" s="331"/>
      <c r="G1" s="331"/>
      <c r="H1" s="331"/>
      <c r="I1" s="331"/>
      <c r="J1" s="331"/>
      <c r="K1" s="331"/>
      <c r="L1" s="331"/>
      <c r="M1" s="331"/>
      <c r="N1" s="331"/>
      <c r="O1" s="331"/>
      <c r="P1" s="331"/>
      <c r="Q1" s="331"/>
      <c r="R1" s="331"/>
      <c r="S1" s="331"/>
    </row>
    <row r="2" spans="1:19" ht="18" customHeight="1">
      <c r="A2" s="331"/>
      <c r="B2" s="331"/>
      <c r="C2" s="331"/>
      <c r="D2" s="331"/>
      <c r="E2" s="331"/>
      <c r="F2" s="331"/>
      <c r="G2" s="331"/>
      <c r="H2" s="331"/>
      <c r="I2" s="331"/>
      <c r="J2" s="331"/>
      <c r="K2" s="331"/>
      <c r="L2" s="331"/>
      <c r="M2" s="331"/>
      <c r="N2" s="331"/>
      <c r="O2" s="331"/>
      <c r="P2" s="331"/>
      <c r="Q2" s="331"/>
      <c r="R2" s="331"/>
      <c r="S2" s="331"/>
    </row>
    <row r="3" spans="1:19" ht="18" customHeight="1">
      <c r="A3" s="340" t="s">
        <v>559</v>
      </c>
      <c r="B3" s="340"/>
      <c r="C3" s="340"/>
      <c r="D3" s="340"/>
      <c r="E3" s="340"/>
      <c r="F3" s="340"/>
      <c r="G3" s="340"/>
      <c r="H3" s="340"/>
      <c r="I3" s="340"/>
      <c r="J3" s="340"/>
      <c r="K3" s="340"/>
      <c r="L3" s="340"/>
      <c r="M3" s="340"/>
      <c r="N3" s="340"/>
      <c r="O3" s="340"/>
      <c r="P3" s="340"/>
      <c r="Q3" s="340"/>
      <c r="R3" s="340"/>
      <c r="S3" s="340"/>
    </row>
    <row r="4" spans="1:19" ht="18" customHeight="1">
      <c r="A4" s="340"/>
      <c r="B4" s="340"/>
      <c r="C4" s="340"/>
      <c r="D4" s="340"/>
      <c r="E4" s="340"/>
      <c r="F4" s="340"/>
      <c r="G4" s="340"/>
      <c r="H4" s="340"/>
      <c r="I4" s="340"/>
      <c r="J4" s="340"/>
      <c r="K4" s="340"/>
      <c r="L4" s="340"/>
      <c r="M4" s="340"/>
      <c r="N4" s="340"/>
      <c r="O4" s="340"/>
      <c r="P4" s="340"/>
      <c r="Q4" s="340"/>
      <c r="R4" s="340"/>
      <c r="S4" s="340"/>
    </row>
    <row r="5" spans="1:19" ht="18" customHeight="1" thickBot="1">
      <c r="A5" s="381" t="s">
        <v>1012</v>
      </c>
      <c r="B5" s="381"/>
      <c r="C5" s="381"/>
      <c r="D5" s="381"/>
      <c r="E5" s="381"/>
      <c r="F5" s="381"/>
      <c r="G5" s="381"/>
      <c r="H5" s="381"/>
      <c r="I5" s="381"/>
      <c r="J5" s="381"/>
      <c r="K5" s="381"/>
      <c r="L5" s="381"/>
      <c r="M5" s="381"/>
      <c r="N5" s="381"/>
      <c r="O5" s="381"/>
      <c r="P5" s="381"/>
      <c r="Q5" s="381"/>
      <c r="R5" s="381"/>
      <c r="S5" s="381"/>
    </row>
    <row r="6" spans="1:19" ht="18" customHeight="1" thickTop="1">
      <c r="A6" s="309" t="s">
        <v>927</v>
      </c>
      <c r="B6" s="310"/>
      <c r="C6" s="310"/>
      <c r="D6" s="20"/>
      <c r="E6" s="20"/>
      <c r="F6" s="20"/>
      <c r="G6" s="20"/>
      <c r="H6" s="20"/>
      <c r="I6" s="20"/>
      <c r="J6" s="20"/>
      <c r="K6" s="20"/>
      <c r="L6" s="20"/>
      <c r="M6" s="20"/>
      <c r="N6" s="177"/>
      <c r="O6" s="177"/>
      <c r="P6" s="177"/>
      <c r="Q6" s="177"/>
      <c r="R6" s="177"/>
      <c r="S6" s="178"/>
    </row>
    <row r="7" spans="1:19" ht="18" customHeight="1">
      <c r="A7" s="36">
        <v>1</v>
      </c>
      <c r="B7" s="307" t="s">
        <v>856</v>
      </c>
      <c r="C7" s="307"/>
      <c r="D7" s="307"/>
      <c r="E7" s="307"/>
      <c r="F7" s="307"/>
      <c r="G7" s="307"/>
      <c r="H7" s="307"/>
      <c r="I7" s="307"/>
      <c r="J7" s="307"/>
      <c r="K7" s="307"/>
      <c r="L7" s="307"/>
      <c r="M7" s="307"/>
      <c r="N7" s="307"/>
      <c r="O7" s="307"/>
      <c r="P7" s="307"/>
      <c r="Q7" s="307"/>
      <c r="R7" s="307"/>
      <c r="S7" s="308"/>
    </row>
    <row r="8" spans="1:19" ht="18" customHeight="1">
      <c r="A8" s="36">
        <v>2</v>
      </c>
      <c r="B8" s="307" t="s">
        <v>1009</v>
      </c>
      <c r="C8" s="307"/>
      <c r="D8" s="307"/>
      <c r="E8" s="307"/>
      <c r="F8" s="307"/>
      <c r="G8" s="307"/>
      <c r="H8" s="307"/>
      <c r="I8" s="307"/>
      <c r="J8" s="307"/>
      <c r="K8" s="307"/>
      <c r="L8" s="307"/>
      <c r="M8" s="307"/>
      <c r="N8" s="307"/>
      <c r="O8" s="307"/>
      <c r="P8" s="307"/>
      <c r="Q8" s="307"/>
      <c r="R8" s="307"/>
      <c r="S8" s="308"/>
    </row>
    <row r="9" spans="1:19" ht="18" customHeight="1" thickBot="1">
      <c r="A9" s="113">
        <v>2</v>
      </c>
      <c r="B9" s="305" t="s">
        <v>1008</v>
      </c>
      <c r="C9" s="305"/>
      <c r="D9" s="305"/>
      <c r="E9" s="305"/>
      <c r="F9" s="305"/>
      <c r="G9" s="305"/>
      <c r="H9" s="305"/>
      <c r="I9" s="305"/>
      <c r="J9" s="305"/>
      <c r="K9" s="305"/>
      <c r="L9" s="305"/>
      <c r="M9" s="305"/>
      <c r="N9" s="305"/>
      <c r="O9" s="305"/>
      <c r="P9" s="305"/>
      <c r="Q9" s="305"/>
      <c r="R9" s="305"/>
      <c r="S9" s="306"/>
    </row>
    <row r="10" spans="1:19" ht="18" customHeight="1" thickTop="1" thickBot="1">
      <c r="A10" s="35"/>
      <c r="B10" s="35"/>
      <c r="C10" s="35"/>
      <c r="D10" s="35"/>
      <c r="E10" s="35"/>
      <c r="F10" s="35"/>
      <c r="G10" s="35"/>
      <c r="H10" s="35"/>
      <c r="I10" s="35"/>
      <c r="J10" s="35"/>
      <c r="K10" s="35"/>
      <c r="L10" s="35"/>
      <c r="M10" s="35"/>
      <c r="N10" s="35"/>
      <c r="O10" s="35"/>
      <c r="P10" s="35"/>
      <c r="Q10" s="35"/>
      <c r="R10" s="35"/>
      <c r="S10" s="35"/>
    </row>
    <row r="11" spans="1:19" ht="18" customHeight="1" thickTop="1">
      <c r="A11" s="309" t="s">
        <v>557</v>
      </c>
      <c r="B11" s="310"/>
      <c r="C11" s="310"/>
      <c r="D11" s="20"/>
      <c r="E11" s="20"/>
      <c r="F11" s="20"/>
      <c r="G11" s="20"/>
      <c r="H11" s="20"/>
      <c r="I11" s="20"/>
      <c r="J11" s="20"/>
      <c r="K11" s="20"/>
      <c r="L11" s="20"/>
      <c r="M11" s="20"/>
      <c r="N11" s="177"/>
      <c r="O11" s="177"/>
      <c r="P11" s="177"/>
      <c r="Q11" s="177"/>
      <c r="R11" s="177"/>
      <c r="S11" s="178"/>
    </row>
    <row r="12" spans="1:19" ht="18" customHeight="1">
      <c r="A12" s="36">
        <v>1</v>
      </c>
      <c r="B12" s="307" t="s">
        <v>856</v>
      </c>
      <c r="C12" s="307"/>
      <c r="D12" s="307"/>
      <c r="E12" s="307"/>
      <c r="F12" s="307"/>
      <c r="G12" s="307"/>
      <c r="H12" s="307"/>
      <c r="I12" s="307"/>
      <c r="J12" s="307"/>
      <c r="K12" s="307"/>
      <c r="L12" s="307"/>
      <c r="M12" s="308"/>
      <c r="N12" s="307"/>
      <c r="O12" s="307"/>
      <c r="P12" s="307"/>
      <c r="Q12" s="307"/>
      <c r="R12" s="307"/>
      <c r="S12" s="308"/>
    </row>
    <row r="13" spans="1:19" ht="18" customHeight="1">
      <c r="A13" s="36"/>
      <c r="B13" s="307" t="s">
        <v>1017</v>
      </c>
      <c r="C13" s="307"/>
      <c r="D13" s="307"/>
      <c r="E13" s="307"/>
      <c r="F13" s="307"/>
      <c r="G13" s="307"/>
      <c r="H13" s="307"/>
      <c r="I13" s="307"/>
      <c r="J13" s="307"/>
      <c r="K13" s="307"/>
      <c r="L13" s="307"/>
      <c r="M13" s="307"/>
      <c r="N13" s="307"/>
      <c r="O13" s="307"/>
      <c r="P13" s="307"/>
      <c r="Q13" s="307"/>
      <c r="R13" s="307"/>
      <c r="S13" s="308"/>
    </row>
    <row r="14" spans="1:19" ht="18" customHeight="1">
      <c r="A14" s="36">
        <v>2</v>
      </c>
      <c r="B14" s="307" t="s">
        <v>858</v>
      </c>
      <c r="C14" s="307"/>
      <c r="D14" s="307"/>
      <c r="E14" s="307"/>
      <c r="F14" s="307"/>
      <c r="G14" s="307"/>
      <c r="H14" s="307"/>
      <c r="I14" s="307"/>
      <c r="J14" s="307"/>
      <c r="K14" s="307"/>
      <c r="L14" s="307"/>
      <c r="M14" s="308"/>
      <c r="N14" s="307"/>
      <c r="O14" s="307"/>
      <c r="P14" s="307"/>
      <c r="Q14" s="307"/>
      <c r="R14" s="307"/>
      <c r="S14" s="308"/>
    </row>
    <row r="15" spans="1:19" ht="18" customHeight="1">
      <c r="A15" s="36">
        <v>3</v>
      </c>
      <c r="B15" s="307" t="s">
        <v>554</v>
      </c>
      <c r="C15" s="307"/>
      <c r="D15" s="307"/>
      <c r="E15" s="307"/>
      <c r="F15" s="307"/>
      <c r="G15" s="307"/>
      <c r="H15" s="307"/>
      <c r="I15" s="307"/>
      <c r="J15" s="307"/>
      <c r="K15" s="307"/>
      <c r="L15" s="307"/>
      <c r="M15" s="308"/>
      <c r="N15" s="307"/>
      <c r="O15" s="307"/>
      <c r="P15" s="307"/>
      <c r="Q15" s="307"/>
      <c r="R15" s="307"/>
      <c r="S15" s="308"/>
    </row>
    <row r="16" spans="1:19" ht="18" customHeight="1">
      <c r="A16" s="36">
        <v>4</v>
      </c>
      <c r="B16" s="307" t="s">
        <v>857</v>
      </c>
      <c r="C16" s="307"/>
      <c r="D16" s="307"/>
      <c r="E16" s="307"/>
      <c r="F16" s="307"/>
      <c r="G16" s="307"/>
      <c r="H16" s="307"/>
      <c r="I16" s="307"/>
      <c r="J16" s="307"/>
      <c r="K16" s="307"/>
      <c r="L16" s="307"/>
      <c r="M16" s="307"/>
      <c r="N16" s="307"/>
      <c r="O16" s="307"/>
      <c r="P16" s="307"/>
      <c r="Q16" s="307"/>
      <c r="R16" s="307"/>
      <c r="S16" s="308"/>
    </row>
    <row r="17" spans="1:21" ht="18" customHeight="1" thickBot="1">
      <c r="A17" s="113">
        <v>5</v>
      </c>
      <c r="B17" s="305" t="s">
        <v>928</v>
      </c>
      <c r="C17" s="305"/>
      <c r="D17" s="305"/>
      <c r="E17" s="305"/>
      <c r="F17" s="305"/>
      <c r="G17" s="305"/>
      <c r="H17" s="305"/>
      <c r="I17" s="305"/>
      <c r="J17" s="305"/>
      <c r="K17" s="305"/>
      <c r="L17" s="305"/>
      <c r="M17" s="305"/>
      <c r="N17" s="305"/>
      <c r="O17" s="305"/>
      <c r="P17" s="305"/>
      <c r="Q17" s="305"/>
      <c r="R17" s="305"/>
      <c r="S17" s="306"/>
    </row>
    <row r="18" spans="1:21" ht="18" customHeight="1" thickTop="1" thickBot="1">
      <c r="A18" s="15"/>
      <c r="B18" s="15"/>
      <c r="C18" s="15"/>
      <c r="D18" s="15"/>
      <c r="E18" s="15"/>
      <c r="F18" s="15"/>
      <c r="G18" s="15"/>
      <c r="H18" s="15"/>
      <c r="I18" s="15"/>
      <c r="J18" s="15"/>
      <c r="K18" s="16"/>
      <c r="L18" s="16"/>
      <c r="M18" s="16"/>
    </row>
    <row r="19" spans="1:21" ht="18" customHeight="1" thickTop="1">
      <c r="A19" s="309" t="s">
        <v>930</v>
      </c>
      <c r="B19" s="310"/>
      <c r="C19" s="310"/>
      <c r="D19" s="20"/>
      <c r="E19" s="20"/>
      <c r="F19" s="20"/>
      <c r="G19" s="20"/>
      <c r="H19" s="20"/>
      <c r="I19" s="20"/>
      <c r="J19" s="20"/>
      <c r="K19" s="20"/>
      <c r="L19" s="20"/>
      <c r="M19" s="20"/>
      <c r="N19" s="177"/>
      <c r="O19" s="177"/>
      <c r="P19" s="177"/>
      <c r="Q19" s="177"/>
      <c r="R19" s="177"/>
      <c r="S19" s="178"/>
    </row>
    <row r="20" spans="1:21" ht="18" customHeight="1" thickBot="1">
      <c r="A20" s="113">
        <v>1</v>
      </c>
      <c r="B20" s="305" t="s">
        <v>929</v>
      </c>
      <c r="C20" s="305"/>
      <c r="D20" s="305"/>
      <c r="E20" s="305"/>
      <c r="F20" s="305"/>
      <c r="G20" s="305"/>
      <c r="H20" s="305"/>
      <c r="I20" s="305"/>
      <c r="J20" s="305"/>
      <c r="K20" s="305"/>
      <c r="L20" s="305"/>
      <c r="M20" s="305"/>
      <c r="N20" s="305"/>
      <c r="O20" s="305"/>
      <c r="P20" s="305"/>
      <c r="Q20" s="305"/>
      <c r="R20" s="305"/>
      <c r="S20" s="306"/>
    </row>
    <row r="21" spans="1:21" ht="18" customHeight="1" thickTop="1">
      <c r="A21" s="181"/>
      <c r="B21" s="179"/>
      <c r="C21" s="179"/>
      <c r="D21" s="179"/>
      <c r="E21" s="179"/>
      <c r="F21" s="179"/>
      <c r="G21" s="179"/>
      <c r="H21" s="179"/>
      <c r="I21" s="179"/>
      <c r="J21" s="179"/>
      <c r="K21" s="179"/>
      <c r="L21" s="179"/>
      <c r="M21" s="179"/>
      <c r="N21" s="179"/>
      <c r="O21" s="179"/>
      <c r="P21" s="179"/>
      <c r="Q21" s="179"/>
      <c r="R21" s="179"/>
      <c r="S21" s="179"/>
    </row>
    <row r="22" spans="1:21" ht="18" customHeight="1">
      <c r="A22" s="15"/>
      <c r="B22" s="17" t="s">
        <v>294</v>
      </c>
      <c r="C22" s="321" t="s">
        <v>295</v>
      </c>
      <c r="D22" s="322"/>
      <c r="E22" s="322"/>
      <c r="F22" s="322"/>
      <c r="G22" s="322"/>
      <c r="H22" s="322"/>
      <c r="I22" s="322"/>
      <c r="J22" s="323"/>
      <c r="K22" s="332" t="s">
        <v>0</v>
      </c>
      <c r="L22" s="247"/>
      <c r="M22" s="18" t="s">
        <v>649</v>
      </c>
      <c r="N22" s="1"/>
      <c r="O22" s="19" t="s">
        <v>368</v>
      </c>
      <c r="P22" s="1"/>
      <c r="Q22" s="19" t="s">
        <v>684</v>
      </c>
      <c r="R22" s="1"/>
      <c r="S22" s="19" t="s">
        <v>3</v>
      </c>
    </row>
    <row r="23" spans="1:21" ht="18" customHeight="1">
      <c r="A23" s="280"/>
      <c r="B23" s="240"/>
      <c r="C23" s="240"/>
      <c r="D23" s="240"/>
      <c r="E23" s="240"/>
      <c r="F23" s="240"/>
      <c r="G23" s="240"/>
      <c r="H23" s="240"/>
      <c r="I23" s="240"/>
      <c r="J23" s="240"/>
      <c r="K23" s="240"/>
      <c r="L23" s="241"/>
      <c r="M23" s="280" t="s">
        <v>4</v>
      </c>
      <c r="N23" s="240"/>
      <c r="O23" s="240"/>
      <c r="P23" s="240"/>
      <c r="Q23" s="240"/>
      <c r="R23" s="240"/>
      <c r="S23" s="241"/>
      <c r="T23" s="21"/>
      <c r="U23" s="21"/>
    </row>
    <row r="24" spans="1:21" ht="18" customHeight="1">
      <c r="A24" s="242" t="s">
        <v>555</v>
      </c>
      <c r="B24" s="22" t="s">
        <v>276</v>
      </c>
      <c r="C24" s="341" t="s">
        <v>242</v>
      </c>
      <c r="D24" s="341"/>
      <c r="E24" s="23" t="s">
        <v>6</v>
      </c>
      <c r="F24" s="342"/>
      <c r="G24" s="342"/>
      <c r="H24" s="342"/>
      <c r="I24" s="342"/>
      <c r="J24" s="23" t="s">
        <v>860</v>
      </c>
      <c r="K24" s="324"/>
      <c r="L24" s="258"/>
      <c r="M24" s="311" t="s">
        <v>859</v>
      </c>
      <c r="N24" s="312"/>
      <c r="O24" s="312"/>
      <c r="P24" s="312"/>
      <c r="Q24" s="312"/>
      <c r="R24" s="312"/>
      <c r="S24" s="313"/>
      <c r="T24" s="314"/>
      <c r="U24" s="21"/>
    </row>
    <row r="25" spans="1:21" ht="18" customHeight="1">
      <c r="A25" s="242"/>
      <c r="B25" s="242" t="s">
        <v>277</v>
      </c>
      <c r="C25" s="242" t="s">
        <v>8</v>
      </c>
      <c r="D25" s="242"/>
      <c r="E25" s="1" t="s">
        <v>244</v>
      </c>
      <c r="F25" s="1"/>
      <c r="G25" s="19" t="s">
        <v>368</v>
      </c>
      <c r="H25" s="1"/>
      <c r="I25" s="19" t="s">
        <v>2</v>
      </c>
      <c r="J25" s="1"/>
      <c r="K25" s="320" t="s">
        <v>3</v>
      </c>
      <c r="L25" s="247"/>
      <c r="M25" s="314"/>
      <c r="N25" s="315"/>
      <c r="O25" s="315"/>
      <c r="P25" s="315"/>
      <c r="Q25" s="315"/>
      <c r="R25" s="315"/>
      <c r="S25" s="316"/>
      <c r="T25" s="314"/>
      <c r="U25" s="21"/>
    </row>
    <row r="26" spans="1:21" ht="18" customHeight="1">
      <c r="A26" s="242"/>
      <c r="B26" s="242"/>
      <c r="C26" s="242" t="s">
        <v>273</v>
      </c>
      <c r="D26" s="22" t="s">
        <v>274</v>
      </c>
      <c r="E26" s="1" t="s">
        <v>244</v>
      </c>
      <c r="F26" s="1"/>
      <c r="G26" s="19" t="s">
        <v>1</v>
      </c>
      <c r="H26" s="1"/>
      <c r="I26" s="19" t="s">
        <v>2</v>
      </c>
      <c r="J26" s="1"/>
      <c r="K26" s="320" t="s">
        <v>3</v>
      </c>
      <c r="L26" s="247"/>
      <c r="M26" s="314"/>
      <c r="N26" s="315"/>
      <c r="O26" s="315"/>
      <c r="P26" s="315"/>
      <c r="Q26" s="315"/>
      <c r="R26" s="315"/>
      <c r="S26" s="316"/>
      <c r="T26" s="314"/>
      <c r="U26" s="21"/>
    </row>
    <row r="27" spans="1:21" ht="18" customHeight="1">
      <c r="A27" s="242"/>
      <c r="B27" s="242"/>
      <c r="C27" s="242"/>
      <c r="D27" s="22" t="s">
        <v>275</v>
      </c>
      <c r="E27" s="1" t="s">
        <v>244</v>
      </c>
      <c r="F27" s="1"/>
      <c r="G27" s="19" t="s">
        <v>1</v>
      </c>
      <c r="H27" s="1"/>
      <c r="I27" s="19" t="s">
        <v>2</v>
      </c>
      <c r="J27" s="1"/>
      <c r="K27" s="320" t="s">
        <v>3</v>
      </c>
      <c r="L27" s="247"/>
      <c r="M27" s="317"/>
      <c r="N27" s="318"/>
      <c r="O27" s="318"/>
      <c r="P27" s="318"/>
      <c r="Q27" s="318"/>
      <c r="R27" s="318"/>
      <c r="S27" s="319"/>
      <c r="T27" s="314"/>
      <c r="U27" s="21"/>
    </row>
    <row r="28" spans="1:21" ht="18" customHeight="1">
      <c r="A28" s="240"/>
      <c r="B28" s="240"/>
      <c r="C28" s="240"/>
      <c r="D28" s="240"/>
      <c r="E28" s="240"/>
      <c r="F28" s="240"/>
      <c r="G28" s="240"/>
      <c r="H28" s="240"/>
      <c r="I28" s="240"/>
      <c r="J28" s="240"/>
      <c r="K28" s="240"/>
      <c r="L28" s="240"/>
      <c r="M28" s="240"/>
      <c r="N28" s="240"/>
      <c r="O28" s="240"/>
      <c r="P28" s="240"/>
      <c r="Q28" s="240"/>
      <c r="R28" s="240"/>
      <c r="S28" s="240"/>
      <c r="T28" s="21"/>
      <c r="U28" s="21"/>
    </row>
    <row r="29" spans="1:21" ht="18" customHeight="1">
      <c r="A29" s="313" t="s">
        <v>27</v>
      </c>
      <c r="B29" s="41" t="s">
        <v>10</v>
      </c>
      <c r="C29" s="293"/>
      <c r="D29" s="294"/>
      <c r="E29" s="294"/>
      <c r="F29" s="294"/>
      <c r="G29" s="294"/>
      <c r="H29" s="294"/>
      <c r="I29" s="294"/>
      <c r="J29" s="294"/>
      <c r="K29" s="294"/>
      <c r="L29" s="295"/>
      <c r="M29" s="343"/>
      <c r="N29" s="344"/>
      <c r="O29" s="344"/>
      <c r="P29" s="344"/>
      <c r="Q29" s="344"/>
      <c r="R29" s="344"/>
      <c r="S29" s="345"/>
    </row>
    <row r="30" spans="1:21" ht="31.15" customHeight="1">
      <c r="A30" s="316"/>
      <c r="B30" s="42" t="s">
        <v>878</v>
      </c>
      <c r="C30" s="260"/>
      <c r="D30" s="261"/>
      <c r="E30" s="261"/>
      <c r="F30" s="261"/>
      <c r="G30" s="261"/>
      <c r="H30" s="261"/>
      <c r="I30" s="261"/>
      <c r="J30" s="261"/>
      <c r="K30" s="261"/>
      <c r="L30" s="262"/>
      <c r="M30" s="263"/>
      <c r="N30" s="263"/>
      <c r="O30" s="263"/>
      <c r="P30" s="263"/>
      <c r="Q30" s="263"/>
      <c r="R30" s="263"/>
      <c r="S30" s="263"/>
      <c r="T30" s="21"/>
      <c r="U30" s="21"/>
    </row>
    <row r="31" spans="1:21" ht="18" customHeight="1">
      <c r="A31" s="316"/>
      <c r="B31" s="19" t="s">
        <v>28</v>
      </c>
      <c r="C31" s="244"/>
      <c r="D31" s="259"/>
      <c r="E31" s="259"/>
      <c r="F31" s="24" t="s">
        <v>278</v>
      </c>
      <c r="G31" s="256"/>
      <c r="H31" s="256"/>
      <c r="I31" s="256"/>
      <c r="J31" s="256"/>
      <c r="K31" s="256"/>
      <c r="L31" s="346"/>
      <c r="M31" s="242"/>
      <c r="N31" s="242"/>
      <c r="O31" s="242"/>
      <c r="P31" s="242"/>
      <c r="Q31" s="242"/>
      <c r="R31" s="242"/>
      <c r="S31" s="242"/>
      <c r="T31" s="21"/>
      <c r="U31" s="21"/>
    </row>
    <row r="32" spans="1:21" ht="18" customHeight="1">
      <c r="A32" s="316"/>
      <c r="B32" s="19" t="s">
        <v>29</v>
      </c>
      <c r="C32" s="244"/>
      <c r="D32" s="259"/>
      <c r="E32" s="259"/>
      <c r="F32" s="259"/>
      <c r="G32" s="259"/>
      <c r="H32" s="259"/>
      <c r="I32" s="259"/>
      <c r="J32" s="259"/>
      <c r="K32" s="259"/>
      <c r="L32" s="258"/>
      <c r="M32" s="242"/>
      <c r="N32" s="242"/>
      <c r="O32" s="242"/>
      <c r="P32" s="242"/>
      <c r="Q32" s="242"/>
      <c r="R32" s="242"/>
      <c r="S32" s="242"/>
      <c r="T32" s="21"/>
      <c r="U32" s="21"/>
    </row>
    <row r="33" spans="1:21" ht="18" customHeight="1">
      <c r="A33" s="316"/>
      <c r="B33" s="19" t="s">
        <v>30</v>
      </c>
      <c r="C33" s="25" t="s">
        <v>31</v>
      </c>
      <c r="D33" s="13"/>
      <c r="E33" s="19" t="s">
        <v>32</v>
      </c>
      <c r="F33" s="255"/>
      <c r="G33" s="256"/>
      <c r="H33" s="257"/>
      <c r="I33" s="19" t="s">
        <v>33</v>
      </c>
      <c r="J33" s="255"/>
      <c r="K33" s="256"/>
      <c r="L33" s="258"/>
      <c r="M33" s="242"/>
      <c r="N33" s="242"/>
      <c r="O33" s="242"/>
      <c r="P33" s="242"/>
      <c r="Q33" s="242"/>
      <c r="R33" s="242"/>
      <c r="S33" s="242"/>
      <c r="T33" s="21"/>
      <c r="U33" s="21"/>
    </row>
    <row r="34" spans="1:21" ht="18" customHeight="1">
      <c r="A34" s="316"/>
      <c r="B34" s="19" t="s">
        <v>34</v>
      </c>
      <c r="C34" s="25" t="s">
        <v>31</v>
      </c>
      <c r="D34" s="13"/>
      <c r="E34" s="19" t="s">
        <v>32</v>
      </c>
      <c r="F34" s="255"/>
      <c r="G34" s="256"/>
      <c r="H34" s="257"/>
      <c r="I34" s="19" t="s">
        <v>33</v>
      </c>
      <c r="J34" s="255"/>
      <c r="K34" s="256"/>
      <c r="L34" s="258"/>
      <c r="M34" s="242"/>
      <c r="N34" s="242"/>
      <c r="O34" s="242"/>
      <c r="P34" s="242"/>
      <c r="Q34" s="242"/>
      <c r="R34" s="242"/>
      <c r="S34" s="242"/>
      <c r="T34" s="21"/>
      <c r="U34" s="21"/>
    </row>
    <row r="35" spans="1:21" ht="18" customHeight="1">
      <c r="A35" s="319"/>
      <c r="B35" s="19" t="s">
        <v>953</v>
      </c>
      <c r="C35" s="244"/>
      <c r="D35" s="259"/>
      <c r="E35" s="259"/>
      <c r="F35" s="259"/>
      <c r="G35" s="259"/>
      <c r="H35" s="259"/>
      <c r="I35" s="259"/>
      <c r="J35" s="259"/>
      <c r="K35" s="259"/>
      <c r="L35" s="245"/>
      <c r="M35" s="354" t="s">
        <v>1002</v>
      </c>
      <c r="N35" s="354"/>
      <c r="O35" s="354"/>
      <c r="P35" s="354"/>
      <c r="Q35" s="354"/>
      <c r="R35" s="354"/>
      <c r="S35" s="354"/>
      <c r="T35" s="21"/>
      <c r="U35" s="21"/>
    </row>
    <row r="36" spans="1:21" ht="18" customHeight="1">
      <c r="A36" s="313" t="s">
        <v>279</v>
      </c>
      <c r="B36" s="19" t="s">
        <v>265</v>
      </c>
      <c r="C36" s="259" t="s">
        <v>280</v>
      </c>
      <c r="D36" s="259"/>
      <c r="E36" s="245"/>
      <c r="F36" s="280"/>
      <c r="G36" s="240"/>
      <c r="H36" s="240"/>
      <c r="I36" s="240"/>
      <c r="J36" s="240"/>
      <c r="K36" s="240"/>
      <c r="L36" s="241"/>
      <c r="M36" s="280"/>
      <c r="N36" s="240"/>
      <c r="O36" s="240"/>
      <c r="P36" s="240"/>
      <c r="Q36" s="240"/>
      <c r="R36" s="240"/>
      <c r="S36" s="241"/>
    </row>
    <row r="37" spans="1:21" ht="18" customHeight="1">
      <c r="A37" s="316"/>
      <c r="B37" s="32" t="s">
        <v>35</v>
      </c>
      <c r="C37" s="347"/>
      <c r="D37" s="348"/>
      <c r="E37" s="348"/>
      <c r="F37" s="348"/>
      <c r="G37" s="348"/>
      <c r="H37" s="349"/>
      <c r="I37" s="240" t="s">
        <v>283</v>
      </c>
      <c r="J37" s="240"/>
      <c r="K37" s="246"/>
      <c r="L37" s="247"/>
      <c r="M37" s="354" t="s">
        <v>36</v>
      </c>
      <c r="N37" s="354"/>
      <c r="O37" s="354"/>
      <c r="P37" s="354"/>
      <c r="Q37" s="354"/>
      <c r="R37" s="354"/>
      <c r="S37" s="354"/>
      <c r="T37" s="21"/>
      <c r="U37" s="21"/>
    </row>
    <row r="38" spans="1:21" ht="18" customHeight="1">
      <c r="A38" s="316"/>
      <c r="B38" s="32" t="s">
        <v>266</v>
      </c>
      <c r="C38" s="1" t="s">
        <v>244</v>
      </c>
      <c r="D38" s="1"/>
      <c r="E38" s="188" t="s">
        <v>1</v>
      </c>
      <c r="F38" s="1"/>
      <c r="G38" s="187" t="s">
        <v>2</v>
      </c>
      <c r="H38" s="244"/>
      <c r="I38" s="245"/>
      <c r="J38" s="187" t="s">
        <v>3</v>
      </c>
      <c r="K38" s="246"/>
      <c r="L38" s="247"/>
      <c r="M38" s="354" t="s">
        <v>37</v>
      </c>
      <c r="N38" s="354"/>
      <c r="O38" s="354"/>
      <c r="P38" s="354"/>
      <c r="Q38" s="354"/>
      <c r="R38" s="354"/>
      <c r="S38" s="354"/>
      <c r="T38" s="21"/>
      <c r="U38" s="21"/>
    </row>
    <row r="39" spans="1:21" ht="18" customHeight="1">
      <c r="A39" s="316"/>
      <c r="B39" s="32" t="s">
        <v>38</v>
      </c>
      <c r="C39" s="1" t="s">
        <v>244</v>
      </c>
      <c r="D39" s="1"/>
      <c r="E39" s="188" t="s">
        <v>1</v>
      </c>
      <c r="F39" s="1"/>
      <c r="G39" s="187" t="s">
        <v>2</v>
      </c>
      <c r="H39" s="244"/>
      <c r="I39" s="245"/>
      <c r="J39" s="189" t="s">
        <v>3</v>
      </c>
      <c r="K39" s="246"/>
      <c r="L39" s="247"/>
      <c r="M39" s="354" t="s">
        <v>36</v>
      </c>
      <c r="N39" s="354"/>
      <c r="O39" s="354"/>
      <c r="P39" s="354"/>
      <c r="Q39" s="354"/>
      <c r="R39" s="354"/>
      <c r="S39" s="354"/>
      <c r="T39" s="21"/>
      <c r="U39" s="21"/>
    </row>
    <row r="40" spans="1:21" ht="18" customHeight="1">
      <c r="A40" s="316"/>
      <c r="B40" s="19" t="s">
        <v>803</v>
      </c>
      <c r="C40" s="280"/>
      <c r="D40" s="240"/>
      <c r="E40" s="241"/>
      <c r="F40" s="1"/>
      <c r="G40" s="187" t="s">
        <v>2</v>
      </c>
      <c r="H40" s="244"/>
      <c r="I40" s="245"/>
      <c r="J40" s="189" t="s">
        <v>3</v>
      </c>
      <c r="K40" s="246"/>
      <c r="L40" s="247"/>
      <c r="M40" s="301" t="s">
        <v>39</v>
      </c>
      <c r="N40" s="354"/>
      <c r="O40" s="354"/>
      <c r="P40" s="354"/>
      <c r="Q40" s="354"/>
      <c r="R40" s="354"/>
      <c r="S40" s="354"/>
      <c r="T40" s="21"/>
      <c r="U40" s="21"/>
    </row>
    <row r="41" spans="1:21" ht="18" customHeight="1">
      <c r="A41" s="328" t="s">
        <v>11</v>
      </c>
      <c r="B41" s="26" t="s">
        <v>375</v>
      </c>
      <c r="C41" s="351" t="s">
        <v>376</v>
      </c>
      <c r="D41" s="352"/>
      <c r="E41" s="352"/>
      <c r="F41" s="353"/>
      <c r="G41" s="350"/>
      <c r="H41" s="298"/>
      <c r="I41" s="298"/>
      <c r="J41" s="298"/>
      <c r="K41" s="298"/>
      <c r="L41" s="299"/>
      <c r="M41" s="280"/>
      <c r="N41" s="240"/>
      <c r="O41" s="240"/>
      <c r="P41" s="240"/>
      <c r="Q41" s="240"/>
      <c r="R41" s="240"/>
      <c r="S41" s="241"/>
      <c r="T41" s="40"/>
    </row>
    <row r="42" spans="1:21" ht="18" customHeight="1">
      <c r="A42" s="329"/>
      <c r="B42" s="27" t="s">
        <v>12</v>
      </c>
      <c r="C42" s="325"/>
      <c r="D42" s="326"/>
      <c r="E42" s="326"/>
      <c r="F42" s="326"/>
      <c r="G42" s="326"/>
      <c r="H42" s="326"/>
      <c r="I42" s="326"/>
      <c r="J42" s="326"/>
      <c r="K42" s="326"/>
      <c r="L42" s="327"/>
      <c r="M42" s="280"/>
      <c r="N42" s="240"/>
      <c r="O42" s="240"/>
      <c r="P42" s="240"/>
      <c r="Q42" s="240"/>
      <c r="R42" s="240"/>
      <c r="S42" s="241"/>
      <c r="T42" s="21"/>
      <c r="U42" s="21"/>
    </row>
    <row r="43" spans="1:21" ht="29.45" customHeight="1">
      <c r="A43" s="329"/>
      <c r="B43" s="42" t="s">
        <v>804</v>
      </c>
      <c r="C43" s="337"/>
      <c r="D43" s="338"/>
      <c r="E43" s="338"/>
      <c r="F43" s="338"/>
      <c r="G43" s="338"/>
      <c r="H43" s="338"/>
      <c r="I43" s="338"/>
      <c r="J43" s="338"/>
      <c r="K43" s="338"/>
      <c r="L43" s="339"/>
      <c r="M43" s="280"/>
      <c r="N43" s="240"/>
      <c r="O43" s="240"/>
      <c r="P43" s="240"/>
      <c r="Q43" s="240"/>
      <c r="R43" s="240"/>
      <c r="S43" s="241"/>
      <c r="T43" s="21"/>
      <c r="U43" s="21"/>
    </row>
    <row r="44" spans="1:21" ht="18" customHeight="1">
      <c r="A44" s="329"/>
      <c r="B44" s="28" t="s">
        <v>13</v>
      </c>
      <c r="C44" s="4" t="s">
        <v>244</v>
      </c>
      <c r="D44" s="1"/>
      <c r="E44" s="29" t="s">
        <v>1</v>
      </c>
      <c r="F44" s="1"/>
      <c r="G44" s="285" t="s">
        <v>2</v>
      </c>
      <c r="H44" s="285"/>
      <c r="I44" s="244"/>
      <c r="J44" s="245"/>
      <c r="K44" s="246" t="s">
        <v>3</v>
      </c>
      <c r="L44" s="247"/>
      <c r="M44" s="280"/>
      <c r="N44" s="240"/>
      <c r="O44" s="240"/>
      <c r="P44" s="240"/>
      <c r="Q44" s="240"/>
      <c r="R44" s="240"/>
      <c r="S44" s="241"/>
      <c r="T44" s="21"/>
      <c r="U44" s="21"/>
    </row>
    <row r="45" spans="1:21" ht="18" customHeight="1">
      <c r="A45" s="329"/>
      <c r="B45" s="19" t="s">
        <v>366</v>
      </c>
      <c r="C45" s="244" t="s">
        <v>861</v>
      </c>
      <c r="D45" s="245"/>
      <c r="E45" s="355"/>
      <c r="F45" s="356"/>
      <c r="G45" s="356"/>
      <c r="H45" s="357"/>
      <c r="I45" s="244"/>
      <c r="J45" s="245"/>
      <c r="K45" s="302" t="s">
        <v>948</v>
      </c>
      <c r="L45" s="247"/>
      <c r="M45" s="192"/>
      <c r="N45" s="24"/>
      <c r="O45" s="24"/>
      <c r="P45" s="24"/>
      <c r="Q45" s="24"/>
      <c r="R45" s="24"/>
      <c r="S45" s="193"/>
      <c r="T45" s="21"/>
      <c r="U45" s="21"/>
    </row>
    <row r="46" spans="1:21" ht="18" customHeight="1">
      <c r="A46" s="329"/>
      <c r="B46" s="19" t="s">
        <v>30</v>
      </c>
      <c r="C46" s="25" t="s">
        <v>6</v>
      </c>
      <c r="D46" s="13"/>
      <c r="E46" s="19" t="s">
        <v>18</v>
      </c>
      <c r="F46" s="255"/>
      <c r="G46" s="256"/>
      <c r="H46" s="257"/>
      <c r="I46" s="19" t="s">
        <v>19</v>
      </c>
      <c r="J46" s="255"/>
      <c r="K46" s="256"/>
      <c r="L46" s="258"/>
      <c r="M46" s="242"/>
      <c r="N46" s="242"/>
      <c r="O46" s="242"/>
      <c r="P46" s="242"/>
      <c r="Q46" s="242"/>
      <c r="R46" s="242"/>
      <c r="S46" s="242"/>
      <c r="T46" s="21"/>
      <c r="U46" s="21"/>
    </row>
    <row r="47" spans="1:21" ht="18" customHeight="1">
      <c r="A47" s="329"/>
      <c r="B47" s="190" t="s">
        <v>958</v>
      </c>
      <c r="C47" s="244"/>
      <c r="D47" s="259"/>
      <c r="E47" s="259"/>
      <c r="F47" s="259"/>
      <c r="G47" s="259"/>
      <c r="H47" s="259"/>
      <c r="I47" s="259"/>
      <c r="J47" s="259"/>
      <c r="K47" s="259"/>
      <c r="L47" s="336"/>
      <c r="M47" s="280"/>
      <c r="N47" s="240"/>
      <c r="O47" s="240"/>
      <c r="P47" s="240"/>
      <c r="Q47" s="240"/>
      <c r="R47" s="240"/>
      <c r="S47" s="241"/>
      <c r="T47" s="21"/>
      <c r="U47" s="21"/>
    </row>
    <row r="48" spans="1:21" ht="18" customHeight="1">
      <c r="A48" s="329"/>
      <c r="B48" s="19" t="s">
        <v>14</v>
      </c>
      <c r="C48" s="255"/>
      <c r="D48" s="256"/>
      <c r="E48" s="257"/>
      <c r="F48" s="191" t="s">
        <v>278</v>
      </c>
      <c r="G48" s="255"/>
      <c r="H48" s="256"/>
      <c r="I48" s="256"/>
      <c r="J48" s="256"/>
      <c r="K48" s="256"/>
      <c r="L48" s="258"/>
      <c r="M48" s="242"/>
      <c r="N48" s="242"/>
      <c r="O48" s="242"/>
      <c r="P48" s="242"/>
      <c r="Q48" s="242"/>
      <c r="R48" s="242"/>
      <c r="S48" s="242"/>
      <c r="T48" s="21"/>
      <c r="U48" s="21"/>
    </row>
    <row r="49" spans="1:21" ht="18" customHeight="1">
      <c r="A49" s="329"/>
      <c r="B49" s="19" t="s">
        <v>15</v>
      </c>
      <c r="C49" s="244"/>
      <c r="D49" s="259"/>
      <c r="E49" s="259"/>
      <c r="F49" s="259"/>
      <c r="G49" s="259"/>
      <c r="H49" s="259"/>
      <c r="I49" s="259"/>
      <c r="J49" s="259"/>
      <c r="K49" s="259"/>
      <c r="L49" s="336"/>
      <c r="M49" s="280"/>
      <c r="N49" s="240"/>
      <c r="O49" s="240"/>
      <c r="P49" s="240"/>
      <c r="Q49" s="240"/>
      <c r="R49" s="240"/>
      <c r="S49" s="241"/>
      <c r="T49" s="21"/>
      <c r="U49" s="21"/>
    </row>
    <row r="50" spans="1:21" ht="18" customHeight="1">
      <c r="A50" s="330"/>
      <c r="B50" s="19" t="s">
        <v>805</v>
      </c>
      <c r="C50" s="90"/>
      <c r="D50" s="264" t="s">
        <v>806</v>
      </c>
      <c r="E50" s="264"/>
      <c r="F50" s="264"/>
      <c r="G50" s="264"/>
      <c r="H50" s="264"/>
      <c r="I50" s="264"/>
      <c r="J50" s="264"/>
      <c r="K50" s="264"/>
      <c r="L50" s="301"/>
      <c r="M50" s="280"/>
      <c r="N50" s="240"/>
      <c r="O50" s="240"/>
      <c r="P50" s="240"/>
      <c r="Q50" s="240"/>
      <c r="R50" s="240"/>
      <c r="S50" s="241"/>
      <c r="T50" s="21"/>
      <c r="U50" s="21"/>
    </row>
    <row r="51" spans="1:21" ht="18" customHeight="1">
      <c r="A51" s="296" t="s">
        <v>807</v>
      </c>
      <c r="B51" s="19" t="s">
        <v>375</v>
      </c>
      <c r="C51" s="244" t="s">
        <v>376</v>
      </c>
      <c r="D51" s="259"/>
      <c r="E51" s="259"/>
      <c r="F51" s="245"/>
      <c r="G51" s="298"/>
      <c r="H51" s="298"/>
      <c r="I51" s="298"/>
      <c r="J51" s="298"/>
      <c r="K51" s="298"/>
      <c r="L51" s="299"/>
      <c r="M51" s="280"/>
      <c r="N51" s="240"/>
      <c r="O51" s="240"/>
      <c r="P51" s="240"/>
      <c r="Q51" s="240"/>
      <c r="R51" s="240"/>
      <c r="S51" s="241"/>
      <c r="T51" s="40"/>
    </row>
    <row r="52" spans="1:21" ht="18" customHeight="1">
      <c r="A52" s="297"/>
      <c r="B52" s="28" t="s">
        <v>804</v>
      </c>
      <c r="C52" s="260"/>
      <c r="D52" s="261"/>
      <c r="E52" s="261"/>
      <c r="F52" s="261"/>
      <c r="G52" s="261"/>
      <c r="H52" s="261"/>
      <c r="I52" s="261"/>
      <c r="J52" s="261"/>
      <c r="K52" s="261"/>
      <c r="L52" s="262"/>
      <c r="M52" s="333" t="s">
        <v>809</v>
      </c>
      <c r="N52" s="334"/>
      <c r="O52" s="334"/>
      <c r="P52" s="334"/>
      <c r="Q52" s="334"/>
      <c r="R52" s="334"/>
      <c r="S52" s="335"/>
      <c r="T52" s="21"/>
      <c r="U52" s="21"/>
    </row>
    <row r="53" spans="1:21" ht="18" customHeight="1">
      <c r="A53" s="297"/>
      <c r="B53" s="19" t="s">
        <v>15</v>
      </c>
      <c r="C53" s="244"/>
      <c r="D53" s="259"/>
      <c r="E53" s="259"/>
      <c r="F53" s="259"/>
      <c r="G53" s="259"/>
      <c r="H53" s="259"/>
      <c r="I53" s="259"/>
      <c r="J53" s="259"/>
      <c r="K53" s="259"/>
      <c r="L53" s="336"/>
      <c r="M53" s="333"/>
      <c r="N53" s="334"/>
      <c r="O53" s="334"/>
      <c r="P53" s="334"/>
      <c r="Q53" s="334"/>
      <c r="R53" s="334"/>
      <c r="S53" s="335"/>
      <c r="T53" s="21"/>
      <c r="U53" s="21"/>
    </row>
    <row r="54" spans="1:21" ht="18" customHeight="1">
      <c r="A54" s="297"/>
      <c r="B54" s="19" t="s">
        <v>805</v>
      </c>
      <c r="C54" s="90"/>
      <c r="D54" s="264" t="s">
        <v>806</v>
      </c>
      <c r="E54" s="264"/>
      <c r="F54" s="264"/>
      <c r="G54" s="264"/>
      <c r="H54" s="264"/>
      <c r="I54" s="264"/>
      <c r="J54" s="264"/>
      <c r="K54" s="264"/>
      <c r="L54" s="301"/>
      <c r="M54" s="333"/>
      <c r="N54" s="334"/>
      <c r="O54" s="334"/>
      <c r="P54" s="334"/>
      <c r="Q54" s="334"/>
      <c r="R54" s="334"/>
      <c r="S54" s="335"/>
      <c r="T54" s="21"/>
      <c r="U54" s="21"/>
    </row>
    <row r="55" spans="1:21" ht="18" customHeight="1">
      <c r="A55" s="296" t="s">
        <v>808</v>
      </c>
      <c r="B55" s="19" t="s">
        <v>375</v>
      </c>
      <c r="C55" s="244" t="s">
        <v>376</v>
      </c>
      <c r="D55" s="259"/>
      <c r="E55" s="259"/>
      <c r="F55" s="245"/>
      <c r="G55" s="298"/>
      <c r="H55" s="298"/>
      <c r="I55" s="298"/>
      <c r="J55" s="298"/>
      <c r="K55" s="298"/>
      <c r="L55" s="299"/>
      <c r="M55" s="280"/>
      <c r="N55" s="240"/>
      <c r="O55" s="240"/>
      <c r="P55" s="240"/>
      <c r="Q55" s="240"/>
      <c r="R55" s="240"/>
      <c r="S55" s="241"/>
      <c r="T55" s="40"/>
    </row>
    <row r="56" spans="1:21" ht="18" customHeight="1">
      <c r="A56" s="297"/>
      <c r="B56" s="28" t="s">
        <v>804</v>
      </c>
      <c r="C56" s="260"/>
      <c r="D56" s="261"/>
      <c r="E56" s="261"/>
      <c r="F56" s="261"/>
      <c r="G56" s="261"/>
      <c r="H56" s="261"/>
      <c r="I56" s="261"/>
      <c r="J56" s="261"/>
      <c r="K56" s="261"/>
      <c r="L56" s="262"/>
      <c r="M56" s="333" t="s">
        <v>809</v>
      </c>
      <c r="N56" s="334"/>
      <c r="O56" s="334"/>
      <c r="P56" s="334"/>
      <c r="Q56" s="334"/>
      <c r="R56" s="334"/>
      <c r="S56" s="335"/>
      <c r="T56" s="21"/>
      <c r="U56" s="21"/>
    </row>
    <row r="57" spans="1:21" ht="18" customHeight="1">
      <c r="A57" s="297"/>
      <c r="B57" s="19" t="s">
        <v>15</v>
      </c>
      <c r="C57" s="244"/>
      <c r="D57" s="259"/>
      <c r="E57" s="259"/>
      <c r="F57" s="259"/>
      <c r="G57" s="259"/>
      <c r="H57" s="259"/>
      <c r="I57" s="259"/>
      <c r="J57" s="259"/>
      <c r="K57" s="259"/>
      <c r="L57" s="336"/>
      <c r="M57" s="333"/>
      <c r="N57" s="334"/>
      <c r="O57" s="334"/>
      <c r="P57" s="334"/>
      <c r="Q57" s="334"/>
      <c r="R57" s="334"/>
      <c r="S57" s="335"/>
      <c r="T57" s="21"/>
      <c r="U57" s="21"/>
    </row>
    <row r="58" spans="1:21" ht="18" customHeight="1">
      <c r="A58" s="297"/>
      <c r="B58" s="19" t="s">
        <v>805</v>
      </c>
      <c r="C58" s="90"/>
      <c r="D58" s="264" t="s">
        <v>806</v>
      </c>
      <c r="E58" s="264"/>
      <c r="F58" s="264"/>
      <c r="G58" s="264"/>
      <c r="H58" s="264"/>
      <c r="I58" s="264"/>
      <c r="J58" s="264"/>
      <c r="K58" s="264"/>
      <c r="L58" s="301"/>
      <c r="M58" s="333"/>
      <c r="N58" s="334"/>
      <c r="O58" s="334"/>
      <c r="P58" s="334"/>
      <c r="Q58" s="334"/>
      <c r="R58" s="334"/>
      <c r="S58" s="335"/>
      <c r="T58" s="21"/>
      <c r="U58" s="21"/>
    </row>
    <row r="59" spans="1:21" ht="18" customHeight="1">
      <c r="A59" s="296" t="s">
        <v>810</v>
      </c>
      <c r="B59" s="19" t="s">
        <v>375</v>
      </c>
      <c r="C59" s="244" t="s">
        <v>376</v>
      </c>
      <c r="D59" s="259"/>
      <c r="E59" s="259"/>
      <c r="F59" s="245"/>
      <c r="G59" s="298"/>
      <c r="H59" s="298"/>
      <c r="I59" s="298"/>
      <c r="J59" s="298"/>
      <c r="K59" s="298"/>
      <c r="L59" s="299"/>
      <c r="M59" s="280"/>
      <c r="N59" s="240"/>
      <c r="O59" s="240"/>
      <c r="P59" s="240"/>
      <c r="Q59" s="240"/>
      <c r="R59" s="240"/>
      <c r="S59" s="241"/>
      <c r="T59" s="40"/>
    </row>
    <row r="60" spans="1:21" ht="18" customHeight="1">
      <c r="A60" s="297"/>
      <c r="B60" s="28" t="s">
        <v>804</v>
      </c>
      <c r="C60" s="260"/>
      <c r="D60" s="261"/>
      <c r="E60" s="261"/>
      <c r="F60" s="261"/>
      <c r="G60" s="261"/>
      <c r="H60" s="261"/>
      <c r="I60" s="261"/>
      <c r="J60" s="261"/>
      <c r="K60" s="261"/>
      <c r="L60" s="262"/>
      <c r="M60" s="333" t="s">
        <v>809</v>
      </c>
      <c r="N60" s="334"/>
      <c r="O60" s="334"/>
      <c r="P60" s="334"/>
      <c r="Q60" s="334"/>
      <c r="R60" s="334"/>
      <c r="S60" s="335"/>
      <c r="T60" s="21"/>
      <c r="U60" s="21"/>
    </row>
    <row r="61" spans="1:21" ht="18" customHeight="1">
      <c r="A61" s="297"/>
      <c r="B61" s="19" t="s">
        <v>15</v>
      </c>
      <c r="C61" s="244"/>
      <c r="D61" s="259"/>
      <c r="E61" s="259"/>
      <c r="F61" s="259"/>
      <c r="G61" s="259"/>
      <c r="H61" s="259"/>
      <c r="I61" s="259"/>
      <c r="J61" s="259"/>
      <c r="K61" s="259"/>
      <c r="L61" s="336"/>
      <c r="M61" s="333"/>
      <c r="N61" s="334"/>
      <c r="O61" s="334"/>
      <c r="P61" s="334"/>
      <c r="Q61" s="334"/>
      <c r="R61" s="334"/>
      <c r="S61" s="335"/>
      <c r="T61" s="21"/>
      <c r="U61" s="21"/>
    </row>
    <row r="62" spans="1:21" ht="18" customHeight="1">
      <c r="A62" s="297"/>
      <c r="B62" s="19" t="s">
        <v>805</v>
      </c>
      <c r="C62" s="90"/>
      <c r="D62" s="264" t="s">
        <v>806</v>
      </c>
      <c r="E62" s="264"/>
      <c r="F62" s="264"/>
      <c r="G62" s="264"/>
      <c r="H62" s="264"/>
      <c r="I62" s="264"/>
      <c r="J62" s="264"/>
      <c r="K62" s="264"/>
      <c r="L62" s="301"/>
      <c r="M62" s="333"/>
      <c r="N62" s="334"/>
      <c r="O62" s="334"/>
      <c r="P62" s="334"/>
      <c r="Q62" s="334"/>
      <c r="R62" s="334"/>
      <c r="S62" s="335"/>
      <c r="T62" s="21"/>
      <c r="U62" s="21"/>
    </row>
    <row r="63" spans="1:21" ht="18" customHeight="1">
      <c r="A63" s="296" t="s">
        <v>811</v>
      </c>
      <c r="B63" s="19" t="s">
        <v>375</v>
      </c>
      <c r="C63" s="244" t="s">
        <v>376</v>
      </c>
      <c r="D63" s="259"/>
      <c r="E63" s="259"/>
      <c r="F63" s="245"/>
      <c r="G63" s="298"/>
      <c r="H63" s="298"/>
      <c r="I63" s="298"/>
      <c r="J63" s="298"/>
      <c r="K63" s="298"/>
      <c r="L63" s="299"/>
      <c r="M63" s="280"/>
      <c r="N63" s="240"/>
      <c r="O63" s="240"/>
      <c r="P63" s="240"/>
      <c r="Q63" s="240"/>
      <c r="R63" s="240"/>
      <c r="S63" s="241"/>
      <c r="T63" s="40"/>
    </row>
    <row r="64" spans="1:21" ht="18" customHeight="1">
      <c r="A64" s="297"/>
      <c r="B64" s="28" t="s">
        <v>804</v>
      </c>
      <c r="C64" s="260"/>
      <c r="D64" s="261"/>
      <c r="E64" s="261"/>
      <c r="F64" s="261"/>
      <c r="G64" s="261"/>
      <c r="H64" s="261"/>
      <c r="I64" s="261"/>
      <c r="J64" s="261"/>
      <c r="K64" s="261"/>
      <c r="L64" s="262"/>
      <c r="M64" s="333" t="s">
        <v>809</v>
      </c>
      <c r="N64" s="334"/>
      <c r="O64" s="334"/>
      <c r="P64" s="334"/>
      <c r="Q64" s="334"/>
      <c r="R64" s="334"/>
      <c r="S64" s="335"/>
      <c r="T64" s="21"/>
      <c r="U64" s="21"/>
    </row>
    <row r="65" spans="1:21" ht="18" customHeight="1">
      <c r="A65" s="297"/>
      <c r="B65" s="19" t="s">
        <v>15</v>
      </c>
      <c r="C65" s="244"/>
      <c r="D65" s="259"/>
      <c r="E65" s="259"/>
      <c r="F65" s="259"/>
      <c r="G65" s="259"/>
      <c r="H65" s="259"/>
      <c r="I65" s="259"/>
      <c r="J65" s="259"/>
      <c r="K65" s="259"/>
      <c r="L65" s="336"/>
      <c r="M65" s="333"/>
      <c r="N65" s="334"/>
      <c r="O65" s="334"/>
      <c r="P65" s="334"/>
      <c r="Q65" s="334"/>
      <c r="R65" s="334"/>
      <c r="S65" s="335"/>
      <c r="T65" s="21"/>
      <c r="U65" s="21"/>
    </row>
    <row r="66" spans="1:21" ht="18" customHeight="1">
      <c r="A66" s="297"/>
      <c r="B66" s="19" t="s">
        <v>805</v>
      </c>
      <c r="C66" s="90"/>
      <c r="D66" s="264" t="s">
        <v>806</v>
      </c>
      <c r="E66" s="264"/>
      <c r="F66" s="264"/>
      <c r="G66" s="264"/>
      <c r="H66" s="264"/>
      <c r="I66" s="264"/>
      <c r="J66" s="264"/>
      <c r="K66" s="264"/>
      <c r="L66" s="301"/>
      <c r="M66" s="333"/>
      <c r="N66" s="334"/>
      <c r="O66" s="334"/>
      <c r="P66" s="334"/>
      <c r="Q66" s="334"/>
      <c r="R66" s="334"/>
      <c r="S66" s="335"/>
      <c r="T66" s="21"/>
      <c r="U66" s="21"/>
    </row>
    <row r="67" spans="1:21" ht="18" customHeight="1">
      <c r="A67" s="296" t="s">
        <v>812</v>
      </c>
      <c r="B67" s="19" t="s">
        <v>375</v>
      </c>
      <c r="C67" s="244" t="s">
        <v>376</v>
      </c>
      <c r="D67" s="259"/>
      <c r="E67" s="259"/>
      <c r="F67" s="245"/>
      <c r="G67" s="298"/>
      <c r="H67" s="298"/>
      <c r="I67" s="298"/>
      <c r="J67" s="298"/>
      <c r="K67" s="298"/>
      <c r="L67" s="299"/>
      <c r="M67" s="280"/>
      <c r="N67" s="240"/>
      <c r="O67" s="240"/>
      <c r="P67" s="240"/>
      <c r="Q67" s="240"/>
      <c r="R67" s="240"/>
      <c r="S67" s="241"/>
      <c r="T67" s="40"/>
    </row>
    <row r="68" spans="1:21" ht="18" customHeight="1">
      <c r="A68" s="297"/>
      <c r="B68" s="28" t="s">
        <v>804</v>
      </c>
      <c r="C68" s="260"/>
      <c r="D68" s="261"/>
      <c r="E68" s="261"/>
      <c r="F68" s="261"/>
      <c r="G68" s="261"/>
      <c r="H68" s="261"/>
      <c r="I68" s="261"/>
      <c r="J68" s="261"/>
      <c r="K68" s="261"/>
      <c r="L68" s="262"/>
      <c r="M68" s="333" t="s">
        <v>809</v>
      </c>
      <c r="N68" s="334"/>
      <c r="O68" s="334"/>
      <c r="P68" s="334"/>
      <c r="Q68" s="334"/>
      <c r="R68" s="334"/>
      <c r="S68" s="335"/>
      <c r="T68" s="21"/>
      <c r="U68" s="21"/>
    </row>
    <row r="69" spans="1:21" ht="18" customHeight="1">
      <c r="A69" s="297"/>
      <c r="B69" s="19" t="s">
        <v>15</v>
      </c>
      <c r="C69" s="244"/>
      <c r="D69" s="259"/>
      <c r="E69" s="259"/>
      <c r="F69" s="259"/>
      <c r="G69" s="259"/>
      <c r="H69" s="259"/>
      <c r="I69" s="259"/>
      <c r="J69" s="259"/>
      <c r="K69" s="259"/>
      <c r="L69" s="336"/>
      <c r="M69" s="333"/>
      <c r="N69" s="334"/>
      <c r="O69" s="334"/>
      <c r="P69" s="334"/>
      <c r="Q69" s="334"/>
      <c r="R69" s="334"/>
      <c r="S69" s="335"/>
      <c r="T69" s="21"/>
      <c r="U69" s="21"/>
    </row>
    <row r="70" spans="1:21" ht="18" customHeight="1">
      <c r="A70" s="297"/>
      <c r="B70" s="19" t="s">
        <v>805</v>
      </c>
      <c r="C70" s="90"/>
      <c r="D70" s="264" t="s">
        <v>806</v>
      </c>
      <c r="E70" s="264"/>
      <c r="F70" s="264"/>
      <c r="G70" s="264"/>
      <c r="H70" s="264"/>
      <c r="I70" s="264"/>
      <c r="J70" s="264"/>
      <c r="K70" s="264"/>
      <c r="L70" s="301"/>
      <c r="M70" s="333"/>
      <c r="N70" s="334"/>
      <c r="O70" s="334"/>
      <c r="P70" s="334"/>
      <c r="Q70" s="334"/>
      <c r="R70" s="334"/>
      <c r="S70" s="335"/>
      <c r="T70" s="21"/>
      <c r="U70" s="21"/>
    </row>
    <row r="71" spans="1:21" ht="18" customHeight="1">
      <c r="A71" s="296" t="s">
        <v>813</v>
      </c>
      <c r="B71" s="19" t="s">
        <v>375</v>
      </c>
      <c r="C71" s="244" t="s">
        <v>376</v>
      </c>
      <c r="D71" s="259"/>
      <c r="E71" s="259"/>
      <c r="F71" s="245"/>
      <c r="G71" s="298"/>
      <c r="H71" s="298"/>
      <c r="I71" s="298"/>
      <c r="J71" s="298"/>
      <c r="K71" s="298"/>
      <c r="L71" s="299"/>
      <c r="M71" s="280"/>
      <c r="N71" s="240"/>
      <c r="O71" s="240"/>
      <c r="P71" s="240"/>
      <c r="Q71" s="240"/>
      <c r="R71" s="240"/>
      <c r="S71" s="241"/>
      <c r="T71" s="40"/>
    </row>
    <row r="72" spans="1:21" ht="18" customHeight="1">
      <c r="A72" s="297"/>
      <c r="B72" s="28" t="s">
        <v>804</v>
      </c>
      <c r="C72" s="260"/>
      <c r="D72" s="261"/>
      <c r="E72" s="261"/>
      <c r="F72" s="261"/>
      <c r="G72" s="261"/>
      <c r="H72" s="261"/>
      <c r="I72" s="261"/>
      <c r="J72" s="261"/>
      <c r="K72" s="261"/>
      <c r="L72" s="262"/>
      <c r="M72" s="333" t="s">
        <v>809</v>
      </c>
      <c r="N72" s="334"/>
      <c r="O72" s="334"/>
      <c r="P72" s="334"/>
      <c r="Q72" s="334"/>
      <c r="R72" s="334"/>
      <c r="S72" s="335"/>
      <c r="T72" s="21"/>
      <c r="U72" s="21"/>
    </row>
    <row r="73" spans="1:21" ht="18" customHeight="1">
      <c r="A73" s="297"/>
      <c r="B73" s="19" t="s">
        <v>15</v>
      </c>
      <c r="C73" s="244"/>
      <c r="D73" s="259"/>
      <c r="E73" s="259"/>
      <c r="F73" s="259"/>
      <c r="G73" s="259"/>
      <c r="H73" s="259"/>
      <c r="I73" s="259"/>
      <c r="J73" s="259"/>
      <c r="K73" s="259"/>
      <c r="L73" s="336"/>
      <c r="M73" s="333"/>
      <c r="N73" s="334"/>
      <c r="O73" s="334"/>
      <c r="P73" s="334"/>
      <c r="Q73" s="334"/>
      <c r="R73" s="334"/>
      <c r="S73" s="335"/>
      <c r="T73" s="21"/>
      <c r="U73" s="21"/>
    </row>
    <row r="74" spans="1:21" ht="18" customHeight="1">
      <c r="A74" s="297"/>
      <c r="B74" s="19" t="s">
        <v>805</v>
      </c>
      <c r="C74" s="90"/>
      <c r="D74" s="264" t="s">
        <v>806</v>
      </c>
      <c r="E74" s="264"/>
      <c r="F74" s="264"/>
      <c r="G74" s="264"/>
      <c r="H74" s="264"/>
      <c r="I74" s="264"/>
      <c r="J74" s="264"/>
      <c r="K74" s="264"/>
      <c r="L74" s="301"/>
      <c r="M74" s="333"/>
      <c r="N74" s="334"/>
      <c r="O74" s="334"/>
      <c r="P74" s="334"/>
      <c r="Q74" s="334"/>
      <c r="R74" s="334"/>
      <c r="S74" s="335"/>
      <c r="T74" s="21"/>
      <c r="U74" s="21"/>
    </row>
    <row r="75" spans="1:21" ht="18" customHeight="1">
      <c r="A75" s="328" t="s">
        <v>305</v>
      </c>
      <c r="B75" s="41" t="s">
        <v>10</v>
      </c>
      <c r="C75" s="293"/>
      <c r="D75" s="294"/>
      <c r="E75" s="294"/>
      <c r="F75" s="294"/>
      <c r="G75" s="294"/>
      <c r="H75" s="294"/>
      <c r="I75" s="294"/>
      <c r="J75" s="294"/>
      <c r="K75" s="294"/>
      <c r="L75" s="295"/>
      <c r="M75" s="343"/>
      <c r="N75" s="344"/>
      <c r="O75" s="344"/>
      <c r="P75" s="344"/>
      <c r="Q75" s="344"/>
      <c r="R75" s="344"/>
      <c r="S75" s="345"/>
    </row>
    <row r="76" spans="1:21" ht="31.15" customHeight="1">
      <c r="A76" s="329"/>
      <c r="B76" s="42" t="s">
        <v>941</v>
      </c>
      <c r="C76" s="260"/>
      <c r="D76" s="261"/>
      <c r="E76" s="261"/>
      <c r="F76" s="261"/>
      <c r="G76" s="261"/>
      <c r="H76" s="261"/>
      <c r="I76" s="261"/>
      <c r="J76" s="261"/>
      <c r="K76" s="261"/>
      <c r="L76" s="262"/>
      <c r="M76" s="263"/>
      <c r="N76" s="263"/>
      <c r="O76" s="263"/>
      <c r="P76" s="263"/>
      <c r="Q76" s="263"/>
      <c r="R76" s="263"/>
      <c r="S76" s="263"/>
      <c r="T76" s="21"/>
      <c r="U76" s="21"/>
    </row>
    <row r="77" spans="1:21" ht="18" customHeight="1">
      <c r="A77" s="329"/>
      <c r="B77" s="19" t="s">
        <v>28</v>
      </c>
      <c r="C77" s="244"/>
      <c r="D77" s="259"/>
      <c r="E77" s="259"/>
      <c r="F77" s="24" t="s">
        <v>278</v>
      </c>
      <c r="G77" s="256"/>
      <c r="H77" s="256"/>
      <c r="I77" s="256"/>
      <c r="J77" s="256"/>
      <c r="K77" s="256"/>
      <c r="L77" s="346"/>
      <c r="M77" s="242"/>
      <c r="N77" s="242"/>
      <c r="O77" s="242"/>
      <c r="P77" s="242"/>
      <c r="Q77" s="242"/>
      <c r="R77" s="242"/>
      <c r="S77" s="242"/>
      <c r="T77" s="21"/>
      <c r="U77" s="21"/>
    </row>
    <row r="78" spans="1:21" ht="18" customHeight="1">
      <c r="A78" s="329"/>
      <c r="B78" s="19" t="s">
        <v>29</v>
      </c>
      <c r="C78" s="244"/>
      <c r="D78" s="259"/>
      <c r="E78" s="259"/>
      <c r="F78" s="259"/>
      <c r="G78" s="259"/>
      <c r="H78" s="259"/>
      <c r="I78" s="259"/>
      <c r="J78" s="259"/>
      <c r="K78" s="259"/>
      <c r="L78" s="258"/>
      <c r="M78" s="242"/>
      <c r="N78" s="242"/>
      <c r="O78" s="242"/>
      <c r="P78" s="242"/>
      <c r="Q78" s="242"/>
      <c r="R78" s="242"/>
      <c r="S78" s="242"/>
      <c r="T78" s="21"/>
      <c r="U78" s="21"/>
    </row>
    <row r="79" spans="1:21" ht="18" customHeight="1">
      <c r="A79" s="329"/>
      <c r="B79" s="19" t="s">
        <v>30</v>
      </c>
      <c r="C79" s="25" t="s">
        <v>6</v>
      </c>
      <c r="D79" s="13"/>
      <c r="E79" s="19" t="s">
        <v>18</v>
      </c>
      <c r="F79" s="255"/>
      <c r="G79" s="256"/>
      <c r="H79" s="257"/>
      <c r="I79" s="19" t="s">
        <v>19</v>
      </c>
      <c r="J79" s="255"/>
      <c r="K79" s="256"/>
      <c r="L79" s="258"/>
      <c r="M79" s="242"/>
      <c r="N79" s="242"/>
      <c r="O79" s="242"/>
      <c r="P79" s="242"/>
      <c r="Q79" s="242"/>
      <c r="R79" s="242"/>
      <c r="S79" s="242"/>
      <c r="T79" s="21"/>
      <c r="U79" s="21"/>
    </row>
    <row r="80" spans="1:21" ht="18" customHeight="1">
      <c r="A80" s="329"/>
      <c r="B80" s="19" t="s">
        <v>34</v>
      </c>
      <c r="C80" s="25" t="s">
        <v>6</v>
      </c>
      <c r="D80" s="13"/>
      <c r="E80" s="19" t="s">
        <v>18</v>
      </c>
      <c r="F80" s="255"/>
      <c r="G80" s="256"/>
      <c r="H80" s="257"/>
      <c r="I80" s="19" t="s">
        <v>19</v>
      </c>
      <c r="J80" s="255"/>
      <c r="K80" s="256"/>
      <c r="L80" s="258"/>
      <c r="M80" s="242"/>
      <c r="N80" s="242"/>
      <c r="O80" s="242"/>
      <c r="P80" s="242"/>
      <c r="Q80" s="242"/>
      <c r="R80" s="242"/>
      <c r="S80" s="242"/>
      <c r="T80" s="21"/>
      <c r="U80" s="21"/>
    </row>
    <row r="81" spans="1:24" ht="18" customHeight="1">
      <c r="A81" s="329"/>
      <c r="B81" s="222" t="s">
        <v>1033</v>
      </c>
      <c r="C81" s="223"/>
      <c r="D81" s="224"/>
      <c r="E81" s="224"/>
      <c r="F81" s="224"/>
      <c r="G81" s="224"/>
      <c r="H81" s="224"/>
      <c r="I81" s="224"/>
      <c r="J81" s="224"/>
      <c r="K81" s="224"/>
      <c r="L81" s="225"/>
      <c r="M81" s="226" t="s">
        <v>1037</v>
      </c>
      <c r="N81" s="227"/>
      <c r="O81" s="227"/>
      <c r="P81" s="227"/>
      <c r="Q81" s="227"/>
      <c r="R81" s="227"/>
      <c r="S81" s="227"/>
      <c r="T81" s="228"/>
      <c r="U81" s="229"/>
      <c r="V81" s="229"/>
      <c r="W81" s="229"/>
      <c r="X81" s="230"/>
    </row>
    <row r="82" spans="1:24" ht="18" customHeight="1">
      <c r="A82" s="329"/>
      <c r="B82" s="222" t="s">
        <v>1035</v>
      </c>
      <c r="C82" s="374"/>
      <c r="D82" s="224"/>
      <c r="E82" s="224"/>
      <c r="F82" s="224"/>
      <c r="G82" s="224"/>
      <c r="H82" s="224"/>
      <c r="I82" s="224"/>
      <c r="J82" s="224"/>
      <c r="K82" s="224"/>
      <c r="L82" s="225"/>
      <c r="M82" s="227" t="s">
        <v>1038</v>
      </c>
      <c r="N82" s="227"/>
      <c r="O82" s="227"/>
      <c r="P82" s="227"/>
      <c r="Q82" s="227"/>
      <c r="R82" s="227"/>
      <c r="S82" s="227"/>
      <c r="T82" s="228"/>
      <c r="U82" s="229"/>
      <c r="V82" s="229"/>
      <c r="W82" s="229"/>
      <c r="X82" s="230"/>
    </row>
    <row r="83" spans="1:24" ht="18" customHeight="1">
      <c r="A83" s="329"/>
      <c r="B83" s="19" t="s">
        <v>367</v>
      </c>
      <c r="C83" s="244"/>
      <c r="D83" s="259"/>
      <c r="E83" s="245"/>
      <c r="F83" s="231" t="s">
        <v>1010</v>
      </c>
      <c r="G83" s="232"/>
      <c r="H83" s="232"/>
      <c r="I83" s="206"/>
      <c r="J83" s="233" t="s">
        <v>1011</v>
      </c>
      <c r="K83" s="233"/>
      <c r="L83" s="206"/>
      <c r="M83" s="365"/>
      <c r="N83" s="264"/>
      <c r="O83" s="264"/>
      <c r="P83" s="264"/>
      <c r="Q83" s="264"/>
      <c r="R83" s="264"/>
      <c r="S83" s="301"/>
    </row>
    <row r="84" spans="1:24" ht="18" customHeight="1">
      <c r="A84" s="329"/>
      <c r="B84" s="32" t="s">
        <v>814</v>
      </c>
      <c r="C84" s="244"/>
      <c r="D84" s="259"/>
      <c r="E84" s="259"/>
      <c r="F84" s="259"/>
      <c r="G84" s="259"/>
      <c r="H84" s="245"/>
      <c r="I84" s="240"/>
      <c r="J84" s="240"/>
      <c r="K84" s="246"/>
      <c r="L84" s="247"/>
      <c r="M84" s="354" t="s">
        <v>815</v>
      </c>
      <c r="N84" s="354"/>
      <c r="O84" s="354"/>
      <c r="P84" s="354"/>
      <c r="Q84" s="354"/>
      <c r="R84" s="354"/>
      <c r="S84" s="354"/>
      <c r="T84" s="21"/>
      <c r="U84" s="21"/>
    </row>
    <row r="85" spans="1:24" ht="18" customHeight="1">
      <c r="A85" s="329"/>
      <c r="B85" s="303" t="s">
        <v>816</v>
      </c>
      <c r="C85" s="90" t="s">
        <v>817</v>
      </c>
      <c r="D85" s="90" t="s">
        <v>818</v>
      </c>
      <c r="E85" s="90" t="s">
        <v>819</v>
      </c>
      <c r="F85" s="90" t="s">
        <v>820</v>
      </c>
      <c r="G85" s="244" t="s">
        <v>821</v>
      </c>
      <c r="H85" s="245"/>
      <c r="I85" s="244" t="s">
        <v>822</v>
      </c>
      <c r="J85" s="245"/>
      <c r="K85" s="244" t="s">
        <v>823</v>
      </c>
      <c r="L85" s="245"/>
      <c r="M85" s="281" t="s">
        <v>830</v>
      </c>
      <c r="N85" s="282"/>
      <c r="O85" s="282"/>
      <c r="P85" s="282"/>
      <c r="Q85" s="282"/>
      <c r="R85" s="282"/>
      <c r="S85" s="283"/>
      <c r="T85" s="21"/>
      <c r="U85" s="21"/>
    </row>
    <row r="86" spans="1:24" ht="18" customHeight="1">
      <c r="A86" s="330"/>
      <c r="B86" s="304"/>
      <c r="C86" s="90" t="s">
        <v>824</v>
      </c>
      <c r="D86" s="90" t="s">
        <v>825</v>
      </c>
      <c r="E86" s="90" t="s">
        <v>826</v>
      </c>
      <c r="F86" s="90" t="s">
        <v>827</v>
      </c>
      <c r="G86" s="244" t="s">
        <v>828</v>
      </c>
      <c r="H86" s="245"/>
      <c r="I86" s="244" t="s">
        <v>829</v>
      </c>
      <c r="J86" s="245"/>
      <c r="K86" s="246"/>
      <c r="L86" s="247"/>
      <c r="M86" s="284"/>
      <c r="N86" s="285"/>
      <c r="O86" s="285"/>
      <c r="P86" s="285"/>
      <c r="Q86" s="285"/>
      <c r="R86" s="285"/>
      <c r="S86" s="286"/>
      <c r="T86" s="21"/>
      <c r="U86" s="21"/>
    </row>
    <row r="87" spans="1:24" ht="18" customHeight="1">
      <c r="A87" s="273" t="s">
        <v>305</v>
      </c>
      <c r="B87" s="27" t="s">
        <v>20</v>
      </c>
      <c r="C87" s="293"/>
      <c r="D87" s="294"/>
      <c r="E87" s="294"/>
      <c r="F87" s="294"/>
      <c r="G87" s="294"/>
      <c r="H87" s="294"/>
      <c r="I87" s="294"/>
      <c r="J87" s="294"/>
      <c r="K87" s="294"/>
      <c r="L87" s="295"/>
      <c r="M87" s="375" t="s">
        <v>558</v>
      </c>
      <c r="N87" s="376"/>
      <c r="O87" s="376"/>
      <c r="P87" s="376"/>
      <c r="Q87" s="376"/>
      <c r="R87" s="376"/>
      <c r="S87" s="377"/>
      <c r="T87" s="21"/>
      <c r="U87" s="21"/>
      <c r="X87" s="21"/>
    </row>
    <row r="88" spans="1:24" ht="18" customHeight="1">
      <c r="A88" s="274"/>
      <c r="B88" s="42"/>
      <c r="C88" s="260"/>
      <c r="D88" s="261"/>
      <c r="E88" s="261"/>
      <c r="F88" s="261"/>
      <c r="G88" s="261"/>
      <c r="H88" s="261"/>
      <c r="I88" s="261"/>
      <c r="J88" s="261"/>
      <c r="K88" s="261"/>
      <c r="L88" s="262"/>
      <c r="M88" s="333"/>
      <c r="N88" s="334"/>
      <c r="O88" s="334"/>
      <c r="P88" s="334"/>
      <c r="Q88" s="334"/>
      <c r="R88" s="334"/>
      <c r="S88" s="335"/>
      <c r="T88" s="21"/>
      <c r="U88" s="21"/>
    </row>
    <row r="89" spans="1:24" ht="18" customHeight="1">
      <c r="A89" s="274"/>
      <c r="B89" s="19" t="s">
        <v>13</v>
      </c>
      <c r="C89" s="4" t="s">
        <v>244</v>
      </c>
      <c r="D89" s="1"/>
      <c r="E89" s="29" t="s">
        <v>1</v>
      </c>
      <c r="F89" s="1"/>
      <c r="G89" s="285" t="s">
        <v>2</v>
      </c>
      <c r="H89" s="285"/>
      <c r="I89" s="244"/>
      <c r="J89" s="245"/>
      <c r="K89" s="246" t="s">
        <v>3</v>
      </c>
      <c r="L89" s="247"/>
      <c r="M89" s="333"/>
      <c r="N89" s="334"/>
      <c r="O89" s="334"/>
      <c r="P89" s="334"/>
      <c r="Q89" s="334"/>
      <c r="R89" s="334"/>
      <c r="S89" s="335"/>
      <c r="T89" s="21"/>
      <c r="U89" s="21"/>
    </row>
    <row r="90" spans="1:24" ht="18" customHeight="1">
      <c r="A90" s="358" t="s">
        <v>942</v>
      </c>
      <c r="B90" s="19" t="s">
        <v>366</v>
      </c>
      <c r="C90" s="244" t="s">
        <v>861</v>
      </c>
      <c r="D90" s="245"/>
      <c r="E90" s="355"/>
      <c r="F90" s="356"/>
      <c r="G90" s="356"/>
      <c r="H90" s="357"/>
      <c r="I90" s="244"/>
      <c r="J90" s="245"/>
      <c r="K90" s="302" t="s">
        <v>948</v>
      </c>
      <c r="L90" s="247"/>
      <c r="M90" s="333"/>
      <c r="N90" s="334"/>
      <c r="O90" s="334"/>
      <c r="P90" s="334"/>
      <c r="Q90" s="334"/>
      <c r="R90" s="334"/>
      <c r="S90" s="335"/>
      <c r="T90" s="21"/>
      <c r="U90" s="21"/>
    </row>
    <row r="91" spans="1:24" ht="18" customHeight="1">
      <c r="A91" s="358"/>
      <c r="B91" s="32" t="s">
        <v>14</v>
      </c>
      <c r="C91" s="255"/>
      <c r="D91" s="256"/>
      <c r="E91" s="257"/>
      <c r="F91" s="30" t="s">
        <v>278</v>
      </c>
      <c r="G91" s="255"/>
      <c r="H91" s="256"/>
      <c r="I91" s="256"/>
      <c r="J91" s="256"/>
      <c r="K91" s="256"/>
      <c r="L91" s="258"/>
      <c r="M91" s="334"/>
      <c r="N91" s="334"/>
      <c r="O91" s="334"/>
      <c r="P91" s="334"/>
      <c r="Q91" s="334"/>
      <c r="R91" s="334"/>
      <c r="S91" s="335"/>
      <c r="T91" s="21"/>
      <c r="U91" s="21"/>
    </row>
    <row r="92" spans="1:24" ht="18" customHeight="1">
      <c r="A92" s="358"/>
      <c r="B92" s="19" t="s">
        <v>15</v>
      </c>
      <c r="C92" s="244"/>
      <c r="D92" s="259"/>
      <c r="E92" s="259"/>
      <c r="F92" s="259"/>
      <c r="G92" s="259"/>
      <c r="H92" s="259"/>
      <c r="I92" s="259"/>
      <c r="J92" s="259"/>
      <c r="K92" s="259"/>
      <c r="L92" s="258"/>
      <c r="M92" s="333"/>
      <c r="N92" s="334"/>
      <c r="O92" s="334"/>
      <c r="P92" s="334"/>
      <c r="Q92" s="334"/>
      <c r="R92" s="334"/>
      <c r="S92" s="335"/>
      <c r="T92" s="21"/>
      <c r="U92" s="21"/>
    </row>
    <row r="93" spans="1:24" ht="18" customHeight="1">
      <c r="A93" s="359"/>
      <c r="B93" s="26" t="s">
        <v>16</v>
      </c>
      <c r="C93" s="31" t="s">
        <v>17</v>
      </c>
      <c r="D93" s="5"/>
      <c r="E93" s="28" t="s">
        <v>18</v>
      </c>
      <c r="F93" s="275"/>
      <c r="G93" s="276"/>
      <c r="H93" s="277"/>
      <c r="I93" s="28" t="s">
        <v>19</v>
      </c>
      <c r="J93" s="255"/>
      <c r="K93" s="256"/>
      <c r="L93" s="258"/>
      <c r="M93" s="378"/>
      <c r="N93" s="379"/>
      <c r="O93" s="379"/>
      <c r="P93" s="379"/>
      <c r="Q93" s="379"/>
      <c r="R93" s="379"/>
      <c r="S93" s="380"/>
      <c r="T93" s="21"/>
      <c r="U93" s="21"/>
    </row>
    <row r="94" spans="1:24" ht="18" customHeight="1">
      <c r="A94" s="360" t="s">
        <v>305</v>
      </c>
      <c r="B94" s="27" t="s">
        <v>20</v>
      </c>
      <c r="C94" s="293"/>
      <c r="D94" s="294"/>
      <c r="E94" s="294"/>
      <c r="F94" s="294"/>
      <c r="G94" s="294"/>
      <c r="H94" s="294"/>
      <c r="I94" s="294"/>
      <c r="J94" s="294"/>
      <c r="K94" s="294"/>
      <c r="L94" s="295"/>
      <c r="M94" s="280"/>
      <c r="N94" s="240"/>
      <c r="O94" s="240"/>
      <c r="P94" s="240"/>
      <c r="Q94" s="240"/>
      <c r="R94" s="240"/>
      <c r="S94" s="241"/>
      <c r="T94" s="21"/>
      <c r="U94" s="21"/>
    </row>
    <row r="95" spans="1:24" ht="18" customHeight="1">
      <c r="A95" s="361"/>
      <c r="B95" s="42"/>
      <c r="C95" s="260"/>
      <c r="D95" s="261"/>
      <c r="E95" s="261"/>
      <c r="F95" s="261"/>
      <c r="G95" s="261"/>
      <c r="H95" s="261"/>
      <c r="I95" s="261"/>
      <c r="J95" s="261"/>
      <c r="K95" s="261"/>
      <c r="L95" s="262"/>
      <c r="M95" s="242"/>
      <c r="N95" s="242"/>
      <c r="O95" s="242"/>
      <c r="P95" s="242"/>
      <c r="Q95" s="242"/>
      <c r="R95" s="242"/>
      <c r="S95" s="242"/>
      <c r="T95" s="21"/>
      <c r="U95" s="21"/>
    </row>
    <row r="96" spans="1:24" ht="18" customHeight="1">
      <c r="A96" s="361"/>
      <c r="B96" s="28" t="s">
        <v>13</v>
      </c>
      <c r="C96" s="4" t="s">
        <v>244</v>
      </c>
      <c r="D96" s="1"/>
      <c r="E96" s="29" t="s">
        <v>1</v>
      </c>
      <c r="F96" s="1"/>
      <c r="G96" s="285" t="s">
        <v>2</v>
      </c>
      <c r="H96" s="285"/>
      <c r="I96" s="244"/>
      <c r="J96" s="245"/>
      <c r="K96" s="246" t="s">
        <v>3</v>
      </c>
      <c r="L96" s="247"/>
      <c r="M96" s="280"/>
      <c r="N96" s="240"/>
      <c r="O96" s="240"/>
      <c r="P96" s="240"/>
      <c r="Q96" s="240"/>
      <c r="R96" s="240"/>
      <c r="S96" s="241"/>
      <c r="T96" s="21"/>
      <c r="U96" s="21"/>
    </row>
    <row r="97" spans="1:21" ht="18" customHeight="1">
      <c r="A97" s="361"/>
      <c r="B97" s="32" t="s">
        <v>366</v>
      </c>
      <c r="C97" s="244" t="s">
        <v>861</v>
      </c>
      <c r="D97" s="245"/>
      <c r="E97" s="240"/>
      <c r="F97" s="240"/>
      <c r="G97" s="240"/>
      <c r="H97" s="240"/>
      <c r="I97" s="240"/>
      <c r="J97" s="240"/>
      <c r="K97" s="240"/>
      <c r="L97" s="247"/>
      <c r="M97" s="242"/>
      <c r="N97" s="242"/>
      <c r="O97" s="242"/>
      <c r="P97" s="242"/>
      <c r="Q97" s="242"/>
      <c r="R97" s="242"/>
      <c r="S97" s="242"/>
      <c r="T97" s="21"/>
      <c r="U97" s="21"/>
    </row>
    <row r="98" spans="1:21" ht="18" customHeight="1">
      <c r="A98" s="361"/>
      <c r="B98" s="33" t="s">
        <v>21</v>
      </c>
      <c r="C98" s="255"/>
      <c r="D98" s="256"/>
      <c r="E98" s="257"/>
      <c r="F98" s="34" t="s">
        <v>278</v>
      </c>
      <c r="G98" s="255"/>
      <c r="H98" s="256"/>
      <c r="I98" s="256"/>
      <c r="J98" s="256"/>
      <c r="K98" s="256"/>
      <c r="L98" s="258"/>
      <c r="M98" s="240"/>
      <c r="N98" s="240"/>
      <c r="O98" s="240"/>
      <c r="P98" s="240"/>
      <c r="Q98" s="240"/>
      <c r="R98" s="240"/>
      <c r="S98" s="241"/>
      <c r="T98" s="21"/>
      <c r="U98" s="21"/>
    </row>
    <row r="99" spans="1:21" ht="18" customHeight="1">
      <c r="A99" s="362" t="s">
        <v>1003</v>
      </c>
      <c r="B99" s="19" t="s">
        <v>15</v>
      </c>
      <c r="C99" s="244"/>
      <c r="D99" s="259"/>
      <c r="E99" s="259"/>
      <c r="F99" s="259"/>
      <c r="G99" s="259"/>
      <c r="H99" s="259"/>
      <c r="I99" s="259"/>
      <c r="J99" s="259"/>
      <c r="K99" s="259"/>
      <c r="L99" s="258"/>
      <c r="M99" s="242"/>
      <c r="N99" s="242"/>
      <c r="O99" s="242"/>
      <c r="P99" s="242"/>
      <c r="Q99" s="242"/>
      <c r="R99" s="242"/>
      <c r="S99" s="242"/>
      <c r="T99" s="21"/>
      <c r="U99" s="21"/>
    </row>
    <row r="100" spans="1:21" ht="18" customHeight="1">
      <c r="A100" s="363"/>
      <c r="B100" s="19" t="s">
        <v>16</v>
      </c>
      <c r="C100" s="31" t="s">
        <v>17</v>
      </c>
      <c r="D100" s="5"/>
      <c r="E100" s="28" t="s">
        <v>18</v>
      </c>
      <c r="F100" s="275"/>
      <c r="G100" s="276"/>
      <c r="H100" s="277"/>
      <c r="I100" s="28" t="s">
        <v>19</v>
      </c>
      <c r="J100" s="255"/>
      <c r="K100" s="256"/>
      <c r="L100" s="258"/>
      <c r="M100" s="242"/>
      <c r="N100" s="242"/>
      <c r="O100" s="242"/>
      <c r="P100" s="242"/>
      <c r="Q100" s="242"/>
      <c r="R100" s="242"/>
      <c r="S100" s="242"/>
      <c r="T100" s="21"/>
      <c r="U100" s="21"/>
    </row>
    <row r="101" spans="1:21" ht="18" customHeight="1">
      <c r="A101" s="363"/>
      <c r="B101" s="32" t="s">
        <v>22</v>
      </c>
      <c r="C101" s="244" t="s">
        <v>243</v>
      </c>
      <c r="D101" s="259"/>
      <c r="E101" s="245"/>
      <c r="F101" s="300" t="s">
        <v>369</v>
      </c>
      <c r="G101" s="300"/>
      <c r="H101" s="244"/>
      <c r="I101" s="259"/>
      <c r="J101" s="259"/>
      <c r="K101" s="245"/>
      <c r="L101" s="12" t="s">
        <v>285</v>
      </c>
      <c r="M101" s="281" t="s">
        <v>284</v>
      </c>
      <c r="N101" s="282"/>
      <c r="O101" s="282"/>
      <c r="P101" s="282"/>
      <c r="Q101" s="282"/>
      <c r="R101" s="282"/>
      <c r="S101" s="283"/>
      <c r="T101" s="21"/>
      <c r="U101" s="21"/>
    </row>
    <row r="102" spans="1:21" ht="18" customHeight="1">
      <c r="A102" s="364"/>
      <c r="B102" s="32" t="s">
        <v>26</v>
      </c>
      <c r="C102" s="1" t="s">
        <v>244</v>
      </c>
      <c r="D102" s="6"/>
      <c r="E102" s="205"/>
      <c r="F102" s="1"/>
      <c r="G102" s="264" t="s">
        <v>2</v>
      </c>
      <c r="H102" s="264"/>
      <c r="I102" s="244"/>
      <c r="J102" s="245"/>
      <c r="K102" s="320" t="s">
        <v>3</v>
      </c>
      <c r="L102" s="247"/>
      <c r="M102" s="284"/>
      <c r="N102" s="285"/>
      <c r="O102" s="285"/>
      <c r="P102" s="285"/>
      <c r="Q102" s="285"/>
      <c r="R102" s="285"/>
      <c r="S102" s="286"/>
      <c r="T102" s="21"/>
      <c r="U102" s="21"/>
    </row>
    <row r="103" spans="1:21" ht="47.45" customHeight="1">
      <c r="A103" s="288" t="s">
        <v>950</v>
      </c>
      <c r="B103" s="289"/>
      <c r="C103" s="289"/>
      <c r="D103" s="289"/>
      <c r="E103" s="289"/>
      <c r="F103" s="289"/>
      <c r="G103" s="289"/>
      <c r="H103" s="289"/>
      <c r="I103" s="289"/>
      <c r="J103" s="289"/>
      <c r="K103" s="289"/>
      <c r="L103" s="289"/>
      <c r="M103" s="289"/>
      <c r="N103" s="289"/>
      <c r="O103" s="289"/>
      <c r="P103" s="289"/>
      <c r="Q103" s="289"/>
      <c r="R103" s="289"/>
      <c r="S103" s="290"/>
      <c r="T103" s="21"/>
      <c r="U103" s="21"/>
    </row>
    <row r="104" spans="1:21" ht="18" customHeight="1">
      <c r="A104" s="369" t="s">
        <v>305</v>
      </c>
      <c r="B104" s="27" t="s">
        <v>10</v>
      </c>
      <c r="C104" s="293"/>
      <c r="D104" s="294"/>
      <c r="E104" s="294"/>
      <c r="F104" s="294"/>
      <c r="G104" s="294"/>
      <c r="H104" s="294"/>
      <c r="I104" s="294"/>
      <c r="J104" s="294"/>
      <c r="K104" s="294"/>
      <c r="L104" s="295"/>
      <c r="M104" s="280"/>
      <c r="N104" s="240"/>
      <c r="O104" s="240"/>
      <c r="P104" s="240"/>
      <c r="Q104" s="240"/>
      <c r="R104" s="240"/>
      <c r="S104" s="241"/>
      <c r="T104" s="21"/>
      <c r="U104" s="21"/>
    </row>
    <row r="105" spans="1:21" ht="18" customHeight="1">
      <c r="A105" s="370"/>
      <c r="B105" s="42"/>
      <c r="C105" s="260"/>
      <c r="D105" s="261"/>
      <c r="E105" s="261"/>
      <c r="F105" s="261"/>
      <c r="G105" s="261"/>
      <c r="H105" s="261"/>
      <c r="I105" s="261"/>
      <c r="J105" s="261"/>
      <c r="K105" s="261"/>
      <c r="L105" s="262"/>
      <c r="M105" s="242"/>
      <c r="N105" s="242"/>
      <c r="O105" s="242"/>
      <c r="P105" s="242"/>
      <c r="Q105" s="242"/>
      <c r="R105" s="242"/>
      <c r="S105" s="242"/>
      <c r="T105" s="21"/>
      <c r="U105" s="21"/>
    </row>
    <row r="106" spans="1:21" ht="18" customHeight="1">
      <c r="A106" s="370"/>
      <c r="B106" s="28" t="s">
        <v>13</v>
      </c>
      <c r="C106" s="4" t="s">
        <v>244</v>
      </c>
      <c r="D106" s="1"/>
      <c r="E106" s="29" t="s">
        <v>1</v>
      </c>
      <c r="F106" s="1"/>
      <c r="G106" s="285" t="s">
        <v>2</v>
      </c>
      <c r="H106" s="285"/>
      <c r="I106" s="244"/>
      <c r="J106" s="245"/>
      <c r="K106" s="246" t="s">
        <v>3</v>
      </c>
      <c r="L106" s="247"/>
      <c r="M106" s="280"/>
      <c r="N106" s="240"/>
      <c r="O106" s="240"/>
      <c r="P106" s="240"/>
      <c r="Q106" s="240"/>
      <c r="R106" s="240"/>
      <c r="S106" s="241"/>
      <c r="T106" s="21"/>
      <c r="U106" s="21"/>
    </row>
    <row r="107" spans="1:21" ht="18" customHeight="1">
      <c r="A107" s="370"/>
      <c r="B107" s="32" t="s">
        <v>366</v>
      </c>
      <c r="C107" s="244" t="s">
        <v>861</v>
      </c>
      <c r="D107" s="248"/>
      <c r="E107" s="240"/>
      <c r="F107" s="240"/>
      <c r="G107" s="240"/>
      <c r="H107" s="240"/>
      <c r="I107" s="240"/>
      <c r="J107" s="240"/>
      <c r="K107" s="240"/>
      <c r="L107" s="247"/>
      <c r="M107" s="242"/>
      <c r="N107" s="242"/>
      <c r="O107" s="242"/>
      <c r="P107" s="242"/>
      <c r="Q107" s="242"/>
      <c r="R107" s="242"/>
      <c r="S107" s="242"/>
      <c r="T107" s="21"/>
      <c r="U107" s="21"/>
    </row>
    <row r="108" spans="1:21" ht="18" customHeight="1">
      <c r="A108" s="370"/>
      <c r="B108" s="33" t="s">
        <v>21</v>
      </c>
      <c r="C108" s="255"/>
      <c r="D108" s="256"/>
      <c r="E108" s="257"/>
      <c r="F108" s="34" t="s">
        <v>278</v>
      </c>
      <c r="G108" s="255"/>
      <c r="H108" s="256"/>
      <c r="I108" s="256"/>
      <c r="J108" s="256"/>
      <c r="K108" s="256"/>
      <c r="L108" s="258"/>
      <c r="M108" s="240"/>
      <c r="N108" s="240"/>
      <c r="O108" s="240"/>
      <c r="P108" s="240"/>
      <c r="Q108" s="240"/>
      <c r="R108" s="240"/>
      <c r="S108" s="241"/>
      <c r="T108" s="21"/>
      <c r="U108" s="21"/>
    </row>
    <row r="109" spans="1:21" ht="18" customHeight="1">
      <c r="A109" s="371" t="s">
        <v>1004</v>
      </c>
      <c r="B109" s="19" t="s">
        <v>15</v>
      </c>
      <c r="C109" s="244"/>
      <c r="D109" s="259"/>
      <c r="E109" s="259"/>
      <c r="F109" s="259"/>
      <c r="G109" s="259"/>
      <c r="H109" s="259"/>
      <c r="I109" s="259"/>
      <c r="J109" s="259"/>
      <c r="K109" s="259"/>
      <c r="L109" s="258"/>
      <c r="M109" s="242"/>
      <c r="N109" s="242"/>
      <c r="O109" s="242"/>
      <c r="P109" s="242"/>
      <c r="Q109" s="242"/>
      <c r="R109" s="242"/>
      <c r="S109" s="242"/>
      <c r="T109" s="21"/>
      <c r="U109" s="21"/>
    </row>
    <row r="110" spans="1:21" ht="18" customHeight="1">
      <c r="A110" s="372"/>
      <c r="B110" s="19" t="s">
        <v>16</v>
      </c>
      <c r="C110" s="31" t="s">
        <v>6</v>
      </c>
      <c r="D110" s="5"/>
      <c r="E110" s="28" t="s">
        <v>18</v>
      </c>
      <c r="F110" s="275"/>
      <c r="G110" s="276"/>
      <c r="H110" s="277"/>
      <c r="I110" s="28" t="s">
        <v>19</v>
      </c>
      <c r="J110" s="255"/>
      <c r="K110" s="256"/>
      <c r="L110" s="258"/>
      <c r="M110" s="242"/>
      <c r="N110" s="242"/>
      <c r="O110" s="242"/>
      <c r="P110" s="242"/>
      <c r="Q110" s="242"/>
      <c r="R110" s="242"/>
      <c r="S110" s="242"/>
      <c r="T110" s="21"/>
      <c r="U110" s="21"/>
    </row>
    <row r="111" spans="1:21" ht="18" customHeight="1">
      <c r="A111" s="372"/>
      <c r="B111" s="32" t="s">
        <v>22</v>
      </c>
      <c r="C111" s="244" t="s">
        <v>243</v>
      </c>
      <c r="D111" s="259"/>
      <c r="E111" s="245"/>
      <c r="F111" s="300" t="s">
        <v>369</v>
      </c>
      <c r="G111" s="300"/>
      <c r="H111" s="244"/>
      <c r="I111" s="259"/>
      <c r="J111" s="259"/>
      <c r="K111" s="245"/>
      <c r="L111" s="12" t="s">
        <v>285</v>
      </c>
      <c r="M111" s="281" t="s">
        <v>284</v>
      </c>
      <c r="N111" s="282"/>
      <c r="O111" s="282"/>
      <c r="P111" s="282"/>
      <c r="Q111" s="282"/>
      <c r="R111" s="282"/>
      <c r="S111" s="283"/>
      <c r="T111" s="21"/>
      <c r="U111" s="21"/>
    </row>
    <row r="112" spans="1:21" ht="18" customHeight="1">
      <c r="A112" s="373"/>
      <c r="B112" s="32" t="s">
        <v>26</v>
      </c>
      <c r="C112" s="1" t="s">
        <v>244</v>
      </c>
      <c r="D112" s="6"/>
      <c r="E112" s="205" t="s">
        <v>1</v>
      </c>
      <c r="F112" s="1"/>
      <c r="G112" s="264" t="s">
        <v>2</v>
      </c>
      <c r="H112" s="264"/>
      <c r="I112" s="244"/>
      <c r="J112" s="245"/>
      <c r="K112" s="320" t="s">
        <v>3</v>
      </c>
      <c r="L112" s="247"/>
      <c r="M112" s="284"/>
      <c r="N112" s="285"/>
      <c r="O112" s="285"/>
      <c r="P112" s="285"/>
      <c r="Q112" s="285"/>
      <c r="R112" s="285"/>
      <c r="S112" s="286"/>
      <c r="T112" s="21"/>
      <c r="U112" s="21"/>
    </row>
    <row r="113" spans="1:21" ht="18" customHeight="1">
      <c r="A113" s="369" t="s">
        <v>305</v>
      </c>
      <c r="B113" s="27" t="s">
        <v>10</v>
      </c>
      <c r="C113" s="293"/>
      <c r="D113" s="294"/>
      <c r="E113" s="294"/>
      <c r="F113" s="294"/>
      <c r="G113" s="294"/>
      <c r="H113" s="294"/>
      <c r="I113" s="294"/>
      <c r="J113" s="294"/>
      <c r="K113" s="294"/>
      <c r="L113" s="295"/>
      <c r="M113" s="280"/>
      <c r="N113" s="240"/>
      <c r="O113" s="240"/>
      <c r="P113" s="240"/>
      <c r="Q113" s="240"/>
      <c r="R113" s="240"/>
      <c r="S113" s="241"/>
      <c r="T113" s="21"/>
      <c r="U113" s="21"/>
    </row>
    <row r="114" spans="1:21" ht="18" customHeight="1">
      <c r="A114" s="370"/>
      <c r="B114" s="42"/>
      <c r="C114" s="260"/>
      <c r="D114" s="261"/>
      <c r="E114" s="261"/>
      <c r="F114" s="261"/>
      <c r="G114" s="261"/>
      <c r="H114" s="261"/>
      <c r="I114" s="261"/>
      <c r="J114" s="261"/>
      <c r="K114" s="261"/>
      <c r="L114" s="262"/>
      <c r="M114" s="242"/>
      <c r="N114" s="242"/>
      <c r="O114" s="242"/>
      <c r="P114" s="242"/>
      <c r="Q114" s="242"/>
      <c r="R114" s="242"/>
      <c r="S114" s="242"/>
      <c r="T114" s="21"/>
      <c r="U114" s="21"/>
    </row>
    <row r="115" spans="1:21" ht="18" customHeight="1">
      <c r="A115" s="370"/>
      <c r="B115" s="28" t="s">
        <v>13</v>
      </c>
      <c r="C115" s="4" t="s">
        <v>244</v>
      </c>
      <c r="D115" s="1"/>
      <c r="E115" s="205" t="s">
        <v>1</v>
      </c>
      <c r="F115" s="1"/>
      <c r="G115" s="285" t="s">
        <v>2</v>
      </c>
      <c r="H115" s="285"/>
      <c r="I115" s="244"/>
      <c r="J115" s="245"/>
      <c r="K115" s="246" t="s">
        <v>3</v>
      </c>
      <c r="L115" s="247"/>
      <c r="M115" s="280"/>
      <c r="N115" s="240"/>
      <c r="O115" s="240"/>
      <c r="P115" s="240"/>
      <c r="Q115" s="240"/>
      <c r="R115" s="240"/>
      <c r="S115" s="241"/>
      <c r="T115" s="21"/>
      <c r="U115" s="21"/>
    </row>
    <row r="116" spans="1:21" ht="18" customHeight="1">
      <c r="A116" s="370"/>
      <c r="B116" s="32" t="s">
        <v>366</v>
      </c>
      <c r="C116" s="244" t="s">
        <v>861</v>
      </c>
      <c r="D116" s="248"/>
      <c r="E116" s="240"/>
      <c r="F116" s="240"/>
      <c r="G116" s="240"/>
      <c r="H116" s="240"/>
      <c r="I116" s="240"/>
      <c r="J116" s="240"/>
      <c r="K116" s="240"/>
      <c r="L116" s="247"/>
      <c r="M116" s="242"/>
      <c r="N116" s="242"/>
      <c r="O116" s="242"/>
      <c r="P116" s="242"/>
      <c r="Q116" s="242"/>
      <c r="R116" s="242"/>
      <c r="S116" s="242"/>
      <c r="T116" s="21"/>
      <c r="U116" s="21"/>
    </row>
    <row r="117" spans="1:21" ht="18" customHeight="1">
      <c r="A117" s="370"/>
      <c r="B117" s="33" t="s">
        <v>21</v>
      </c>
      <c r="C117" s="255"/>
      <c r="D117" s="256"/>
      <c r="E117" s="257"/>
      <c r="F117" s="34" t="s">
        <v>278</v>
      </c>
      <c r="G117" s="255"/>
      <c r="H117" s="256"/>
      <c r="I117" s="256"/>
      <c r="J117" s="256"/>
      <c r="K117" s="256"/>
      <c r="L117" s="258"/>
      <c r="M117" s="240"/>
      <c r="N117" s="240"/>
      <c r="O117" s="240"/>
      <c r="P117" s="240"/>
      <c r="Q117" s="240"/>
      <c r="R117" s="240"/>
      <c r="S117" s="241"/>
      <c r="T117" s="21"/>
      <c r="U117" s="21"/>
    </row>
    <row r="118" spans="1:21" ht="18" customHeight="1">
      <c r="A118" s="371" t="s">
        <v>1005</v>
      </c>
      <c r="B118" s="19" t="s">
        <v>15</v>
      </c>
      <c r="C118" s="244"/>
      <c r="D118" s="259"/>
      <c r="E118" s="259"/>
      <c r="F118" s="259"/>
      <c r="G118" s="259"/>
      <c r="H118" s="259"/>
      <c r="I118" s="259"/>
      <c r="J118" s="259"/>
      <c r="K118" s="259"/>
      <c r="L118" s="258"/>
      <c r="M118" s="242"/>
      <c r="N118" s="242"/>
      <c r="O118" s="242"/>
      <c r="P118" s="242"/>
      <c r="Q118" s="242"/>
      <c r="R118" s="242"/>
      <c r="S118" s="242"/>
      <c r="T118" s="21"/>
      <c r="U118" s="21"/>
    </row>
    <row r="119" spans="1:21" ht="18" customHeight="1">
      <c r="A119" s="372"/>
      <c r="B119" s="19" t="s">
        <v>16</v>
      </c>
      <c r="C119" s="31" t="s">
        <v>6</v>
      </c>
      <c r="D119" s="5"/>
      <c r="E119" s="28" t="s">
        <v>18</v>
      </c>
      <c r="F119" s="275"/>
      <c r="G119" s="276"/>
      <c r="H119" s="277"/>
      <c r="I119" s="28" t="s">
        <v>19</v>
      </c>
      <c r="J119" s="255"/>
      <c r="K119" s="256"/>
      <c r="L119" s="258"/>
      <c r="M119" s="242"/>
      <c r="N119" s="242"/>
      <c r="O119" s="242"/>
      <c r="P119" s="242"/>
      <c r="Q119" s="242"/>
      <c r="R119" s="242"/>
      <c r="S119" s="242"/>
      <c r="T119" s="21"/>
      <c r="U119" s="21"/>
    </row>
    <row r="120" spans="1:21" ht="18" customHeight="1">
      <c r="A120" s="372"/>
      <c r="B120" s="32" t="s">
        <v>22</v>
      </c>
      <c r="C120" s="244" t="s">
        <v>243</v>
      </c>
      <c r="D120" s="259"/>
      <c r="E120" s="245"/>
      <c r="F120" s="300" t="s">
        <v>369</v>
      </c>
      <c r="G120" s="300"/>
      <c r="H120" s="244"/>
      <c r="I120" s="259"/>
      <c r="J120" s="259"/>
      <c r="K120" s="245"/>
      <c r="L120" s="12" t="s">
        <v>285</v>
      </c>
      <c r="M120" s="281" t="s">
        <v>284</v>
      </c>
      <c r="N120" s="282"/>
      <c r="O120" s="282"/>
      <c r="P120" s="282"/>
      <c r="Q120" s="282"/>
      <c r="R120" s="282"/>
      <c r="S120" s="283"/>
      <c r="T120" s="21"/>
      <c r="U120" s="21"/>
    </row>
    <row r="121" spans="1:21" ht="18" customHeight="1">
      <c r="A121" s="373"/>
      <c r="B121" s="32" t="s">
        <v>26</v>
      </c>
      <c r="C121" s="1" t="s">
        <v>244</v>
      </c>
      <c r="D121" s="6"/>
      <c r="E121" s="205" t="s">
        <v>1</v>
      </c>
      <c r="F121" s="1"/>
      <c r="G121" s="264" t="s">
        <v>2</v>
      </c>
      <c r="H121" s="264"/>
      <c r="I121" s="244"/>
      <c r="J121" s="245"/>
      <c r="K121" s="320" t="s">
        <v>3</v>
      </c>
      <c r="L121" s="247"/>
      <c r="M121" s="284"/>
      <c r="N121" s="285"/>
      <c r="O121" s="285"/>
      <c r="P121" s="285"/>
      <c r="Q121" s="285"/>
      <c r="R121" s="285"/>
      <c r="S121" s="286"/>
      <c r="T121" s="21"/>
      <c r="U121" s="21"/>
    </row>
    <row r="122" spans="1:21" ht="18" customHeight="1">
      <c r="A122" s="369" t="s">
        <v>305</v>
      </c>
      <c r="B122" s="27" t="s">
        <v>10</v>
      </c>
      <c r="C122" s="293"/>
      <c r="D122" s="294"/>
      <c r="E122" s="294"/>
      <c r="F122" s="294"/>
      <c r="G122" s="294"/>
      <c r="H122" s="294"/>
      <c r="I122" s="294"/>
      <c r="J122" s="294"/>
      <c r="K122" s="294"/>
      <c r="L122" s="295"/>
      <c r="M122" s="280"/>
      <c r="N122" s="240"/>
      <c r="O122" s="240"/>
      <c r="P122" s="240"/>
      <c r="Q122" s="240"/>
      <c r="R122" s="240"/>
      <c r="S122" s="241"/>
      <c r="T122" s="21"/>
      <c r="U122" s="21"/>
    </row>
    <row r="123" spans="1:21" ht="18" customHeight="1">
      <c r="A123" s="370"/>
      <c r="B123" s="42"/>
      <c r="C123" s="260"/>
      <c r="D123" s="261"/>
      <c r="E123" s="261"/>
      <c r="F123" s="261"/>
      <c r="G123" s="261"/>
      <c r="H123" s="261"/>
      <c r="I123" s="261"/>
      <c r="J123" s="261"/>
      <c r="K123" s="261"/>
      <c r="L123" s="262"/>
      <c r="M123" s="242"/>
      <c r="N123" s="242"/>
      <c r="O123" s="242"/>
      <c r="P123" s="242"/>
      <c r="Q123" s="242"/>
      <c r="R123" s="242"/>
      <c r="S123" s="242"/>
      <c r="T123" s="21"/>
      <c r="U123" s="21"/>
    </row>
    <row r="124" spans="1:21" ht="18" customHeight="1">
      <c r="A124" s="370"/>
      <c r="B124" s="28" t="s">
        <v>13</v>
      </c>
      <c r="C124" s="4" t="s">
        <v>244</v>
      </c>
      <c r="D124" s="1"/>
      <c r="E124" s="29" t="s">
        <v>1</v>
      </c>
      <c r="F124" s="1"/>
      <c r="G124" s="285" t="s">
        <v>2</v>
      </c>
      <c r="H124" s="285"/>
      <c r="I124" s="244"/>
      <c r="J124" s="245"/>
      <c r="K124" s="246" t="s">
        <v>3</v>
      </c>
      <c r="L124" s="247"/>
      <c r="M124" s="280"/>
      <c r="N124" s="240"/>
      <c r="O124" s="240"/>
      <c r="P124" s="240"/>
      <c r="Q124" s="240"/>
      <c r="R124" s="240"/>
      <c r="S124" s="241"/>
      <c r="T124" s="21"/>
      <c r="U124" s="21"/>
    </row>
    <row r="125" spans="1:21" ht="18" customHeight="1">
      <c r="A125" s="370"/>
      <c r="B125" s="32" t="s">
        <v>366</v>
      </c>
      <c r="C125" s="244" t="s">
        <v>861</v>
      </c>
      <c r="D125" s="248"/>
      <c r="E125" s="240"/>
      <c r="F125" s="240"/>
      <c r="G125" s="240"/>
      <c r="H125" s="240"/>
      <c r="I125" s="240"/>
      <c r="J125" s="240"/>
      <c r="K125" s="240"/>
      <c r="L125" s="247"/>
      <c r="M125" s="242"/>
      <c r="N125" s="242"/>
      <c r="O125" s="242"/>
      <c r="P125" s="242"/>
      <c r="Q125" s="242"/>
      <c r="R125" s="242"/>
      <c r="S125" s="242"/>
      <c r="T125" s="21"/>
      <c r="U125" s="21"/>
    </row>
    <row r="126" spans="1:21" ht="18" customHeight="1">
      <c r="A126" s="370"/>
      <c r="B126" s="33" t="s">
        <v>21</v>
      </c>
      <c r="C126" s="255"/>
      <c r="D126" s="256"/>
      <c r="E126" s="257"/>
      <c r="F126" s="34" t="s">
        <v>278</v>
      </c>
      <c r="G126" s="255"/>
      <c r="H126" s="256"/>
      <c r="I126" s="256"/>
      <c r="J126" s="256"/>
      <c r="K126" s="256"/>
      <c r="L126" s="258"/>
      <c r="M126" s="240"/>
      <c r="N126" s="240"/>
      <c r="O126" s="240"/>
      <c r="P126" s="240"/>
      <c r="Q126" s="240"/>
      <c r="R126" s="240"/>
      <c r="S126" s="241"/>
      <c r="T126" s="21"/>
      <c r="U126" s="21"/>
    </row>
    <row r="127" spans="1:21" ht="18" customHeight="1">
      <c r="A127" s="371" t="s">
        <v>1006</v>
      </c>
      <c r="B127" s="19" t="s">
        <v>15</v>
      </c>
      <c r="C127" s="244"/>
      <c r="D127" s="259"/>
      <c r="E127" s="259"/>
      <c r="F127" s="259"/>
      <c r="G127" s="259"/>
      <c r="H127" s="259"/>
      <c r="I127" s="259"/>
      <c r="J127" s="259"/>
      <c r="K127" s="259"/>
      <c r="L127" s="258"/>
      <c r="M127" s="242"/>
      <c r="N127" s="242"/>
      <c r="O127" s="242"/>
      <c r="P127" s="242"/>
      <c r="Q127" s="242"/>
      <c r="R127" s="242"/>
      <c r="S127" s="242"/>
      <c r="T127" s="21"/>
      <c r="U127" s="21"/>
    </row>
    <row r="128" spans="1:21" ht="18" customHeight="1">
      <c r="A128" s="372"/>
      <c r="B128" s="19" t="s">
        <v>16</v>
      </c>
      <c r="C128" s="31" t="s">
        <v>6</v>
      </c>
      <c r="D128" s="5"/>
      <c r="E128" s="28" t="s">
        <v>18</v>
      </c>
      <c r="F128" s="275"/>
      <c r="G128" s="276"/>
      <c r="H128" s="277"/>
      <c r="I128" s="28" t="s">
        <v>19</v>
      </c>
      <c r="J128" s="255"/>
      <c r="K128" s="256"/>
      <c r="L128" s="258"/>
      <c r="M128" s="242"/>
      <c r="N128" s="242"/>
      <c r="O128" s="242"/>
      <c r="P128" s="242"/>
      <c r="Q128" s="242"/>
      <c r="R128" s="242"/>
      <c r="S128" s="242"/>
      <c r="T128" s="21"/>
      <c r="U128" s="21"/>
    </row>
    <row r="129" spans="1:21" ht="18" customHeight="1">
      <c r="A129" s="372"/>
      <c r="B129" s="32" t="s">
        <v>22</v>
      </c>
      <c r="C129" s="244" t="s">
        <v>243</v>
      </c>
      <c r="D129" s="259"/>
      <c r="E129" s="245"/>
      <c r="F129" s="300" t="s">
        <v>369</v>
      </c>
      <c r="G129" s="300"/>
      <c r="H129" s="244"/>
      <c r="I129" s="259"/>
      <c r="J129" s="259"/>
      <c r="K129" s="245"/>
      <c r="L129" s="12" t="s">
        <v>285</v>
      </c>
      <c r="M129" s="281" t="s">
        <v>284</v>
      </c>
      <c r="N129" s="282"/>
      <c r="O129" s="282"/>
      <c r="P129" s="282"/>
      <c r="Q129" s="282"/>
      <c r="R129" s="282"/>
      <c r="S129" s="283"/>
      <c r="T129" s="21"/>
      <c r="U129" s="21"/>
    </row>
    <row r="130" spans="1:21" ht="18" customHeight="1">
      <c r="A130" s="373"/>
      <c r="B130" s="32" t="s">
        <v>26</v>
      </c>
      <c r="C130" s="1" t="s">
        <v>244</v>
      </c>
      <c r="D130" s="6"/>
      <c r="E130" s="205" t="s">
        <v>1</v>
      </c>
      <c r="F130" s="1"/>
      <c r="G130" s="264" t="s">
        <v>2</v>
      </c>
      <c r="H130" s="264"/>
      <c r="I130" s="244"/>
      <c r="J130" s="245"/>
      <c r="K130" s="320" t="s">
        <v>3</v>
      </c>
      <c r="L130" s="247"/>
      <c r="M130" s="284"/>
      <c r="N130" s="285"/>
      <c r="O130" s="285"/>
      <c r="P130" s="285"/>
      <c r="Q130" s="285"/>
      <c r="R130" s="285"/>
      <c r="S130" s="286"/>
      <c r="T130" s="21"/>
      <c r="U130" s="21"/>
    </row>
    <row r="131" spans="1:21" ht="47.45" customHeight="1">
      <c r="A131" s="288" t="s">
        <v>951</v>
      </c>
      <c r="B131" s="289"/>
      <c r="C131" s="289"/>
      <c r="D131" s="289"/>
      <c r="E131" s="289"/>
      <c r="F131" s="289"/>
      <c r="G131" s="289"/>
      <c r="H131" s="289"/>
      <c r="I131" s="289"/>
      <c r="J131" s="289"/>
      <c r="K131" s="289"/>
      <c r="L131" s="289"/>
      <c r="M131" s="289"/>
      <c r="N131" s="289"/>
      <c r="O131" s="289"/>
      <c r="P131" s="289"/>
      <c r="Q131" s="289"/>
      <c r="R131" s="289"/>
      <c r="S131" s="290"/>
      <c r="T131" s="21"/>
      <c r="U131" s="21"/>
    </row>
    <row r="132" spans="1:21" ht="31.15" customHeight="1">
      <c r="A132" s="291" t="s">
        <v>952</v>
      </c>
      <c r="B132" s="42" t="s">
        <v>941</v>
      </c>
      <c r="C132" s="260"/>
      <c r="D132" s="261"/>
      <c r="E132" s="261"/>
      <c r="F132" s="261"/>
      <c r="G132" s="261"/>
      <c r="H132" s="261"/>
      <c r="I132" s="261"/>
      <c r="J132" s="261"/>
      <c r="K132" s="261"/>
      <c r="L132" s="262"/>
      <c r="M132" s="263"/>
      <c r="N132" s="263"/>
      <c r="O132" s="263"/>
      <c r="P132" s="263"/>
      <c r="Q132" s="263"/>
      <c r="R132" s="263"/>
      <c r="S132" s="263"/>
      <c r="T132" s="21"/>
      <c r="U132" s="21"/>
    </row>
    <row r="133" spans="1:21" ht="18" customHeight="1">
      <c r="A133" s="292"/>
      <c r="B133" s="19" t="s">
        <v>29</v>
      </c>
      <c r="C133" s="260"/>
      <c r="D133" s="261"/>
      <c r="E133" s="261"/>
      <c r="F133" s="261"/>
      <c r="G133" s="261"/>
      <c r="H133" s="261"/>
      <c r="I133" s="261"/>
      <c r="J133" s="261"/>
      <c r="K133" s="261"/>
      <c r="L133" s="262"/>
      <c r="M133" s="242"/>
      <c r="N133" s="242"/>
      <c r="O133" s="242"/>
      <c r="P133" s="242"/>
      <c r="Q133" s="242"/>
      <c r="R133" s="242"/>
      <c r="S133" s="242"/>
      <c r="T133" s="21"/>
      <c r="U133" s="21"/>
    </row>
    <row r="134" spans="1:21" ht="18" customHeight="1">
      <c r="A134" s="292"/>
      <c r="B134" s="19" t="s">
        <v>30</v>
      </c>
      <c r="C134" s="25" t="s">
        <v>6</v>
      </c>
      <c r="D134" s="13"/>
      <c r="E134" s="19" t="s">
        <v>18</v>
      </c>
      <c r="F134" s="255"/>
      <c r="G134" s="256"/>
      <c r="H134" s="257"/>
      <c r="I134" s="19" t="s">
        <v>19</v>
      </c>
      <c r="J134" s="255"/>
      <c r="K134" s="256"/>
      <c r="L134" s="258"/>
      <c r="M134" s="242"/>
      <c r="N134" s="242"/>
      <c r="O134" s="242"/>
      <c r="P134" s="242"/>
      <c r="Q134" s="242"/>
      <c r="R134" s="242"/>
      <c r="S134" s="242"/>
      <c r="T134" s="21"/>
      <c r="U134" s="21"/>
    </row>
    <row r="135" spans="1:21" ht="31.15" customHeight="1">
      <c r="A135" s="291" t="s">
        <v>954</v>
      </c>
      <c r="B135" s="42" t="s">
        <v>941</v>
      </c>
      <c r="C135" s="260"/>
      <c r="D135" s="261"/>
      <c r="E135" s="261"/>
      <c r="F135" s="261"/>
      <c r="G135" s="261"/>
      <c r="H135" s="261"/>
      <c r="I135" s="261"/>
      <c r="J135" s="261"/>
      <c r="K135" s="261"/>
      <c r="L135" s="262"/>
      <c r="M135" s="263"/>
      <c r="N135" s="263"/>
      <c r="O135" s="263"/>
      <c r="P135" s="263"/>
      <c r="Q135" s="263"/>
      <c r="R135" s="263"/>
      <c r="S135" s="263"/>
      <c r="T135" s="21"/>
      <c r="U135" s="21"/>
    </row>
    <row r="136" spans="1:21" ht="18" customHeight="1">
      <c r="A136" s="292"/>
      <c r="B136" s="19" t="s">
        <v>29</v>
      </c>
      <c r="C136" s="260"/>
      <c r="D136" s="261"/>
      <c r="E136" s="261"/>
      <c r="F136" s="261"/>
      <c r="G136" s="261"/>
      <c r="H136" s="261"/>
      <c r="I136" s="261"/>
      <c r="J136" s="261"/>
      <c r="K136" s="261"/>
      <c r="L136" s="262"/>
      <c r="M136" s="242"/>
      <c r="N136" s="242"/>
      <c r="O136" s="242"/>
      <c r="P136" s="242"/>
      <c r="Q136" s="242"/>
      <c r="R136" s="242"/>
      <c r="S136" s="242"/>
      <c r="T136" s="21"/>
      <c r="U136" s="21"/>
    </row>
    <row r="137" spans="1:21" ht="18" customHeight="1">
      <c r="A137" s="292"/>
      <c r="B137" s="19" t="s">
        <v>30</v>
      </c>
      <c r="C137" s="25" t="s">
        <v>6</v>
      </c>
      <c r="D137" s="13"/>
      <c r="E137" s="19" t="s">
        <v>18</v>
      </c>
      <c r="F137" s="255"/>
      <c r="G137" s="256"/>
      <c r="H137" s="257"/>
      <c r="I137" s="19" t="s">
        <v>19</v>
      </c>
      <c r="J137" s="255"/>
      <c r="K137" s="256"/>
      <c r="L137" s="258"/>
      <c r="M137" s="242"/>
      <c r="N137" s="242"/>
      <c r="O137" s="242"/>
      <c r="P137" s="242"/>
      <c r="Q137" s="242"/>
      <c r="R137" s="242"/>
      <c r="S137" s="242"/>
      <c r="T137" s="21"/>
      <c r="U137" s="21"/>
    </row>
    <row r="138" spans="1:21" ht="31.15" customHeight="1">
      <c r="A138" s="291" t="s">
        <v>955</v>
      </c>
      <c r="B138" s="42" t="s">
        <v>941</v>
      </c>
      <c r="C138" s="260"/>
      <c r="D138" s="261"/>
      <c r="E138" s="261"/>
      <c r="F138" s="261"/>
      <c r="G138" s="261"/>
      <c r="H138" s="261"/>
      <c r="I138" s="261"/>
      <c r="J138" s="261"/>
      <c r="K138" s="261"/>
      <c r="L138" s="262"/>
      <c r="M138" s="263"/>
      <c r="N138" s="263"/>
      <c r="O138" s="263"/>
      <c r="P138" s="263"/>
      <c r="Q138" s="263"/>
      <c r="R138" s="263"/>
      <c r="S138" s="263"/>
      <c r="T138" s="21"/>
      <c r="U138" s="21"/>
    </row>
    <row r="139" spans="1:21" ht="18" customHeight="1">
      <c r="A139" s="292"/>
      <c r="B139" s="19" t="s">
        <v>29</v>
      </c>
      <c r="C139" s="260"/>
      <c r="D139" s="261"/>
      <c r="E139" s="261"/>
      <c r="F139" s="261"/>
      <c r="G139" s="261"/>
      <c r="H139" s="261"/>
      <c r="I139" s="261"/>
      <c r="J139" s="261"/>
      <c r="K139" s="261"/>
      <c r="L139" s="262"/>
      <c r="M139" s="242"/>
      <c r="N139" s="242"/>
      <c r="O139" s="242"/>
      <c r="P139" s="242"/>
      <c r="Q139" s="242"/>
      <c r="R139" s="242"/>
      <c r="S139" s="242"/>
      <c r="T139" s="21"/>
      <c r="U139" s="21"/>
    </row>
    <row r="140" spans="1:21" ht="18" customHeight="1">
      <c r="A140" s="292"/>
      <c r="B140" s="19" t="s">
        <v>30</v>
      </c>
      <c r="C140" s="25" t="s">
        <v>6</v>
      </c>
      <c r="D140" s="13"/>
      <c r="E140" s="19" t="s">
        <v>18</v>
      </c>
      <c r="F140" s="255"/>
      <c r="G140" s="256"/>
      <c r="H140" s="257"/>
      <c r="I140" s="19" t="s">
        <v>19</v>
      </c>
      <c r="J140" s="255"/>
      <c r="K140" s="256"/>
      <c r="L140" s="258"/>
      <c r="M140" s="242"/>
      <c r="N140" s="242"/>
      <c r="O140" s="242"/>
      <c r="P140" s="242"/>
      <c r="Q140" s="242"/>
      <c r="R140" s="242"/>
      <c r="S140" s="242"/>
      <c r="T140" s="21"/>
      <c r="U140" s="21"/>
    </row>
    <row r="141" spans="1:21" ht="31.15" customHeight="1">
      <c r="A141" s="291" t="s">
        <v>956</v>
      </c>
      <c r="B141" s="42" t="s">
        <v>941</v>
      </c>
      <c r="C141" s="260"/>
      <c r="D141" s="261"/>
      <c r="E141" s="261"/>
      <c r="F141" s="261"/>
      <c r="G141" s="261"/>
      <c r="H141" s="261"/>
      <c r="I141" s="261"/>
      <c r="J141" s="261"/>
      <c r="K141" s="261"/>
      <c r="L141" s="262"/>
      <c r="M141" s="263"/>
      <c r="N141" s="263"/>
      <c r="O141" s="263"/>
      <c r="P141" s="263"/>
      <c r="Q141" s="263"/>
      <c r="R141" s="263"/>
      <c r="S141" s="263"/>
      <c r="T141" s="21"/>
      <c r="U141" s="21"/>
    </row>
    <row r="142" spans="1:21" ht="18" customHeight="1">
      <c r="A142" s="292"/>
      <c r="B142" s="19" t="s">
        <v>29</v>
      </c>
      <c r="C142" s="260"/>
      <c r="D142" s="261"/>
      <c r="E142" s="261"/>
      <c r="F142" s="261"/>
      <c r="G142" s="261"/>
      <c r="H142" s="261"/>
      <c r="I142" s="261"/>
      <c r="J142" s="261"/>
      <c r="K142" s="261"/>
      <c r="L142" s="262"/>
      <c r="M142" s="242"/>
      <c r="N142" s="242"/>
      <c r="O142" s="242"/>
      <c r="P142" s="242"/>
      <c r="Q142" s="242"/>
      <c r="R142" s="242"/>
      <c r="S142" s="242"/>
      <c r="T142" s="21"/>
      <c r="U142" s="21"/>
    </row>
    <row r="143" spans="1:21" ht="18" customHeight="1">
      <c r="A143" s="292"/>
      <c r="B143" s="19" t="s">
        <v>30</v>
      </c>
      <c r="C143" s="25" t="s">
        <v>6</v>
      </c>
      <c r="D143" s="13"/>
      <c r="E143" s="19" t="s">
        <v>18</v>
      </c>
      <c r="F143" s="255"/>
      <c r="G143" s="256"/>
      <c r="H143" s="257"/>
      <c r="I143" s="19" t="s">
        <v>19</v>
      </c>
      <c r="J143" s="255"/>
      <c r="K143" s="256"/>
      <c r="L143" s="258"/>
      <c r="M143" s="242"/>
      <c r="N143" s="242"/>
      <c r="O143" s="242"/>
      <c r="P143" s="242"/>
      <c r="Q143" s="242"/>
      <c r="R143" s="242"/>
      <c r="S143" s="242"/>
      <c r="T143" s="21"/>
      <c r="U143" s="21"/>
    </row>
    <row r="144" spans="1:21" ht="31.15" customHeight="1">
      <c r="A144" s="366" t="s">
        <v>957</v>
      </c>
      <c r="B144" s="42" t="s">
        <v>941</v>
      </c>
      <c r="C144" s="260"/>
      <c r="D144" s="261"/>
      <c r="E144" s="261"/>
      <c r="F144" s="261"/>
      <c r="G144" s="261"/>
      <c r="H144" s="261"/>
      <c r="I144" s="261"/>
      <c r="J144" s="261"/>
      <c r="K144" s="261"/>
      <c r="L144" s="262"/>
      <c r="M144" s="263"/>
      <c r="N144" s="263"/>
      <c r="O144" s="263"/>
      <c r="P144" s="263"/>
      <c r="Q144" s="263"/>
      <c r="R144" s="263"/>
      <c r="S144" s="263"/>
      <c r="T144" s="21"/>
      <c r="U144" s="21"/>
    </row>
    <row r="145" spans="1:21" ht="18" customHeight="1">
      <c r="A145" s="367"/>
      <c r="B145" s="19" t="s">
        <v>29</v>
      </c>
      <c r="C145" s="260"/>
      <c r="D145" s="261"/>
      <c r="E145" s="261"/>
      <c r="F145" s="261"/>
      <c r="G145" s="261"/>
      <c r="H145" s="261"/>
      <c r="I145" s="261"/>
      <c r="J145" s="261"/>
      <c r="K145" s="261"/>
      <c r="L145" s="262"/>
      <c r="M145" s="242"/>
      <c r="N145" s="242"/>
      <c r="O145" s="242"/>
      <c r="P145" s="242"/>
      <c r="Q145" s="242"/>
      <c r="R145" s="242"/>
      <c r="S145" s="242"/>
      <c r="T145" s="21"/>
      <c r="U145" s="21"/>
    </row>
    <row r="146" spans="1:21" ht="18" customHeight="1">
      <c r="A146" s="368"/>
      <c r="B146" s="19" t="s">
        <v>30</v>
      </c>
      <c r="C146" s="25" t="s">
        <v>6</v>
      </c>
      <c r="D146" s="13"/>
      <c r="E146" s="19" t="s">
        <v>18</v>
      </c>
      <c r="F146" s="255"/>
      <c r="G146" s="256"/>
      <c r="H146" s="257"/>
      <c r="I146" s="19" t="s">
        <v>19</v>
      </c>
      <c r="J146" s="255"/>
      <c r="K146" s="256"/>
      <c r="L146" s="258"/>
      <c r="M146" s="242"/>
      <c r="N146" s="242"/>
      <c r="O146" s="242"/>
      <c r="P146" s="242"/>
      <c r="Q146" s="242"/>
      <c r="R146" s="242"/>
      <c r="S146" s="242"/>
      <c r="T146" s="21"/>
      <c r="U146" s="21"/>
    </row>
    <row r="190" spans="1:36">
      <c r="A190"/>
      <c r="B190"/>
      <c r="C190"/>
      <c r="D190"/>
      <c r="E190"/>
      <c r="F190"/>
      <c r="G190"/>
      <c r="H190"/>
      <c r="I190"/>
      <c r="J190"/>
      <c r="K190"/>
      <c r="L190"/>
      <c r="M190"/>
      <c r="N190"/>
      <c r="O190"/>
      <c r="P190"/>
      <c r="Q190"/>
      <c r="R190"/>
      <c r="S190"/>
      <c r="T190"/>
      <c r="U190"/>
      <c r="V190"/>
      <c r="W190"/>
      <c r="X190"/>
      <c r="Y190"/>
      <c r="Z190"/>
      <c r="AA190"/>
      <c r="AB190"/>
      <c r="AC190"/>
      <c r="AD190"/>
      <c r="AE190"/>
      <c r="AF190"/>
      <c r="AG190"/>
      <c r="AH190"/>
      <c r="AI190"/>
      <c r="AJ190"/>
    </row>
    <row r="220" spans="25:34" ht="13.5" customHeight="1">
      <c r="Y220" s="278" t="s">
        <v>847</v>
      </c>
      <c r="Z220" s="279"/>
      <c r="AA220" s="105" t="s">
        <v>839</v>
      </c>
      <c r="AB220" s="105" t="s">
        <v>840</v>
      </c>
      <c r="AC220" s="105" t="s">
        <v>841</v>
      </c>
      <c r="AD220" s="105" t="s">
        <v>842</v>
      </c>
      <c r="AE220" s="105" t="s">
        <v>843</v>
      </c>
      <c r="AF220" s="105" t="s">
        <v>844</v>
      </c>
      <c r="AG220" s="105" t="s">
        <v>845</v>
      </c>
      <c r="AH220" s="105" t="s">
        <v>846</v>
      </c>
    </row>
    <row r="221" spans="25:34" ht="31.5" customHeight="1">
      <c r="Y221" s="278"/>
      <c r="Z221" s="279"/>
      <c r="AA221" s="106"/>
      <c r="AB221" s="106"/>
      <c r="AC221" s="106"/>
      <c r="AD221" s="106"/>
      <c r="AE221" s="106"/>
      <c r="AF221" s="106"/>
      <c r="AG221" s="106"/>
      <c r="AH221" s="106"/>
    </row>
    <row r="222" spans="25:34" ht="31.5" customHeight="1">
      <c r="Y222" s="287" t="s">
        <v>999</v>
      </c>
      <c r="Z222" s="287"/>
      <c r="AA222" s="108"/>
      <c r="AB222" s="108"/>
      <c r="AC222" s="108"/>
      <c r="AD222" s="108"/>
      <c r="AE222" s="109"/>
      <c r="AF222" s="109"/>
      <c r="AG222" s="108"/>
      <c r="AH222" s="108"/>
    </row>
    <row r="223" spans="25:34">
      <c r="Y223" s="107"/>
      <c r="Z223" s="107"/>
      <c r="AA223" s="108"/>
      <c r="AB223" s="108"/>
      <c r="AC223" s="108"/>
      <c r="AD223" s="108"/>
      <c r="AE223" s="204"/>
      <c r="AF223" s="204"/>
      <c r="AG223" s="108"/>
      <c r="AH223" s="108"/>
    </row>
    <row r="224" spans="25:34" ht="27.75" customHeight="1">
      <c r="Y224" s="110" t="s">
        <v>850</v>
      </c>
      <c r="Z224" s="243" t="str">
        <f>IF(LEN(C30)=0,"",_xlfn.CONCAT(C30,"  ",C76))</f>
        <v/>
      </c>
      <c r="AA224" s="243"/>
      <c r="AB224" s="243"/>
      <c r="AC224" s="243"/>
      <c r="AD224" s="243"/>
      <c r="AE224" s="238"/>
      <c r="AF224" s="238"/>
      <c r="AG224" s="111"/>
      <c r="AH224" s="111"/>
    </row>
    <row r="225" spans="25:34" ht="27.75" customHeight="1">
      <c r="Y225" s="110" t="s">
        <v>851</v>
      </c>
      <c r="Z225" s="243" t="str">
        <f>IF(LEN(C78)=0,"",C78)</f>
        <v/>
      </c>
      <c r="AA225" s="243"/>
      <c r="AB225" s="243"/>
      <c r="AC225" s="243"/>
      <c r="AD225" s="243"/>
      <c r="AE225" s="238"/>
      <c r="AF225" s="239"/>
      <c r="AG225" s="111"/>
      <c r="AH225" s="111"/>
    </row>
    <row r="226" spans="25:34" ht="27.75" customHeight="1">
      <c r="Y226" s="110" t="s">
        <v>757</v>
      </c>
      <c r="Z226" s="180" t="str">
        <f>IF(LEN(C43)=0,"",C43)</f>
        <v/>
      </c>
      <c r="AA226" s="243" t="str">
        <f>IF(LEN(C88)=0,"",_xlfn.CONCAT("政令使用人：",C88))</f>
        <v/>
      </c>
      <c r="AB226" s="243"/>
      <c r="AC226" s="243"/>
      <c r="AD226" s="243"/>
      <c r="AE226" s="238"/>
      <c r="AF226" s="239"/>
      <c r="AG226" s="111"/>
      <c r="AH226" s="111"/>
    </row>
    <row r="227" spans="25:34" ht="27.75" customHeight="1">
      <c r="Y227" s="110" t="s">
        <v>852</v>
      </c>
      <c r="Z227" s="180" t="str">
        <f>IF(LEN(C95)=0,"",C95)</f>
        <v/>
      </c>
      <c r="AA227" s="180" t="str">
        <f>IF(LEN(C105)=0,"",C105)</f>
        <v/>
      </c>
      <c r="AB227" s="180" t="str">
        <f>IF(LEN(C114)=0,"",C114)</f>
        <v/>
      </c>
      <c r="AC227" s="180" t="str">
        <f>IF(LEN(C123)=0,"",C123)</f>
        <v/>
      </c>
      <c r="AD227" s="180"/>
      <c r="AE227" s="238"/>
      <c r="AF227" s="239"/>
      <c r="AG227" s="111"/>
      <c r="AH227" s="111"/>
    </row>
    <row r="228" spans="25:34" ht="27.75" customHeight="1">
      <c r="Y228" s="110" t="s">
        <v>848</v>
      </c>
      <c r="Z228" s="238" t="str">
        <f>IF(LEN(D79)=0,"",_xlfn.CONCAT(入力基本情報!D79,"-",入力基本情報!F79,"-",入力基本情報!J79))</f>
        <v/>
      </c>
      <c r="AA228" s="239"/>
      <c r="AB228" s="112" t="s">
        <v>849</v>
      </c>
      <c r="AC228" s="238" t="str">
        <f>IF(LEN(D80)=0,"",_xlfn.CONCAT(入力基本情報!D80,"-",入力基本情報!F80,"-",入力基本情報!J80))</f>
        <v/>
      </c>
      <c r="AD228" s="238"/>
      <c r="AE228" s="238"/>
      <c r="AF228" s="239"/>
      <c r="AG228" s="111"/>
      <c r="AH228" s="111"/>
    </row>
    <row r="229" spans="25:34">
      <c r="Y229" s="249" t="s">
        <v>832</v>
      </c>
      <c r="Z229" s="250"/>
      <c r="AA229" s="250"/>
      <c r="AB229" s="250"/>
      <c r="AC229" s="250"/>
      <c r="AD229" s="250"/>
      <c r="AE229" s="250" t="s">
        <v>833</v>
      </c>
      <c r="AF229" s="250"/>
      <c r="AG229" s="250"/>
      <c r="AH229" s="251"/>
    </row>
    <row r="230" spans="25:34" ht="30" customHeight="1">
      <c r="Y230" s="252" t="s">
        <v>994</v>
      </c>
      <c r="Z230" s="253"/>
      <c r="AA230" s="253"/>
      <c r="AB230" s="253"/>
      <c r="AC230" s="253"/>
      <c r="AD230" s="253"/>
      <c r="AE230" s="253" t="s">
        <v>1013</v>
      </c>
      <c r="AF230" s="253"/>
      <c r="AG230" s="253"/>
      <c r="AH230" s="254"/>
    </row>
    <row r="231" spans="25:34" ht="30" customHeight="1">
      <c r="Y231" s="234" t="s">
        <v>855</v>
      </c>
      <c r="Z231" s="235"/>
      <c r="AA231" s="235"/>
      <c r="AB231" s="235"/>
      <c r="AC231" s="235"/>
      <c r="AD231" s="235"/>
      <c r="AE231" s="236" t="s">
        <v>998</v>
      </c>
      <c r="AF231" s="235"/>
      <c r="AG231" s="235"/>
      <c r="AH231" s="237"/>
    </row>
    <row r="232" spans="25:34" ht="30" customHeight="1">
      <c r="Y232" s="234" t="s">
        <v>853</v>
      </c>
      <c r="Z232" s="235"/>
      <c r="AA232" s="235"/>
      <c r="AB232" s="235"/>
      <c r="AC232" s="235"/>
      <c r="AD232" s="235"/>
      <c r="AE232" s="236" t="s">
        <v>1013</v>
      </c>
      <c r="AF232" s="235"/>
      <c r="AG232" s="235"/>
      <c r="AH232" s="237"/>
    </row>
    <row r="233" spans="25:34" ht="30" customHeight="1">
      <c r="Y233" s="234" t="s">
        <v>995</v>
      </c>
      <c r="Z233" s="235"/>
      <c r="AA233" s="235"/>
      <c r="AB233" s="235"/>
      <c r="AC233" s="235"/>
      <c r="AD233" s="235"/>
      <c r="AE233" s="236" t="s">
        <v>834</v>
      </c>
      <c r="AF233" s="235"/>
      <c r="AG233" s="235"/>
      <c r="AH233" s="237"/>
    </row>
    <row r="234" spans="25:34" ht="30" customHeight="1">
      <c r="Y234" s="234" t="s">
        <v>854</v>
      </c>
      <c r="Z234" s="235"/>
      <c r="AA234" s="235"/>
      <c r="AB234" s="235"/>
      <c r="AC234" s="235"/>
      <c r="AD234" s="235"/>
      <c r="AE234" s="236" t="s">
        <v>1013</v>
      </c>
      <c r="AF234" s="235"/>
      <c r="AG234" s="235"/>
      <c r="AH234" s="237"/>
    </row>
    <row r="235" spans="25:34" ht="30" customHeight="1">
      <c r="Y235" s="234" t="s">
        <v>996</v>
      </c>
      <c r="Z235" s="235"/>
      <c r="AA235" s="235"/>
      <c r="AB235" s="235"/>
      <c r="AC235" s="235"/>
      <c r="AD235" s="235"/>
      <c r="AE235" s="236" t="s">
        <v>1013</v>
      </c>
      <c r="AF235" s="235"/>
      <c r="AG235" s="235"/>
      <c r="AH235" s="237"/>
    </row>
    <row r="236" spans="25:34" ht="30" customHeight="1">
      <c r="Y236" s="234" t="s">
        <v>1000</v>
      </c>
      <c r="Z236" s="235"/>
      <c r="AA236" s="235"/>
      <c r="AB236" s="235"/>
      <c r="AC236" s="235"/>
      <c r="AD236" s="235"/>
      <c r="AE236" s="236" t="s">
        <v>1013</v>
      </c>
      <c r="AF236" s="235"/>
      <c r="AG236" s="235"/>
      <c r="AH236" s="237"/>
    </row>
    <row r="237" spans="25:34" ht="30" customHeight="1">
      <c r="Y237" s="234" t="s">
        <v>838</v>
      </c>
      <c r="Z237" s="235"/>
      <c r="AA237" s="235"/>
      <c r="AB237" s="235"/>
      <c r="AC237" s="235"/>
      <c r="AD237" s="235"/>
      <c r="AE237" s="236" t="s">
        <v>834</v>
      </c>
      <c r="AF237" s="235"/>
      <c r="AG237" s="235"/>
      <c r="AH237" s="237"/>
    </row>
    <row r="238" spans="25:34" ht="30" customHeight="1">
      <c r="Y238" s="234" t="s">
        <v>835</v>
      </c>
      <c r="Z238" s="235"/>
      <c r="AA238" s="235"/>
      <c r="AB238" s="235"/>
      <c r="AC238" s="235"/>
      <c r="AD238" s="235"/>
      <c r="AE238" s="236" t="s">
        <v>834</v>
      </c>
      <c r="AF238" s="235"/>
      <c r="AG238" s="235"/>
      <c r="AH238" s="237"/>
    </row>
    <row r="239" spans="25:34" ht="30" customHeight="1">
      <c r="Y239" s="234" t="s">
        <v>836</v>
      </c>
      <c r="Z239" s="235"/>
      <c r="AA239" s="235"/>
      <c r="AB239" s="235"/>
      <c r="AC239" s="235"/>
      <c r="AD239" s="235"/>
      <c r="AE239" s="236" t="s">
        <v>834</v>
      </c>
      <c r="AF239" s="235"/>
      <c r="AG239" s="235"/>
      <c r="AH239" s="237"/>
    </row>
    <row r="240" spans="25:34" ht="30" customHeight="1">
      <c r="Y240" s="269" t="s">
        <v>1001</v>
      </c>
      <c r="Z240" s="270"/>
      <c r="AA240" s="270"/>
      <c r="AB240" s="271"/>
      <c r="AC240" s="271"/>
      <c r="AD240" s="271"/>
      <c r="AE240" s="271"/>
      <c r="AF240" s="271"/>
      <c r="AG240" s="271"/>
      <c r="AH240" s="272"/>
    </row>
    <row r="241" spans="25:34" ht="30" customHeight="1">
      <c r="Y241" s="234" t="s">
        <v>837</v>
      </c>
      <c r="Z241" s="236"/>
      <c r="AA241" s="236"/>
      <c r="AB241" s="235"/>
      <c r="AC241" s="235"/>
      <c r="AD241" s="235"/>
      <c r="AE241" s="235"/>
      <c r="AF241" s="235"/>
      <c r="AG241" s="235"/>
      <c r="AH241" s="237"/>
    </row>
    <row r="242" spans="25:34" ht="30" customHeight="1">
      <c r="Y242" s="265" t="s">
        <v>997</v>
      </c>
      <c r="Z242" s="266"/>
      <c r="AA242" s="266"/>
      <c r="AB242" s="267"/>
      <c r="AC242" s="267"/>
      <c r="AD242" s="267"/>
      <c r="AE242" s="267"/>
      <c r="AF242" s="267"/>
      <c r="AG242" s="267"/>
      <c r="AH242" s="268"/>
    </row>
    <row r="244" spans="25:34" ht="38.450000000000003" customHeight="1"/>
    <row r="245" spans="25:34" ht="38.450000000000003" customHeight="1"/>
    <row r="246" spans="25:34" ht="38.450000000000003" customHeight="1"/>
    <row r="247" spans="25:34" ht="38.450000000000003" customHeight="1"/>
    <row r="248" spans="25:34" ht="38.450000000000003" customHeight="1"/>
    <row r="249" spans="25:34" ht="38.450000000000003" customHeight="1"/>
    <row r="250" spans="25:34" ht="38.450000000000003" customHeight="1"/>
    <row r="251" spans="25:34" ht="38.450000000000003" customHeight="1"/>
    <row r="252" spans="25:34" ht="38.450000000000003" customHeight="1"/>
    <row r="253" spans="25:34" ht="38.450000000000003" customHeight="1"/>
    <row r="254" spans="25:34" ht="38.450000000000003" customHeight="1"/>
    <row r="255" spans="25:34" ht="38.450000000000003" customHeight="1"/>
    <row r="256" spans="25:34" ht="38.450000000000003" customHeight="1"/>
    <row r="257" ht="38.450000000000003" customHeight="1"/>
    <row r="258" ht="38.450000000000003" customHeight="1"/>
    <row r="259" ht="38.450000000000003" customHeight="1"/>
    <row r="260" ht="38.450000000000003" customHeight="1"/>
    <row r="261" ht="38.450000000000003" customHeight="1"/>
    <row r="262" ht="38.450000000000003" customHeight="1"/>
    <row r="263" ht="38.450000000000003" customHeight="1"/>
    <row r="264" ht="38.450000000000003" customHeight="1"/>
    <row r="265" ht="38.450000000000003" customHeight="1"/>
    <row r="266" ht="38.450000000000003" customHeight="1"/>
    <row r="267" ht="38.450000000000003" customHeight="1"/>
    <row r="268" ht="38.450000000000003" customHeight="1"/>
    <row r="269" ht="38.450000000000003" customHeight="1"/>
    <row r="270" ht="38.450000000000003" customHeight="1"/>
    <row r="271" ht="38.450000000000003" customHeight="1"/>
    <row r="272" ht="38.450000000000003" customHeight="1"/>
    <row r="273" ht="38.450000000000003" customHeight="1"/>
    <row r="274" ht="38.450000000000003" customHeight="1"/>
    <row r="275" ht="38.450000000000003" customHeight="1"/>
    <row r="276" ht="38.450000000000003" customHeight="1"/>
    <row r="277" ht="38.450000000000003" customHeight="1"/>
    <row r="278" ht="38.450000000000003" customHeight="1"/>
    <row r="279" ht="38.450000000000003" customHeight="1"/>
    <row r="280" ht="38.450000000000003" customHeight="1"/>
    <row r="281" ht="38.450000000000003" customHeight="1"/>
    <row r="282" ht="38.450000000000003" customHeight="1"/>
    <row r="283" ht="38.450000000000003" customHeight="1"/>
    <row r="284" ht="38.450000000000003" customHeight="1"/>
    <row r="285" ht="38.450000000000003" customHeight="1"/>
    <row r="286" ht="38.450000000000003" customHeight="1"/>
    <row r="287" ht="38.450000000000003" customHeight="1"/>
    <row r="288" ht="38.450000000000003" customHeight="1"/>
    <row r="289" ht="38.450000000000003" customHeight="1"/>
    <row r="290" ht="38.450000000000003" customHeight="1"/>
    <row r="291" ht="38.450000000000003" customHeight="1"/>
    <row r="292" ht="38.450000000000003" customHeight="1"/>
    <row r="293" ht="38.450000000000003" customHeight="1"/>
    <row r="294" ht="38.450000000000003" customHeight="1"/>
    <row r="295" ht="38.450000000000003" customHeight="1"/>
    <row r="296" ht="38.450000000000003" customHeight="1"/>
    <row r="297" ht="38.450000000000003" customHeight="1"/>
    <row r="298" ht="38.450000000000003" customHeight="1"/>
    <row r="299" ht="38.450000000000003" customHeight="1"/>
    <row r="300" ht="38.450000000000003" customHeight="1"/>
    <row r="301" ht="38.450000000000003" customHeight="1"/>
    <row r="302" ht="38.450000000000003" customHeight="1"/>
    <row r="303" ht="38.450000000000003" customHeight="1"/>
    <row r="304" ht="38.450000000000003" customHeight="1"/>
    <row r="305" ht="38.450000000000003" customHeight="1"/>
    <row r="306" ht="38.450000000000003" customHeight="1"/>
    <row r="307" ht="38.450000000000003" customHeight="1"/>
    <row r="308" ht="38.450000000000003" customHeight="1"/>
    <row r="309" ht="38.450000000000003" customHeight="1"/>
    <row r="310" ht="38.450000000000003" customHeight="1"/>
    <row r="311" ht="38.450000000000003" customHeight="1"/>
    <row r="312" ht="38.450000000000003" customHeight="1"/>
    <row r="313" ht="38.450000000000003" customHeight="1"/>
    <row r="314" ht="38.450000000000003" customHeight="1"/>
    <row r="315" ht="38.450000000000003" customHeight="1"/>
    <row r="316" ht="38.450000000000003" customHeight="1"/>
    <row r="317" ht="38.450000000000003" customHeight="1"/>
    <row r="318" ht="38.450000000000003" customHeight="1"/>
    <row r="319" ht="38.450000000000003" customHeight="1"/>
    <row r="320" ht="38.450000000000003" customHeight="1"/>
    <row r="321" ht="38.450000000000003" customHeight="1"/>
    <row r="322" ht="38.450000000000003" customHeight="1"/>
    <row r="323" ht="38.450000000000003" customHeight="1"/>
    <row r="324" ht="38.450000000000003" customHeight="1"/>
    <row r="325" ht="38.450000000000003" customHeight="1"/>
    <row r="326" ht="38.450000000000003" customHeight="1"/>
    <row r="327" ht="38.450000000000003" customHeight="1"/>
    <row r="328" ht="38.450000000000003" customHeight="1"/>
    <row r="329" ht="38.450000000000003" customHeight="1"/>
    <row r="330" ht="38.450000000000003" customHeight="1"/>
    <row r="331" ht="38.450000000000003" customHeight="1"/>
    <row r="332" ht="38.450000000000003" customHeight="1"/>
    <row r="333" ht="38.450000000000003" customHeight="1"/>
    <row r="334" ht="38.450000000000003" customHeight="1"/>
    <row r="335" ht="38.450000000000003" customHeight="1"/>
    <row r="336" ht="38.450000000000003" customHeight="1"/>
    <row r="337" ht="38.450000000000003" customHeight="1"/>
    <row r="338" ht="38.450000000000003" customHeight="1"/>
    <row r="339" ht="38.450000000000003" customHeight="1"/>
    <row r="340" ht="38.450000000000003" customHeight="1"/>
    <row r="341" ht="38.450000000000003" customHeight="1"/>
    <row r="342" ht="38.450000000000003" customHeight="1"/>
  </sheetData>
  <sheetProtection algorithmName="SHA-512" hashValue="qhLPMeMjMldfyAP1FzEhAIY/cfj3fq2Li++mr76leMvIRGEHFU3SOi5GprSlekD9gydSYju9sLlqfQpb2TGdrw==" saltValue="qmfdJ7gcJzOPcsYeBYJbbw==" spinCount="100000" sheet="1" formatCells="0" formatColumns="0" formatRows="0" insertColumns="0" insertRows="0" insertHyperlinks="0" deleteColumns="0" deleteRows="0" selectLockedCells="1" sort="0" autoFilter="0" pivotTables="0"/>
  <mergeCells count="393">
    <mergeCell ref="C139:L139"/>
    <mergeCell ref="K84:L84"/>
    <mergeCell ref="M84:S84"/>
    <mergeCell ref="C75:L75"/>
    <mergeCell ref="M75:S75"/>
    <mergeCell ref="C76:L76"/>
    <mergeCell ref="M76:S76"/>
    <mergeCell ref="C77:E77"/>
    <mergeCell ref="M77:S77"/>
    <mergeCell ref="C78:L78"/>
    <mergeCell ref="M78:S78"/>
    <mergeCell ref="F79:H79"/>
    <mergeCell ref="J79:L79"/>
    <mergeCell ref="M79:S79"/>
    <mergeCell ref="F80:H80"/>
    <mergeCell ref="J80:L80"/>
    <mergeCell ref="C105:L105"/>
    <mergeCell ref="F110:H110"/>
    <mergeCell ref="K130:L130"/>
    <mergeCell ref="I130:J130"/>
    <mergeCell ref="I106:J106"/>
    <mergeCell ref="G106:H106"/>
    <mergeCell ref="M106:S106"/>
    <mergeCell ref="M110:S110"/>
    <mergeCell ref="A5:S5"/>
    <mergeCell ref="C84:H84"/>
    <mergeCell ref="I84:J84"/>
    <mergeCell ref="M46:S46"/>
    <mergeCell ref="M47:S47"/>
    <mergeCell ref="A59:A62"/>
    <mergeCell ref="J46:L46"/>
    <mergeCell ref="M49:S49"/>
    <mergeCell ref="C129:E129"/>
    <mergeCell ref="F129:G129"/>
    <mergeCell ref="H129:K129"/>
    <mergeCell ref="F128:H128"/>
    <mergeCell ref="J128:L128"/>
    <mergeCell ref="K121:L121"/>
    <mergeCell ref="C122:L122"/>
    <mergeCell ref="C123:L123"/>
    <mergeCell ref="G124:H124"/>
    <mergeCell ref="M50:S50"/>
    <mergeCell ref="D50:L50"/>
    <mergeCell ref="C99:L99"/>
    <mergeCell ref="A103:S103"/>
    <mergeCell ref="M111:S112"/>
    <mergeCell ref="M101:S102"/>
    <mergeCell ref="K106:L106"/>
    <mergeCell ref="C97:D97"/>
    <mergeCell ref="M63:S63"/>
    <mergeCell ref="M64:S66"/>
    <mergeCell ref="I85:J85"/>
    <mergeCell ref="K85:L85"/>
    <mergeCell ref="E97:L97"/>
    <mergeCell ref="J93:L93"/>
    <mergeCell ref="C72:L72"/>
    <mergeCell ref="M87:S93"/>
    <mergeCell ref="G77:L77"/>
    <mergeCell ref="C88:L88"/>
    <mergeCell ref="M68:S70"/>
    <mergeCell ref="M71:S71"/>
    <mergeCell ref="K96:L96"/>
    <mergeCell ref="M59:S59"/>
    <mergeCell ref="C90:D90"/>
    <mergeCell ref="M60:S62"/>
    <mergeCell ref="E90:H90"/>
    <mergeCell ref="M80:S80"/>
    <mergeCell ref="C82:L82"/>
    <mergeCell ref="M82:S82"/>
    <mergeCell ref="M67:S67"/>
    <mergeCell ref="A118:A121"/>
    <mergeCell ref="G102:H102"/>
    <mergeCell ref="I102:J102"/>
    <mergeCell ref="M105:S105"/>
    <mergeCell ref="J100:L100"/>
    <mergeCell ref="F111:G111"/>
    <mergeCell ref="M99:S99"/>
    <mergeCell ref="C108:E108"/>
    <mergeCell ref="G108:L108"/>
    <mergeCell ref="M100:S100"/>
    <mergeCell ref="H111:K111"/>
    <mergeCell ref="K112:L112"/>
    <mergeCell ref="K102:L102"/>
    <mergeCell ref="J110:L110"/>
    <mergeCell ref="M109:S109"/>
    <mergeCell ref="M107:S107"/>
    <mergeCell ref="A132:A134"/>
    <mergeCell ref="A122:A126"/>
    <mergeCell ref="A127:A130"/>
    <mergeCell ref="C65:L65"/>
    <mergeCell ref="D66:L66"/>
    <mergeCell ref="M72:S74"/>
    <mergeCell ref="F140:H140"/>
    <mergeCell ref="J140:L140"/>
    <mergeCell ref="M140:S140"/>
    <mergeCell ref="A135:A137"/>
    <mergeCell ref="C135:L135"/>
    <mergeCell ref="M135:S135"/>
    <mergeCell ref="C136:L136"/>
    <mergeCell ref="M136:S136"/>
    <mergeCell ref="F137:H137"/>
    <mergeCell ref="J137:L137"/>
    <mergeCell ref="M137:S137"/>
    <mergeCell ref="A104:A108"/>
    <mergeCell ref="A109:A112"/>
    <mergeCell ref="A113:A117"/>
    <mergeCell ref="C73:L73"/>
    <mergeCell ref="M139:S139"/>
    <mergeCell ref="C111:E111"/>
    <mergeCell ref="I112:J112"/>
    <mergeCell ref="A144:A146"/>
    <mergeCell ref="C141:L141"/>
    <mergeCell ref="M141:S141"/>
    <mergeCell ref="C142:L142"/>
    <mergeCell ref="M142:S142"/>
    <mergeCell ref="F143:H143"/>
    <mergeCell ref="J143:L143"/>
    <mergeCell ref="M143:S143"/>
    <mergeCell ref="A141:A143"/>
    <mergeCell ref="C144:L144"/>
    <mergeCell ref="M144:S144"/>
    <mergeCell ref="C145:L145"/>
    <mergeCell ref="F146:H146"/>
    <mergeCell ref="J146:L146"/>
    <mergeCell ref="M146:S146"/>
    <mergeCell ref="T82:X82"/>
    <mergeCell ref="A90:A93"/>
    <mergeCell ref="G89:H89"/>
    <mergeCell ref="I89:J89"/>
    <mergeCell ref="A94:A98"/>
    <mergeCell ref="A99:A102"/>
    <mergeCell ref="G96:H96"/>
    <mergeCell ref="C94:L94"/>
    <mergeCell ref="C98:E98"/>
    <mergeCell ref="M96:S96"/>
    <mergeCell ref="M97:S97"/>
    <mergeCell ref="G98:L98"/>
    <mergeCell ref="M94:S94"/>
    <mergeCell ref="M95:S95"/>
    <mergeCell ref="I96:J96"/>
    <mergeCell ref="M98:S98"/>
    <mergeCell ref="M85:S86"/>
    <mergeCell ref="G86:H86"/>
    <mergeCell ref="I86:J86"/>
    <mergeCell ref="K86:L86"/>
    <mergeCell ref="A75:A86"/>
    <mergeCell ref="C83:E83"/>
    <mergeCell ref="M83:S83"/>
    <mergeCell ref="C87:L87"/>
    <mergeCell ref="C47:L47"/>
    <mergeCell ref="G48:L48"/>
    <mergeCell ref="A67:A70"/>
    <mergeCell ref="C69:L69"/>
    <mergeCell ref="A63:A66"/>
    <mergeCell ref="C63:F63"/>
    <mergeCell ref="G63:L63"/>
    <mergeCell ref="C45:D45"/>
    <mergeCell ref="C59:F59"/>
    <mergeCell ref="G59:L59"/>
    <mergeCell ref="D62:L62"/>
    <mergeCell ref="C60:L60"/>
    <mergeCell ref="D70:L70"/>
    <mergeCell ref="C61:L61"/>
    <mergeCell ref="C67:F67"/>
    <mergeCell ref="G67:L67"/>
    <mergeCell ref="C68:L68"/>
    <mergeCell ref="C51:F51"/>
    <mergeCell ref="E45:H45"/>
    <mergeCell ref="I45:J45"/>
    <mergeCell ref="K45:L45"/>
    <mergeCell ref="C64:L64"/>
    <mergeCell ref="A28:S28"/>
    <mergeCell ref="I37:J37"/>
    <mergeCell ref="K37:L37"/>
    <mergeCell ref="M37:S37"/>
    <mergeCell ref="M35:S35"/>
    <mergeCell ref="A29:A35"/>
    <mergeCell ref="C35:D35"/>
    <mergeCell ref="E35:H35"/>
    <mergeCell ref="I35:L35"/>
    <mergeCell ref="A36:A40"/>
    <mergeCell ref="C36:E36"/>
    <mergeCell ref="H39:I39"/>
    <mergeCell ref="K39:L39"/>
    <mergeCell ref="M39:S39"/>
    <mergeCell ref="K40:L40"/>
    <mergeCell ref="M40:S40"/>
    <mergeCell ref="G44:H44"/>
    <mergeCell ref="C29:L29"/>
    <mergeCell ref="M29:S29"/>
    <mergeCell ref="M30:S30"/>
    <mergeCell ref="J34:L34"/>
    <mergeCell ref="C30:L30"/>
    <mergeCell ref="G31:L31"/>
    <mergeCell ref="C32:L32"/>
    <mergeCell ref="F36:L36"/>
    <mergeCell ref="M36:S36"/>
    <mergeCell ref="C37:H37"/>
    <mergeCell ref="G41:L41"/>
    <mergeCell ref="M42:S42"/>
    <mergeCell ref="C41:F41"/>
    <mergeCell ref="H38:I38"/>
    <mergeCell ref="K38:L38"/>
    <mergeCell ref="M38:S38"/>
    <mergeCell ref="C40:E40"/>
    <mergeCell ref="H40:I40"/>
    <mergeCell ref="A1:S2"/>
    <mergeCell ref="K22:L22"/>
    <mergeCell ref="M56:S58"/>
    <mergeCell ref="C57:L57"/>
    <mergeCell ref="D58:L58"/>
    <mergeCell ref="K44:L44"/>
    <mergeCell ref="I44:J44"/>
    <mergeCell ref="C52:L52"/>
    <mergeCell ref="G55:L55"/>
    <mergeCell ref="C53:L53"/>
    <mergeCell ref="M52:S54"/>
    <mergeCell ref="M55:S55"/>
    <mergeCell ref="D54:L54"/>
    <mergeCell ref="C43:L43"/>
    <mergeCell ref="C49:L49"/>
    <mergeCell ref="M43:S43"/>
    <mergeCell ref="A3:S4"/>
    <mergeCell ref="C48:E48"/>
    <mergeCell ref="A51:A54"/>
    <mergeCell ref="M23:S23"/>
    <mergeCell ref="C24:D24"/>
    <mergeCell ref="F24:I24"/>
    <mergeCell ref="C25:D25"/>
    <mergeCell ref="A6:C6"/>
    <mergeCell ref="T24:T27"/>
    <mergeCell ref="A55:A58"/>
    <mergeCell ref="C55:F55"/>
    <mergeCell ref="A24:A27"/>
    <mergeCell ref="B25:B27"/>
    <mergeCell ref="M32:S32"/>
    <mergeCell ref="F33:H33"/>
    <mergeCell ref="M33:S33"/>
    <mergeCell ref="F34:H34"/>
    <mergeCell ref="C31:E31"/>
    <mergeCell ref="M34:S34"/>
    <mergeCell ref="K24:L24"/>
    <mergeCell ref="M31:S31"/>
    <mergeCell ref="C26:C27"/>
    <mergeCell ref="J33:L33"/>
    <mergeCell ref="C42:L42"/>
    <mergeCell ref="A41:A50"/>
    <mergeCell ref="M41:S41"/>
    <mergeCell ref="M48:S48"/>
    <mergeCell ref="G51:L51"/>
    <mergeCell ref="M51:S51"/>
    <mergeCell ref="C56:L56"/>
    <mergeCell ref="M44:S44"/>
    <mergeCell ref="F46:H46"/>
    <mergeCell ref="B9:S9"/>
    <mergeCell ref="B8:S8"/>
    <mergeCell ref="B7:S7"/>
    <mergeCell ref="A11:C11"/>
    <mergeCell ref="M24:S27"/>
    <mergeCell ref="A19:C19"/>
    <mergeCell ref="B20:S20"/>
    <mergeCell ref="B17:S17"/>
    <mergeCell ref="B16:S16"/>
    <mergeCell ref="B15:S15"/>
    <mergeCell ref="B14:S14"/>
    <mergeCell ref="B13:S13"/>
    <mergeCell ref="B12:S12"/>
    <mergeCell ref="K27:L27"/>
    <mergeCell ref="A23:L23"/>
    <mergeCell ref="C22:J22"/>
    <mergeCell ref="K25:L25"/>
    <mergeCell ref="K26:L26"/>
    <mergeCell ref="M108:S108"/>
    <mergeCell ref="C117:E117"/>
    <mergeCell ref="G117:L117"/>
    <mergeCell ref="M122:S122"/>
    <mergeCell ref="G115:H115"/>
    <mergeCell ref="I115:J115"/>
    <mergeCell ref="K115:L115"/>
    <mergeCell ref="E116:L116"/>
    <mergeCell ref="M118:S118"/>
    <mergeCell ref="M113:S113"/>
    <mergeCell ref="C116:D116"/>
    <mergeCell ref="C120:E120"/>
    <mergeCell ref="F120:G120"/>
    <mergeCell ref="C118:L118"/>
    <mergeCell ref="C113:L113"/>
    <mergeCell ref="C114:L114"/>
    <mergeCell ref="M114:S114"/>
    <mergeCell ref="H120:K120"/>
    <mergeCell ref="G121:H121"/>
    <mergeCell ref="I121:J121"/>
    <mergeCell ref="F119:H119"/>
    <mergeCell ref="J119:L119"/>
    <mergeCell ref="M104:S104"/>
    <mergeCell ref="G112:H112"/>
    <mergeCell ref="E107:L107"/>
    <mergeCell ref="C107:D107"/>
    <mergeCell ref="C109:L109"/>
    <mergeCell ref="C104:L104"/>
    <mergeCell ref="M123:S123"/>
    <mergeCell ref="M125:S125"/>
    <mergeCell ref="A71:A74"/>
    <mergeCell ref="C71:F71"/>
    <mergeCell ref="G71:L71"/>
    <mergeCell ref="C101:E101"/>
    <mergeCell ref="F101:G101"/>
    <mergeCell ref="H101:K101"/>
    <mergeCell ref="F100:H100"/>
    <mergeCell ref="K89:L89"/>
    <mergeCell ref="D74:L74"/>
    <mergeCell ref="G91:L91"/>
    <mergeCell ref="C92:L92"/>
    <mergeCell ref="I90:J90"/>
    <mergeCell ref="K90:L90"/>
    <mergeCell ref="C91:E91"/>
    <mergeCell ref="B85:B86"/>
    <mergeCell ref="G85:H85"/>
    <mergeCell ref="A87:A89"/>
    <mergeCell ref="C95:L95"/>
    <mergeCell ref="F93:H93"/>
    <mergeCell ref="Y220:Z221"/>
    <mergeCell ref="Z224:AD224"/>
    <mergeCell ref="M124:S124"/>
    <mergeCell ref="M120:S121"/>
    <mergeCell ref="M119:S119"/>
    <mergeCell ref="M115:S115"/>
    <mergeCell ref="M116:S116"/>
    <mergeCell ref="M117:S117"/>
    <mergeCell ref="M129:S130"/>
    <mergeCell ref="M145:S145"/>
    <mergeCell ref="Y222:Z222"/>
    <mergeCell ref="M128:S128"/>
    <mergeCell ref="A131:S131"/>
    <mergeCell ref="C132:L132"/>
    <mergeCell ref="M132:S132"/>
    <mergeCell ref="C133:L133"/>
    <mergeCell ref="M133:S133"/>
    <mergeCell ref="F134:H134"/>
    <mergeCell ref="J134:L134"/>
    <mergeCell ref="M134:S134"/>
    <mergeCell ref="A138:A140"/>
    <mergeCell ref="Y242:AH242"/>
    <mergeCell ref="Y239:AD239"/>
    <mergeCell ref="AE239:AH239"/>
    <mergeCell ref="Y240:AH240"/>
    <mergeCell ref="Y241:AH241"/>
    <mergeCell ref="Y237:AD237"/>
    <mergeCell ref="AE237:AH237"/>
    <mergeCell ref="Y238:AD238"/>
    <mergeCell ref="AE238:AH238"/>
    <mergeCell ref="C125:D125"/>
    <mergeCell ref="E125:L125"/>
    <mergeCell ref="Y236:AD236"/>
    <mergeCell ref="AE236:AH236"/>
    <mergeCell ref="Y233:AD233"/>
    <mergeCell ref="AE233:AH233"/>
    <mergeCell ref="Y234:AD234"/>
    <mergeCell ref="AE234:AH234"/>
    <mergeCell ref="Y235:AD235"/>
    <mergeCell ref="AE235:AH235"/>
    <mergeCell ref="Y229:AD229"/>
    <mergeCell ref="AE229:AH229"/>
    <mergeCell ref="Y230:AD230"/>
    <mergeCell ref="AE230:AH230"/>
    <mergeCell ref="Y232:AD232"/>
    <mergeCell ref="AE232:AH232"/>
    <mergeCell ref="Y231:AD231"/>
    <mergeCell ref="AE231:AH231"/>
    <mergeCell ref="C126:E126"/>
    <mergeCell ref="G126:L126"/>
    <mergeCell ref="C127:L127"/>
    <mergeCell ref="C138:L138"/>
    <mergeCell ref="M138:S138"/>
    <mergeCell ref="G130:H130"/>
    <mergeCell ref="C81:L81"/>
    <mergeCell ref="M81:S81"/>
    <mergeCell ref="T81:X81"/>
    <mergeCell ref="F83:H83"/>
    <mergeCell ref="J83:K83"/>
    <mergeCell ref="Z228:AA228"/>
    <mergeCell ref="AE224:AF224"/>
    <mergeCell ref="M126:S126"/>
    <mergeCell ref="M127:S127"/>
    <mergeCell ref="Z225:AD225"/>
    <mergeCell ref="AE225:AF225"/>
    <mergeCell ref="AE226:AF226"/>
    <mergeCell ref="AE227:AF227"/>
    <mergeCell ref="AC228:AD228"/>
    <mergeCell ref="AE228:AF228"/>
    <mergeCell ref="AA226:AD226"/>
    <mergeCell ref="I124:J124"/>
    <mergeCell ref="K124:L124"/>
  </mergeCells>
  <phoneticPr fontId="2"/>
  <dataValidations count="8">
    <dataValidation imeMode="fullKatakana" allowBlank="1" showInputMessage="1" showErrorMessage="1" sqref="C87:K87 C75:K75 C29:K29 C94:K94 C104:K104 C113:K113 C122:K122 C42" xr:uid="{00000000-0002-0000-0100-000000000000}"/>
    <dataValidation operator="greaterThanOrEqual" allowBlank="1" showInputMessage="1" showErrorMessage="1" sqref="C93 C100 G63 C110 G67 I37 J37:L40 G71 C143 G51 G55 G59 C119 G41 K86:L86 C146 I84:L84 C128 C134 C137 C140 C46 F36:L36 C33:C34 C83:F83 J83 C40:E40 C79:C80" xr:uid="{00000000-0002-0000-0100-000001000000}"/>
    <dataValidation imeMode="hiragana" allowBlank="1" showInputMessage="1" showErrorMessage="1" sqref="C30:L30 C43:L43 C47:L47 C49:L49 C52:L53 C56:L57 C60:L61 C64:L65 C68:L69 C72:L73 C76:L76 C88:L88 C92:L92 C95:L95 C99:L99 C105:L105 C109:L109 C114:L114 C118:L118 C123:L123 C127:L127" xr:uid="{00000000-0002-0000-0100-000002000000}"/>
    <dataValidation imeMode="hiragana" operator="greaterThanOrEqual" allowBlank="1" showInputMessage="1" showErrorMessage="1" sqref="C32:L32 C78:L78 C84:H84 C132:L133 C135:L136 C138:L139 C141:L142 C144:L145 C35:L35" xr:uid="{00000000-0002-0000-0100-000003000000}"/>
    <dataValidation type="whole" imeMode="off" operator="greaterThanOrEqual" allowBlank="1" showInputMessage="1" showErrorMessage="1" sqref="N22:R22 F25:J27 D44:J44 I45:J45 C83:E83 D89:J89 I90:J90 D96:J96 H101:K101 D102:J102 D106:J106 H111:K111 D112:J112 D115:J115 H120:K120 D121:J121 D124:J124 H129:K129 D130:J130" xr:uid="{00000000-0002-0000-0100-000004000000}">
      <formula1>0</formula1>
    </dataValidation>
    <dataValidation imeMode="off" allowBlank="1" showInputMessage="1" showErrorMessage="1" sqref="F24:L24 D38:I39 F40:I40 C50 C54 C58 C62 C66 C70 C74 I83 L83" xr:uid="{00000000-0002-0000-0100-000005000000}"/>
    <dataValidation imeMode="off" operator="greaterThanOrEqual" allowBlank="1" showInputMessage="1" showErrorMessage="1" sqref="C31:L31 D33:L34 C37:H37 D46:L46 C48:L48 C77:L77 D146:L146 D79:L80 C91:L91 D93:L93 C98:L98 D100:L100 C108:L108 D110:L110 C117:L117 D119:L119 C126:L126 D128:L128 D134:L134 D137:L137 D140:L140 D143:L143" xr:uid="{00000000-0002-0000-0100-000006000000}"/>
    <dataValidation imeMode="halfAlpha" operator="greaterThanOrEqual" allowBlank="1" showInputMessage="1" showErrorMessage="1" sqref="C81:L82" xr:uid="{24FDC9ED-8109-46F0-B128-F2F54DBEF6E2}"/>
  </dataValidations>
  <printOptions horizontalCentered="1" verticalCentered="1"/>
  <pageMargins left="0.15748031496062992" right="0.15748031496062992" top="0.19685039370078741" bottom="0.19685039370078741" header="0.31496062992125984" footer="0.31496062992125984"/>
  <pageSetup paperSize="9" orientation="portrait" horizontalDpi="4294967293"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100-000007000000}">
          <x14:formula1>
            <xm:f>リスト系!$F$1:$F$3</xm:f>
          </x14:formula1>
          <xm:sqref>C90 C97:D97 C116 C107 C125 C45</xm:sqref>
        </x14:dataValidation>
        <x14:dataValidation type="list" operator="greaterThanOrEqual" allowBlank="1" showInputMessage="1" showErrorMessage="1" xr:uid="{00000000-0002-0000-0100-000008000000}">
          <x14:formula1>
            <xm:f>リスト系!$H$1:$H$7</xm:f>
          </x14:formula1>
          <xm:sqref>C71:F71 C67:F67 C63:F63 C59:F59 C55:F55 C51:F51 C41</xm:sqref>
        </x14:dataValidation>
        <x14:dataValidation type="list" allowBlank="1" showInputMessage="1" showErrorMessage="1" xr:uid="{00000000-0002-0000-0100-000009000000}">
          <x14:formula1>
            <xm:f>リスト系!$I$1:$I$48</xm:f>
          </x14:formula1>
          <xm:sqref>C22</xm:sqref>
        </x14:dataValidation>
        <x14:dataValidation type="list" allowBlank="1" showInputMessage="1" showErrorMessage="1" xr:uid="{00000000-0002-0000-0100-00000A000000}">
          <x14:formula1>
            <xm:f>リスト系!$D$1:$D$49</xm:f>
          </x14:formula1>
          <xm:sqref>C24:D24</xm:sqref>
        </x14:dataValidation>
        <x14:dataValidation type="list" allowBlank="1" showInputMessage="1" showErrorMessage="1" xr:uid="{00000000-0002-0000-0100-00000B000000}">
          <x14:formula1>
            <xm:f>リスト系!$C$1:$C$62</xm:f>
          </x14:formula1>
          <xm:sqref>C101:E101 C111:E111 C120:E120 C129:E129</xm:sqref>
        </x14:dataValidation>
        <x14:dataValidation type="list" allowBlank="1" showInputMessage="1" showErrorMessage="1" xr:uid="{00000000-0002-0000-0100-00000C000000}">
          <x14:formula1>
            <xm:f>リスト系!$B$1:$B$5</xm:f>
          </x14:formula1>
          <xm:sqref>C38:C39 E25:E27 C89 C96 C102 C106 C112 C115 C121 C124 C130 C44</xm:sqref>
        </x14:dataValidation>
        <x14:dataValidation type="list" allowBlank="1" showInputMessage="1" showErrorMessage="1" xr:uid="{00000000-0002-0000-0100-00000D000000}">
          <x14:formula1>
            <xm:f>リスト系!$P$1:$P$14</xm:f>
          </x14:formula1>
          <xm:sqref>C85:F86 G85:L85 G86:J86</xm:sqref>
        </x14:dataValidation>
        <x14:dataValidation type="list" allowBlank="1" showInputMessage="1" showErrorMessage="1" xr:uid="{00000000-0002-0000-0100-00000E000000}">
          <x14:formula1>
            <xm:f>リスト系!$G$1:$G$3</xm:f>
          </x14:formula1>
          <xm:sqref>C36:E36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6FF99"/>
  </sheetPr>
  <dimension ref="A1:AH81"/>
  <sheetViews>
    <sheetView workbookViewId="0">
      <selection sqref="A1:AH1"/>
    </sheetView>
  </sheetViews>
  <sheetFormatPr defaultColWidth="9" defaultRowHeight="12"/>
  <cols>
    <col min="1" max="1" width="2.625" style="69" customWidth="1"/>
    <col min="2" max="2" width="0.875" style="69" customWidth="1"/>
    <col min="3" max="3" width="4.5" style="69" customWidth="1"/>
    <col min="4" max="9" width="2.625" style="69" customWidth="1"/>
    <col min="10" max="10" width="0.875" style="69" customWidth="1"/>
    <col min="11" max="11" width="4.5" style="69" bestFit="1" customWidth="1"/>
    <col min="12" max="17" width="2.625" style="69" customWidth="1"/>
    <col min="18" max="18" width="0.875" style="69" customWidth="1"/>
    <col min="19" max="19" width="1.625" style="69" customWidth="1"/>
    <col min="20" max="20" width="4.5" style="69" customWidth="1"/>
    <col min="21" max="26" width="3" style="69" customWidth="1"/>
    <col min="27" max="27" width="1.625" style="69" customWidth="1"/>
    <col min="28" max="28" width="4.5" style="69" bestFit="1" customWidth="1"/>
    <col min="29" max="34" width="2.625" style="69" customWidth="1"/>
    <col min="35" max="16384" width="9" style="69"/>
  </cols>
  <sheetData>
    <row r="1" spans="1:34" ht="24" customHeight="1">
      <c r="A1" s="560" t="s">
        <v>758</v>
      </c>
      <c r="B1" s="560"/>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row>
    <row r="2" spans="1:34" ht="24" customHeight="1">
      <c r="A2" s="460" t="s">
        <v>759</v>
      </c>
      <c r="B2" s="84"/>
      <c r="C2" s="561" t="s">
        <v>732</v>
      </c>
      <c r="D2" s="561"/>
      <c r="E2" s="561"/>
      <c r="F2" s="561"/>
      <c r="G2" s="561"/>
      <c r="H2" s="561"/>
      <c r="I2" s="561"/>
      <c r="J2" s="85"/>
      <c r="K2" s="562" t="str">
        <f>IF(LEN(入力基本情報!C94)=0,"",入力基本情報!C94)</f>
        <v/>
      </c>
      <c r="L2" s="563"/>
      <c r="M2" s="563"/>
      <c r="N2" s="563"/>
      <c r="O2" s="563"/>
      <c r="P2" s="563"/>
      <c r="Q2" s="563"/>
      <c r="R2" s="563"/>
      <c r="S2" s="563"/>
      <c r="T2" s="563"/>
      <c r="U2" s="563"/>
      <c r="V2" s="563"/>
      <c r="W2" s="564" t="s">
        <v>366</v>
      </c>
      <c r="X2" s="564"/>
      <c r="Y2" s="564" t="str">
        <f>IF(OR(入力基本情報!C97="性別を選んでください",LEN(入力基本情報!C97)=0),"",入力基本情報!C97)</f>
        <v/>
      </c>
      <c r="Z2" s="564"/>
      <c r="AA2" s="565"/>
      <c r="AB2" s="123"/>
      <c r="AC2" s="566" t="s">
        <v>909</v>
      </c>
      <c r="AD2" s="566"/>
      <c r="AE2" s="566"/>
      <c r="AF2" s="566"/>
      <c r="AG2" s="566"/>
      <c r="AH2" s="566"/>
    </row>
    <row r="3" spans="1:34" ht="61.5" customHeight="1">
      <c r="A3" s="461"/>
      <c r="B3" s="74"/>
      <c r="C3" s="567" t="s">
        <v>760</v>
      </c>
      <c r="D3" s="567"/>
      <c r="E3" s="567"/>
      <c r="F3" s="567"/>
      <c r="G3" s="567"/>
      <c r="H3" s="567"/>
      <c r="I3" s="567"/>
      <c r="J3" s="75"/>
      <c r="K3" s="568" t="str">
        <f>IF(LEN(入力基本情報!C95)=0,"",入力基本情報!C95)</f>
        <v/>
      </c>
      <c r="L3" s="569"/>
      <c r="M3" s="569"/>
      <c r="N3" s="569"/>
      <c r="O3" s="569"/>
      <c r="P3" s="569"/>
      <c r="Q3" s="569"/>
      <c r="R3" s="569"/>
      <c r="S3" s="569"/>
      <c r="T3" s="130" t="str">
        <f>IF(OR(入力基本情報!C96="年号を選んでください",LEN(入力基本情報!C96)=0),"",入力基本情報!C96)</f>
        <v/>
      </c>
      <c r="U3" s="130" t="str">
        <f>IF(LEN(入力基本情報!D96)=0,"",入力基本情報!D96)</f>
        <v/>
      </c>
      <c r="V3" s="130" t="s">
        <v>368</v>
      </c>
      <c r="W3" s="130" t="str">
        <f>IF(LEN(入力基本情報!F96)=0,"",入力基本情報!F96)</f>
        <v/>
      </c>
      <c r="X3" s="130" t="s">
        <v>684</v>
      </c>
      <c r="Y3" s="130" t="str">
        <f>IF(LEN(入力基本情報!I96)=0,"",入力基本情報!I96)</f>
        <v/>
      </c>
      <c r="Z3" s="131" t="s">
        <v>911</v>
      </c>
      <c r="AA3" s="118"/>
      <c r="AB3" s="123"/>
      <c r="AC3" s="570" t="s">
        <v>913</v>
      </c>
      <c r="AD3" s="570"/>
      <c r="AE3" s="570"/>
      <c r="AF3" s="570"/>
      <c r="AG3" s="570"/>
      <c r="AH3" s="570"/>
    </row>
    <row r="4" spans="1:34" ht="61.5" customHeight="1">
      <c r="A4" s="461"/>
      <c r="B4" s="162"/>
      <c r="C4" s="475" t="s">
        <v>912</v>
      </c>
      <c r="D4" s="475"/>
      <c r="E4" s="475"/>
      <c r="F4" s="475"/>
      <c r="G4" s="475"/>
      <c r="H4" s="475"/>
      <c r="I4" s="475"/>
      <c r="J4" s="160"/>
      <c r="K4" s="548" t="str">
        <f>IF(LEN(入力基本情報!C99)=0,"",入力基本情報!C99)</f>
        <v/>
      </c>
      <c r="L4" s="549"/>
      <c r="M4" s="549"/>
      <c r="N4" s="549"/>
      <c r="O4" s="549"/>
      <c r="P4" s="549"/>
      <c r="Q4" s="549"/>
      <c r="R4" s="549"/>
      <c r="S4" s="549"/>
      <c r="T4" s="549"/>
      <c r="U4" s="549"/>
      <c r="V4" s="549"/>
      <c r="W4" s="549"/>
      <c r="X4" s="549"/>
      <c r="Y4" s="549"/>
      <c r="Z4" s="549"/>
      <c r="AA4" s="550"/>
      <c r="AB4" s="124"/>
      <c r="AC4" s="551" t="s">
        <v>910</v>
      </c>
      <c r="AD4" s="551"/>
      <c r="AE4" s="551"/>
      <c r="AF4" s="551"/>
      <c r="AG4" s="551"/>
      <c r="AH4" s="551"/>
    </row>
    <row r="5" spans="1:34" ht="24" customHeight="1">
      <c r="A5" s="461"/>
      <c r="B5" s="487"/>
      <c r="C5" s="489" t="s">
        <v>761</v>
      </c>
      <c r="D5" s="489"/>
      <c r="E5" s="489"/>
      <c r="F5" s="489"/>
      <c r="G5" s="489"/>
      <c r="H5" s="489"/>
      <c r="I5" s="489"/>
      <c r="J5" s="552"/>
      <c r="K5" s="554"/>
      <c r="L5" s="555"/>
      <c r="M5" s="555"/>
      <c r="N5" s="555"/>
      <c r="O5" s="555"/>
      <c r="P5" s="555"/>
      <c r="Q5" s="555"/>
      <c r="R5" s="555"/>
      <c r="S5" s="555"/>
      <c r="T5" s="555"/>
      <c r="U5" s="555"/>
      <c r="V5" s="555"/>
      <c r="W5" s="555"/>
      <c r="X5" s="555"/>
      <c r="Y5" s="555"/>
      <c r="Z5" s="555"/>
      <c r="AA5" s="556"/>
      <c r="AB5" s="125"/>
      <c r="AC5" s="551"/>
      <c r="AD5" s="551"/>
      <c r="AE5" s="551"/>
      <c r="AF5" s="551"/>
      <c r="AG5" s="551"/>
      <c r="AH5" s="551"/>
    </row>
    <row r="6" spans="1:34" ht="8.1" customHeight="1">
      <c r="A6" s="461"/>
      <c r="B6" s="488"/>
      <c r="C6" s="490"/>
      <c r="D6" s="490"/>
      <c r="E6" s="490"/>
      <c r="F6" s="490"/>
      <c r="G6" s="490"/>
      <c r="H6" s="490"/>
      <c r="I6" s="490"/>
      <c r="J6" s="553"/>
      <c r="K6" s="557"/>
      <c r="L6" s="558"/>
      <c r="M6" s="558"/>
      <c r="N6" s="558"/>
      <c r="O6" s="558"/>
      <c r="P6" s="558"/>
      <c r="Q6" s="558"/>
      <c r="R6" s="558"/>
      <c r="S6" s="558"/>
      <c r="T6" s="558"/>
      <c r="U6" s="558"/>
      <c r="V6" s="558"/>
      <c r="W6" s="558"/>
      <c r="X6" s="558"/>
      <c r="Y6" s="558"/>
      <c r="Z6" s="558"/>
      <c r="AA6" s="559"/>
      <c r="AB6" s="149"/>
      <c r="AC6" s="150"/>
      <c r="AD6" s="150"/>
      <c r="AE6" s="150"/>
      <c r="AF6" s="150"/>
      <c r="AG6" s="150"/>
      <c r="AH6" s="150"/>
    </row>
    <row r="7" spans="1:34" ht="27.75" customHeight="1">
      <c r="A7" s="461"/>
      <c r="B7" s="78"/>
      <c r="C7" s="475" t="s">
        <v>751</v>
      </c>
      <c r="D7" s="475"/>
      <c r="E7" s="475"/>
      <c r="F7" s="475"/>
      <c r="G7" s="475"/>
      <c r="H7" s="475"/>
      <c r="I7" s="475"/>
      <c r="J7" s="79"/>
      <c r="K7" s="541" t="str">
        <f>IF(LEN(入力基本情報!D100)=0,"",_xlfn.CONCAT(入力基本情報!D100,"-",入力基本情報!F100,"-",入力基本情報!J100))</f>
        <v/>
      </c>
      <c r="L7" s="541"/>
      <c r="M7" s="541"/>
      <c r="N7" s="542"/>
      <c r="O7" s="542"/>
      <c r="P7" s="542"/>
      <c r="Q7" s="542"/>
      <c r="R7" s="542"/>
      <c r="S7" s="542"/>
      <c r="T7" s="542"/>
      <c r="U7" s="542"/>
      <c r="V7" s="542"/>
      <c r="W7" s="542"/>
      <c r="X7" s="542"/>
      <c r="Y7" s="542"/>
      <c r="Z7" s="542"/>
      <c r="AA7" s="542"/>
      <c r="AB7" s="542"/>
      <c r="AC7" s="542"/>
      <c r="AD7" s="542"/>
      <c r="AE7" s="543"/>
      <c r="AF7" s="543"/>
      <c r="AG7" s="543"/>
      <c r="AH7" s="544"/>
    </row>
    <row r="8" spans="1:34" ht="27.75" customHeight="1">
      <c r="A8" s="461"/>
      <c r="B8" s="126"/>
      <c r="C8" s="475" t="s">
        <v>762</v>
      </c>
      <c r="D8" s="475"/>
      <c r="E8" s="475"/>
      <c r="F8" s="475"/>
      <c r="G8" s="475"/>
      <c r="H8" s="475"/>
      <c r="I8" s="475"/>
      <c r="J8" s="127"/>
      <c r="K8" s="545"/>
      <c r="L8" s="546"/>
      <c r="M8" s="546"/>
      <c r="N8" s="546"/>
      <c r="O8" s="546"/>
      <c r="P8" s="528"/>
      <c r="Q8" s="528"/>
      <c r="R8" s="528"/>
      <c r="S8" s="528"/>
      <c r="T8" s="528"/>
      <c r="U8" s="528"/>
      <c r="V8" s="528"/>
      <c r="W8" s="528"/>
      <c r="X8" s="528"/>
      <c r="Y8" s="528"/>
      <c r="Z8" s="528"/>
      <c r="AA8" s="528"/>
      <c r="AB8" s="528"/>
      <c r="AC8" s="528"/>
      <c r="AD8" s="528"/>
      <c r="AE8" s="528"/>
      <c r="AF8" s="528"/>
      <c r="AG8" s="528"/>
      <c r="AH8" s="529"/>
    </row>
    <row r="9" spans="1:34" ht="27.75" customHeight="1">
      <c r="A9" s="461"/>
      <c r="B9" s="126"/>
      <c r="C9" s="475" t="s">
        <v>763</v>
      </c>
      <c r="D9" s="475"/>
      <c r="E9" s="475"/>
      <c r="F9" s="475"/>
      <c r="G9" s="475"/>
      <c r="H9" s="475"/>
      <c r="I9" s="475"/>
      <c r="J9" s="127"/>
      <c r="K9" s="545"/>
      <c r="L9" s="546"/>
      <c r="M9" s="546"/>
      <c r="N9" s="546"/>
      <c r="O9" s="546"/>
      <c r="P9" s="528" t="s">
        <v>829</v>
      </c>
      <c r="Q9" s="528"/>
      <c r="R9" s="528"/>
      <c r="S9" s="528"/>
      <c r="T9" s="528"/>
      <c r="U9" s="546"/>
      <c r="V9" s="546"/>
      <c r="W9" s="546"/>
      <c r="X9" s="546"/>
      <c r="Y9" s="546"/>
      <c r="Z9" s="546"/>
      <c r="AA9" s="546"/>
      <c r="AB9" s="546"/>
      <c r="AC9" s="546"/>
      <c r="AD9" s="546"/>
      <c r="AE9" s="546"/>
      <c r="AF9" s="546"/>
      <c r="AG9" s="546"/>
      <c r="AH9" s="547"/>
    </row>
    <row r="10" spans="1:34" ht="27.75" customHeight="1">
      <c r="A10" s="461"/>
      <c r="B10" s="487"/>
      <c r="C10" s="489" t="s">
        <v>894</v>
      </c>
      <c r="D10" s="489"/>
      <c r="E10" s="489"/>
      <c r="F10" s="489"/>
      <c r="G10" s="489"/>
      <c r="H10" s="489"/>
      <c r="I10" s="489"/>
      <c r="J10" s="532"/>
      <c r="K10" s="539"/>
      <c r="L10" s="427"/>
      <c r="M10" s="427"/>
      <c r="N10" s="427"/>
      <c r="O10" s="427"/>
      <c r="P10" s="527"/>
      <c r="Q10" s="528"/>
      <c r="R10" s="528"/>
      <c r="S10" s="528"/>
      <c r="T10" s="528"/>
      <c r="U10" s="528"/>
      <c r="V10" s="528"/>
      <c r="W10" s="528"/>
      <c r="X10" s="528"/>
      <c r="Y10" s="528"/>
      <c r="Z10" s="528"/>
      <c r="AA10" s="528"/>
      <c r="AB10" s="528"/>
      <c r="AC10" s="528"/>
      <c r="AD10" s="528"/>
      <c r="AE10" s="528"/>
      <c r="AF10" s="528"/>
      <c r="AG10" s="528"/>
      <c r="AH10" s="529"/>
    </row>
    <row r="11" spans="1:34" ht="24" customHeight="1">
      <c r="A11" s="461"/>
      <c r="B11" s="488"/>
      <c r="C11" s="490"/>
      <c r="D11" s="490"/>
      <c r="E11" s="490"/>
      <c r="F11" s="490"/>
      <c r="G11" s="490"/>
      <c r="H11" s="490"/>
      <c r="I11" s="490"/>
      <c r="J11" s="571"/>
      <c r="K11" s="572" t="s">
        <v>895</v>
      </c>
      <c r="L11" s="572"/>
      <c r="M11" s="572"/>
      <c r="N11" s="573"/>
      <c r="O11" s="573"/>
      <c r="P11" s="573"/>
      <c r="Q11" s="573"/>
      <c r="R11" s="573"/>
      <c r="S11" s="573"/>
      <c r="T11" s="573"/>
      <c r="U11" s="573"/>
      <c r="V11" s="573"/>
      <c r="W11" s="573"/>
      <c r="X11" s="573"/>
      <c r="Y11" s="573"/>
      <c r="Z11" s="573"/>
      <c r="AA11" s="573"/>
      <c r="AB11" s="573"/>
      <c r="AC11" s="573"/>
      <c r="AD11" s="573"/>
      <c r="AE11" s="574"/>
      <c r="AF11" s="574"/>
      <c r="AG11" s="574"/>
      <c r="AH11" s="575"/>
    </row>
    <row r="12" spans="1:34" ht="24" customHeight="1">
      <c r="A12" s="461"/>
      <c r="B12" s="78"/>
      <c r="C12" s="475" t="s">
        <v>764</v>
      </c>
      <c r="D12" s="475"/>
      <c r="E12" s="475"/>
      <c r="F12" s="475"/>
      <c r="G12" s="475"/>
      <c r="H12" s="475"/>
      <c r="I12" s="475"/>
      <c r="J12" s="79"/>
      <c r="K12" s="539"/>
      <c r="L12" s="418"/>
      <c r="M12" s="527"/>
      <c r="N12" s="528"/>
      <c r="O12" s="528"/>
      <c r="P12" s="528"/>
      <c r="Q12" s="528"/>
      <c r="R12" s="528"/>
      <c r="S12" s="528"/>
      <c r="T12" s="528"/>
      <c r="U12" s="528"/>
      <c r="V12" s="528"/>
      <c r="W12" s="528"/>
      <c r="X12" s="528"/>
      <c r="Y12" s="528"/>
      <c r="Z12" s="528"/>
      <c r="AA12" s="528"/>
      <c r="AB12" s="528"/>
      <c r="AC12" s="528"/>
      <c r="AD12" s="528"/>
      <c r="AE12" s="528"/>
      <c r="AF12" s="528"/>
      <c r="AG12" s="528"/>
      <c r="AH12" s="529"/>
    </row>
    <row r="13" spans="1:34" ht="26.1" customHeight="1">
      <c r="A13" s="461"/>
      <c r="B13" s="78"/>
      <c r="C13" s="475" t="s">
        <v>765</v>
      </c>
      <c r="D13" s="475"/>
      <c r="E13" s="475"/>
      <c r="F13" s="475"/>
      <c r="G13" s="475"/>
      <c r="H13" s="475"/>
      <c r="I13" s="475"/>
      <c r="J13" s="79"/>
      <c r="K13" s="519" t="s">
        <v>899</v>
      </c>
      <c r="L13" s="520"/>
      <c r="M13" s="520"/>
      <c r="N13" s="520"/>
      <c r="O13" s="520"/>
      <c r="P13" s="398"/>
      <c r="Q13" s="398"/>
      <c r="R13" s="398"/>
      <c r="S13" s="398"/>
      <c r="T13" s="398"/>
      <c r="U13" s="398"/>
      <c r="V13" s="398"/>
      <c r="W13" s="398"/>
      <c r="X13" s="398"/>
      <c r="Y13" s="398"/>
      <c r="Z13" s="398"/>
      <c r="AA13" s="398"/>
      <c r="AB13" s="398"/>
      <c r="AC13" s="398"/>
      <c r="AD13" s="398"/>
      <c r="AE13" s="526"/>
      <c r="AF13" s="526"/>
      <c r="AG13" s="526"/>
      <c r="AH13" s="540"/>
    </row>
    <row r="14" spans="1:34" ht="24" customHeight="1">
      <c r="A14" s="461"/>
      <c r="B14" s="78"/>
      <c r="C14" s="475" t="s">
        <v>766</v>
      </c>
      <c r="D14" s="475"/>
      <c r="E14" s="475"/>
      <c r="F14" s="475"/>
      <c r="G14" s="475"/>
      <c r="H14" s="475"/>
      <c r="I14" s="475"/>
      <c r="J14" s="79"/>
      <c r="K14" s="129" t="s">
        <v>369</v>
      </c>
      <c r="L14" s="526"/>
      <c r="M14" s="526"/>
      <c r="N14" s="526"/>
      <c r="O14" s="526"/>
      <c r="P14" s="526"/>
      <c r="Q14" s="116" t="s">
        <v>285</v>
      </c>
      <c r="R14" s="527" t="s">
        <v>904</v>
      </c>
      <c r="S14" s="528"/>
      <c r="T14" s="528"/>
      <c r="U14" s="528"/>
      <c r="V14" s="528"/>
      <c r="W14" s="528"/>
      <c r="X14" s="528"/>
      <c r="Y14" s="528"/>
      <c r="Z14" s="528"/>
      <c r="AA14" s="528"/>
      <c r="AB14" s="528"/>
      <c r="AC14" s="528"/>
      <c r="AD14" s="528"/>
      <c r="AE14" s="528"/>
      <c r="AF14" s="528"/>
      <c r="AG14" s="528"/>
      <c r="AH14" s="529"/>
    </row>
    <row r="15" spans="1:34" ht="24" customHeight="1">
      <c r="A15" s="461"/>
      <c r="B15" s="487"/>
      <c r="C15" s="489" t="s">
        <v>767</v>
      </c>
      <c r="D15" s="489"/>
      <c r="E15" s="489"/>
      <c r="F15" s="489"/>
      <c r="G15" s="489"/>
      <c r="H15" s="489"/>
      <c r="I15" s="489"/>
      <c r="J15" s="532"/>
      <c r="K15" s="534" t="s">
        <v>768</v>
      </c>
      <c r="L15" s="534"/>
      <c r="M15" s="534"/>
      <c r="N15" s="535"/>
      <c r="O15" s="535"/>
      <c r="P15" s="535"/>
      <c r="Q15" s="535"/>
      <c r="R15" s="535"/>
      <c r="S15" s="535"/>
      <c r="T15" s="535"/>
      <c r="U15" s="535"/>
      <c r="V15" s="535"/>
      <c r="W15" s="535"/>
      <c r="X15" s="535"/>
      <c r="Y15" s="535"/>
      <c r="Z15" s="535"/>
      <c r="AA15" s="535"/>
      <c r="AB15" s="535"/>
      <c r="AC15" s="535"/>
      <c r="AD15" s="535"/>
      <c r="AE15" s="527"/>
      <c r="AF15" s="527"/>
      <c r="AG15" s="527"/>
      <c r="AH15" s="536"/>
    </row>
    <row r="16" spans="1:34" ht="26.1" customHeight="1">
      <c r="A16" s="462"/>
      <c r="B16" s="530"/>
      <c r="C16" s="531"/>
      <c r="D16" s="531"/>
      <c r="E16" s="531"/>
      <c r="F16" s="531"/>
      <c r="G16" s="531"/>
      <c r="H16" s="531"/>
      <c r="I16" s="531"/>
      <c r="J16" s="533"/>
      <c r="K16" s="537" t="s">
        <v>882</v>
      </c>
      <c r="L16" s="538"/>
      <c r="M16" s="538"/>
      <c r="N16" s="538"/>
      <c r="O16" s="538"/>
      <c r="P16" s="511"/>
      <c r="Q16" s="511"/>
      <c r="R16" s="115" t="s">
        <v>880</v>
      </c>
      <c r="T16" s="512" t="s">
        <v>881</v>
      </c>
      <c r="U16" s="513"/>
      <c r="V16" s="513"/>
      <c r="W16" s="511"/>
      <c r="X16" s="511"/>
      <c r="Y16" s="511"/>
      <c r="Z16" s="511"/>
      <c r="AA16" s="511"/>
      <c r="AB16" s="115" t="s">
        <v>283</v>
      </c>
      <c r="AC16" s="512" t="s">
        <v>883</v>
      </c>
      <c r="AD16" s="513"/>
      <c r="AE16" s="514"/>
      <c r="AF16" s="514"/>
      <c r="AG16" s="514"/>
      <c r="AH16" s="83" t="s">
        <v>806</v>
      </c>
    </row>
    <row r="17" spans="1:34" ht="12" customHeight="1">
      <c r="A17" s="388"/>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row>
    <row r="18" spans="1:34" ht="26.1" customHeight="1">
      <c r="A18" s="406" t="s">
        <v>769</v>
      </c>
      <c r="B18" s="80"/>
      <c r="C18" s="468" t="s">
        <v>770</v>
      </c>
      <c r="D18" s="468"/>
      <c r="E18" s="468"/>
      <c r="F18" s="468"/>
      <c r="G18" s="468"/>
      <c r="H18" s="468"/>
      <c r="I18" s="468"/>
      <c r="J18" s="81"/>
      <c r="K18" s="515" t="str">
        <f>IF(OR(入力基本情報!C24="免許地を選んでください",LEN(入力基本情報!C24)=0),"国土交通大臣  　愛知県知事　(　　　　)　第　　　　　　　　　　　号",_xlfn.CONCAT(入力基本情報!C24,"　（　",入力基本情報!F24,"　）　","第　",入力基本情報!K24,"　号"))</f>
        <v>国土交通大臣  　愛知県知事　(　　　　)　第　　　　　　　　　　　号</v>
      </c>
      <c r="L18" s="515"/>
      <c r="M18" s="515"/>
      <c r="N18" s="516"/>
      <c r="O18" s="516"/>
      <c r="P18" s="516"/>
      <c r="Q18" s="516"/>
      <c r="R18" s="516"/>
      <c r="S18" s="516"/>
      <c r="T18" s="516"/>
      <c r="U18" s="516"/>
      <c r="V18" s="516"/>
      <c r="W18" s="516"/>
      <c r="X18" s="516"/>
      <c r="Y18" s="516"/>
      <c r="Z18" s="516"/>
      <c r="AA18" s="516"/>
      <c r="AB18" s="516"/>
      <c r="AC18" s="516"/>
      <c r="AD18" s="516"/>
      <c r="AE18" s="517"/>
      <c r="AF18" s="517"/>
      <c r="AG18" s="517"/>
      <c r="AH18" s="518"/>
    </row>
    <row r="19" spans="1:34" ht="26.1" customHeight="1">
      <c r="A19" s="407"/>
      <c r="B19" s="78"/>
      <c r="C19" s="475" t="s">
        <v>771</v>
      </c>
      <c r="D19" s="475"/>
      <c r="E19" s="475"/>
      <c r="F19" s="475"/>
      <c r="G19" s="475"/>
      <c r="H19" s="475"/>
      <c r="I19" s="475"/>
      <c r="J19" s="79"/>
      <c r="K19" s="519" t="str">
        <f>IF(LEN(入力基本情報!F26)=0,"                年　　　月　　　日から　　　　　年　　　月　　　日まで",_xlfn.CONCAT("　",入力基本情報!E26," ",入力基本情報!F26," ",入力基本情報!G26," ",入力基本情報!H26," ",入力基本情報!I26," ",入力基本情報!J26," ",入力基本情報!K26,"　～　",,入力基本情報!E27," ",入力基本情報!F27," ",入力基本情報!G27," ",入力基本情報!H27," ",入力基本情報!I27," ",入力基本情報!J27," ",入力基本情報!K27))</f>
        <v xml:space="preserve">                年　　　月　　　日から　　　　　年　　　月　　　日まで</v>
      </c>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1"/>
    </row>
    <row r="20" spans="1:34" ht="26.1" customHeight="1">
      <c r="A20" s="407"/>
      <c r="B20" s="78"/>
      <c r="C20" s="475" t="s">
        <v>731</v>
      </c>
      <c r="D20" s="475"/>
      <c r="E20" s="475"/>
      <c r="F20" s="475"/>
      <c r="G20" s="475"/>
      <c r="H20" s="475"/>
      <c r="I20" s="475"/>
      <c r="J20" s="79"/>
      <c r="K20" s="507" t="str">
        <f>IF(LEN(入力基本情報!C30)=0,"",入力基本情報!C30)</f>
        <v/>
      </c>
      <c r="L20" s="507"/>
      <c r="M20" s="507"/>
      <c r="N20" s="508"/>
      <c r="O20" s="508"/>
      <c r="P20" s="508"/>
      <c r="Q20" s="508"/>
      <c r="R20" s="508"/>
      <c r="S20" s="508"/>
      <c r="T20" s="508"/>
      <c r="U20" s="508"/>
      <c r="V20" s="508"/>
      <c r="W20" s="508"/>
      <c r="X20" s="508"/>
      <c r="Y20" s="508"/>
      <c r="Z20" s="508"/>
      <c r="AA20" s="508"/>
      <c r="AB20" s="508"/>
      <c r="AC20" s="508"/>
      <c r="AD20" s="508"/>
      <c r="AE20" s="509"/>
      <c r="AF20" s="509"/>
      <c r="AG20" s="509"/>
      <c r="AH20" s="510"/>
    </row>
    <row r="21" spans="1:34" ht="26.1" customHeight="1">
      <c r="A21" s="407"/>
      <c r="B21" s="78"/>
      <c r="C21" s="475" t="s">
        <v>733</v>
      </c>
      <c r="D21" s="475"/>
      <c r="E21" s="475"/>
      <c r="F21" s="475"/>
      <c r="G21" s="475"/>
      <c r="H21" s="475"/>
      <c r="I21" s="475"/>
      <c r="J21" s="79"/>
      <c r="K21" s="507" t="str">
        <f>IF(LEN(入力基本情報!C43)=0,"",入力基本情報!C43)</f>
        <v/>
      </c>
      <c r="L21" s="507"/>
      <c r="M21" s="507"/>
      <c r="N21" s="508"/>
      <c r="O21" s="508"/>
      <c r="P21" s="508"/>
      <c r="Q21" s="508"/>
      <c r="R21" s="508"/>
      <c r="S21" s="508"/>
      <c r="T21" s="508"/>
      <c r="U21" s="508"/>
      <c r="V21" s="508"/>
      <c r="W21" s="508"/>
      <c r="X21" s="508"/>
      <c r="Y21" s="508"/>
      <c r="Z21" s="508"/>
      <c r="AA21" s="508"/>
      <c r="AB21" s="508"/>
      <c r="AC21" s="508"/>
      <c r="AD21" s="508"/>
      <c r="AE21" s="509"/>
      <c r="AF21" s="509"/>
      <c r="AG21" s="509"/>
      <c r="AH21" s="510"/>
    </row>
    <row r="22" spans="1:34" ht="26.1" customHeight="1">
      <c r="A22" s="407"/>
      <c r="B22" s="78"/>
      <c r="C22" s="475" t="s">
        <v>772</v>
      </c>
      <c r="D22" s="475"/>
      <c r="E22" s="475"/>
      <c r="F22" s="475"/>
      <c r="G22" s="475"/>
      <c r="H22" s="475"/>
      <c r="I22" s="475"/>
      <c r="J22" s="79"/>
      <c r="K22" s="503" t="str">
        <f>IF(LEN(入力基本情報!C35)=0,"",入力基本情報!C35)</f>
        <v/>
      </c>
      <c r="L22" s="504"/>
      <c r="M22" s="504"/>
      <c r="N22" s="504"/>
      <c r="O22" s="504"/>
      <c r="P22" s="505" t="str">
        <f>IF(LEN(入力基本情報!E35)=0,"",入力基本情報!E35)</f>
        <v/>
      </c>
      <c r="Q22" s="505"/>
      <c r="R22" s="505"/>
      <c r="S22" s="505"/>
      <c r="T22" s="505"/>
      <c r="U22" s="505"/>
      <c r="V22" s="505" t="str">
        <f>IF(LEN(入力基本情報!I35)=0,"",入力基本情報!I35)</f>
        <v/>
      </c>
      <c r="W22" s="505"/>
      <c r="X22" s="505"/>
      <c r="Y22" s="505"/>
      <c r="Z22" s="505"/>
      <c r="AA22" s="505"/>
      <c r="AB22" s="505"/>
      <c r="AC22" s="505"/>
      <c r="AD22" s="505"/>
      <c r="AE22" s="505"/>
      <c r="AF22" s="505"/>
      <c r="AG22" s="505"/>
      <c r="AH22" s="506"/>
    </row>
    <row r="23" spans="1:34" ht="26.1" customHeight="1">
      <c r="A23" s="407"/>
      <c r="B23" s="78"/>
      <c r="C23" s="475" t="s">
        <v>734</v>
      </c>
      <c r="D23" s="475"/>
      <c r="E23" s="475"/>
      <c r="F23" s="475"/>
      <c r="G23" s="475"/>
      <c r="H23" s="475"/>
      <c r="I23" s="475"/>
      <c r="J23" s="79"/>
      <c r="K23" s="507" t="str">
        <f>IF(LEN(入力基本情報!C32)=0,"",入力基本情報!C32)</f>
        <v/>
      </c>
      <c r="L23" s="507"/>
      <c r="M23" s="507"/>
      <c r="N23" s="508"/>
      <c r="O23" s="508"/>
      <c r="P23" s="508"/>
      <c r="Q23" s="508"/>
      <c r="R23" s="508"/>
      <c r="S23" s="508"/>
      <c r="T23" s="508"/>
      <c r="U23" s="508"/>
      <c r="V23" s="508"/>
      <c r="W23" s="508"/>
      <c r="X23" s="508"/>
      <c r="Y23" s="508"/>
      <c r="Z23" s="508"/>
      <c r="AA23" s="508"/>
      <c r="AB23" s="508"/>
      <c r="AC23" s="508"/>
      <c r="AD23" s="508"/>
      <c r="AE23" s="509"/>
      <c r="AF23" s="509"/>
      <c r="AG23" s="509"/>
      <c r="AH23" s="510"/>
    </row>
    <row r="24" spans="1:34" ht="26.1" customHeight="1">
      <c r="A24" s="408"/>
      <c r="B24" s="82"/>
      <c r="C24" s="445" t="s">
        <v>773</v>
      </c>
      <c r="D24" s="445"/>
      <c r="E24" s="445"/>
      <c r="F24" s="445"/>
      <c r="G24" s="445"/>
      <c r="H24" s="445"/>
      <c r="I24" s="445"/>
      <c r="J24" s="83"/>
      <c r="K24" s="522" t="str">
        <f>IF(LEN(入力基本情報!D33)=0,"TEL：　　　　　　　　　　　　　　FAX：",_xlfn.CONCAT("ＴＥＬ",入力基本情報!C33," ",入力基本情報!D33," ",入力基本情報!E33," ",入力基本情報!F33," ",入力基本情報!I33," ",入力基本情報!J33,"  ＦＡＸ",入力基本情報!C34," ",入力基本情報!D34," ",入力基本情報!E34," ",入力基本情報!F34," ",入力基本情報!I34," ",入力基本情報!J34))</f>
        <v>TEL：　　　　　　　　　　　　　　FAX：</v>
      </c>
      <c r="L24" s="522"/>
      <c r="M24" s="522"/>
      <c r="N24" s="523"/>
      <c r="O24" s="523"/>
      <c r="P24" s="523"/>
      <c r="Q24" s="523"/>
      <c r="R24" s="523"/>
      <c r="S24" s="523"/>
      <c r="T24" s="523"/>
      <c r="U24" s="523"/>
      <c r="V24" s="523"/>
      <c r="W24" s="523"/>
      <c r="X24" s="523"/>
      <c r="Y24" s="523"/>
      <c r="Z24" s="523"/>
      <c r="AA24" s="523"/>
      <c r="AB24" s="523"/>
      <c r="AC24" s="523"/>
      <c r="AD24" s="523"/>
      <c r="AE24" s="524"/>
      <c r="AF24" s="524"/>
      <c r="AG24" s="524"/>
      <c r="AH24" s="525"/>
    </row>
    <row r="25" spans="1:34" ht="12" customHeight="1">
      <c r="A25" s="388"/>
      <c r="B25" s="388"/>
      <c r="C25" s="388"/>
      <c r="D25" s="388"/>
      <c r="E25" s="388"/>
      <c r="F25" s="388"/>
      <c r="G25" s="388"/>
      <c r="H25" s="388"/>
      <c r="I25" s="388"/>
      <c r="J25" s="388"/>
      <c r="K25" s="388"/>
      <c r="L25" s="388"/>
      <c r="M25" s="388"/>
      <c r="N25" s="388"/>
      <c r="O25" s="388"/>
      <c r="P25" s="388"/>
      <c r="Q25" s="388"/>
      <c r="R25" s="388"/>
      <c r="S25" s="388"/>
      <c r="T25" s="388"/>
      <c r="U25" s="388"/>
      <c r="V25" s="388"/>
      <c r="W25" s="388"/>
      <c r="X25" s="388"/>
      <c r="Y25" s="388"/>
      <c r="Z25" s="388"/>
      <c r="AA25" s="388"/>
      <c r="AB25" s="388"/>
      <c r="AC25" s="388"/>
      <c r="AD25" s="388"/>
      <c r="AE25" s="388"/>
      <c r="AF25" s="388"/>
      <c r="AG25" s="388"/>
      <c r="AH25" s="388"/>
    </row>
    <row r="26" spans="1:34" ht="26.1" customHeight="1">
      <c r="A26" s="406" t="s">
        <v>748</v>
      </c>
      <c r="B26" s="80"/>
      <c r="C26" s="468" t="s">
        <v>774</v>
      </c>
      <c r="D26" s="468"/>
      <c r="E26" s="468"/>
      <c r="F26" s="468"/>
      <c r="G26" s="468"/>
      <c r="H26" s="468"/>
      <c r="I26" s="468"/>
      <c r="J26" s="81"/>
      <c r="K26" s="491" t="str">
        <f>IF(LEN(入力基本情報!C76)=0,"",_xlfn.CONCAT(入力基本情報!C30,"  ",入力基本情報!C76))</f>
        <v/>
      </c>
      <c r="L26" s="491"/>
      <c r="M26" s="491"/>
      <c r="N26" s="492"/>
      <c r="O26" s="492"/>
      <c r="P26" s="492"/>
      <c r="Q26" s="492"/>
      <c r="R26" s="492"/>
      <c r="S26" s="492"/>
      <c r="T26" s="492"/>
      <c r="U26" s="492"/>
      <c r="V26" s="492"/>
      <c r="W26" s="492"/>
      <c r="X26" s="492"/>
      <c r="Y26" s="492"/>
      <c r="Z26" s="492"/>
      <c r="AA26" s="492"/>
      <c r="AB26" s="492"/>
      <c r="AC26" s="492"/>
      <c r="AD26" s="492"/>
      <c r="AE26" s="493"/>
      <c r="AF26" s="493"/>
      <c r="AG26" s="493"/>
      <c r="AH26" s="494"/>
    </row>
    <row r="27" spans="1:34" ht="26.1" customHeight="1">
      <c r="A27" s="407"/>
      <c r="B27" s="78"/>
      <c r="C27" s="475" t="s">
        <v>775</v>
      </c>
      <c r="D27" s="475"/>
      <c r="E27" s="475"/>
      <c r="F27" s="475"/>
      <c r="G27" s="475"/>
      <c r="H27" s="475"/>
      <c r="I27" s="475"/>
      <c r="J27" s="79"/>
      <c r="K27" s="495" t="str">
        <f>IF(LEN(入力基本情報!C88)=0,"",入力基本情報!C88)</f>
        <v/>
      </c>
      <c r="L27" s="495"/>
      <c r="M27" s="495"/>
      <c r="N27" s="496"/>
      <c r="O27" s="496"/>
      <c r="P27" s="496"/>
      <c r="Q27" s="496"/>
      <c r="R27" s="496"/>
      <c r="S27" s="496"/>
      <c r="T27" s="496"/>
      <c r="U27" s="496"/>
      <c r="V27" s="496"/>
      <c r="W27" s="496"/>
      <c r="X27" s="496"/>
      <c r="Y27" s="496"/>
      <c r="Z27" s="496"/>
      <c r="AA27" s="496"/>
      <c r="AB27" s="496"/>
      <c r="AC27" s="496"/>
      <c r="AD27" s="496"/>
      <c r="AE27" s="497"/>
      <c r="AF27" s="497"/>
      <c r="AG27" s="497"/>
      <c r="AH27" s="498"/>
    </row>
    <row r="28" spans="1:34" ht="26.1" customHeight="1">
      <c r="A28" s="407"/>
      <c r="B28" s="78"/>
      <c r="C28" s="475" t="s">
        <v>772</v>
      </c>
      <c r="D28" s="475"/>
      <c r="E28" s="475"/>
      <c r="F28" s="475"/>
      <c r="G28" s="475"/>
      <c r="H28" s="475"/>
      <c r="I28" s="475"/>
      <c r="J28" s="79"/>
      <c r="K28" s="503" t="str">
        <f>IF(LEN(入力基本情報!C95)=0,"",入力基本情報!C95)</f>
        <v/>
      </c>
      <c r="L28" s="504"/>
      <c r="M28" s="504"/>
      <c r="N28" s="504"/>
      <c r="O28" s="504"/>
      <c r="P28" s="505" t="str">
        <f>IF(LEN(入力基本情報!C105)=0,"",入力基本情報!C105)</f>
        <v/>
      </c>
      <c r="Q28" s="505"/>
      <c r="R28" s="505"/>
      <c r="S28" s="505"/>
      <c r="T28" s="505"/>
      <c r="U28" s="505"/>
      <c r="V28" s="505" t="str">
        <f>IF(LEN(入力基本情報!C114)=0,"",入力基本情報!C114)</f>
        <v/>
      </c>
      <c r="W28" s="505"/>
      <c r="X28" s="505"/>
      <c r="Y28" s="505"/>
      <c r="Z28" s="505"/>
      <c r="AA28" s="505" t="str">
        <f>IF(LEN(入力基本情報!C123)=0,"",入力基本情報!C123)</f>
        <v/>
      </c>
      <c r="AB28" s="505"/>
      <c r="AC28" s="505"/>
      <c r="AD28" s="505"/>
      <c r="AE28" s="505"/>
      <c r="AF28" s="505"/>
      <c r="AG28" s="505"/>
      <c r="AH28" s="506"/>
    </row>
    <row r="29" spans="1:34" ht="26.1" customHeight="1">
      <c r="A29" s="408"/>
      <c r="B29" s="82"/>
      <c r="C29" s="445" t="s">
        <v>734</v>
      </c>
      <c r="D29" s="445"/>
      <c r="E29" s="445"/>
      <c r="F29" s="445"/>
      <c r="G29" s="445"/>
      <c r="H29" s="445"/>
      <c r="I29" s="445"/>
      <c r="J29" s="83"/>
      <c r="K29" s="499" t="str">
        <f>IF(LEN(入力基本情報!C78)=0,"",入力基本情報!C78)</f>
        <v/>
      </c>
      <c r="L29" s="499"/>
      <c r="M29" s="499"/>
      <c r="N29" s="500"/>
      <c r="O29" s="500"/>
      <c r="P29" s="500"/>
      <c r="Q29" s="500"/>
      <c r="R29" s="500"/>
      <c r="S29" s="500"/>
      <c r="T29" s="500"/>
      <c r="U29" s="500"/>
      <c r="V29" s="500"/>
      <c r="W29" s="500"/>
      <c r="X29" s="500"/>
      <c r="Y29" s="500"/>
      <c r="Z29" s="500"/>
      <c r="AA29" s="500"/>
      <c r="AB29" s="500"/>
      <c r="AC29" s="500"/>
      <c r="AD29" s="500"/>
      <c r="AE29" s="501"/>
      <c r="AF29" s="501"/>
      <c r="AG29" s="501"/>
      <c r="AH29" s="502"/>
    </row>
    <row r="30" spans="1:34" ht="24" customHeight="1">
      <c r="A30" s="459" t="s">
        <v>776</v>
      </c>
      <c r="B30" s="459"/>
      <c r="C30" s="459"/>
      <c r="D30" s="459"/>
      <c r="E30" s="459"/>
      <c r="F30" s="459"/>
      <c r="G30" s="459"/>
      <c r="H30" s="459"/>
      <c r="I30" s="459"/>
      <c r="J30" s="459"/>
      <c r="K30" s="459"/>
      <c r="L30" s="459"/>
      <c r="M30" s="459"/>
      <c r="N30" s="459"/>
      <c r="O30" s="459"/>
      <c r="P30" s="459"/>
      <c r="Q30" s="459"/>
      <c r="R30" s="459"/>
      <c r="S30" s="459"/>
      <c r="T30" s="459"/>
      <c r="U30" s="459"/>
      <c r="V30" s="459"/>
      <c r="W30" s="459"/>
      <c r="X30" s="459"/>
      <c r="Y30" s="459"/>
      <c r="Z30" s="459"/>
      <c r="AA30" s="459"/>
      <c r="AB30" s="459"/>
      <c r="AC30" s="459"/>
      <c r="AD30" s="459"/>
      <c r="AE30" s="459"/>
      <c r="AF30" s="459"/>
      <c r="AG30" s="459"/>
      <c r="AH30" s="459"/>
    </row>
    <row r="31" spans="1:34" ht="24" customHeight="1">
      <c r="A31" s="460" t="s">
        <v>777</v>
      </c>
      <c r="B31" s="86"/>
      <c r="C31" s="463" t="s">
        <v>778</v>
      </c>
      <c r="D31" s="463"/>
      <c r="E31" s="463"/>
      <c r="F31" s="463"/>
      <c r="G31" s="463"/>
      <c r="H31" s="463"/>
      <c r="I31" s="463"/>
      <c r="J31" s="464"/>
      <c r="K31" s="464"/>
      <c r="L31" s="464"/>
      <c r="M31" s="464"/>
      <c r="N31" s="464"/>
      <c r="O31" s="465"/>
      <c r="P31" s="465"/>
      <c r="Q31" s="466"/>
      <c r="R31" s="467"/>
      <c r="S31" s="70"/>
      <c r="T31" s="452" t="s">
        <v>779</v>
      </c>
      <c r="U31" s="452"/>
      <c r="V31" s="452"/>
      <c r="W31" s="452"/>
      <c r="X31" s="452"/>
      <c r="Y31" s="452"/>
      <c r="Z31" s="452"/>
      <c r="AA31" s="452"/>
      <c r="AB31" s="452"/>
      <c r="AC31" s="452"/>
      <c r="AD31" s="452"/>
      <c r="AE31" s="452"/>
      <c r="AF31" s="452"/>
      <c r="AG31" s="452"/>
      <c r="AH31" s="453"/>
    </row>
    <row r="32" spans="1:34" ht="24" customHeight="1">
      <c r="A32" s="461"/>
      <c r="B32" s="77"/>
      <c r="C32" s="468" t="s">
        <v>780</v>
      </c>
      <c r="D32" s="468"/>
      <c r="E32" s="468"/>
      <c r="F32" s="468"/>
      <c r="G32" s="468"/>
      <c r="H32" s="468"/>
      <c r="I32" s="468"/>
      <c r="J32" s="77"/>
      <c r="K32" s="163" t="s">
        <v>905</v>
      </c>
      <c r="L32" s="469"/>
      <c r="M32" s="469"/>
      <c r="N32" s="469"/>
      <c r="O32" s="469"/>
      <c r="P32" s="469"/>
      <c r="Q32" s="132" t="s">
        <v>285</v>
      </c>
      <c r="R32" s="467"/>
      <c r="S32" s="87"/>
      <c r="T32" s="468" t="s">
        <v>781</v>
      </c>
      <c r="U32" s="468"/>
      <c r="V32" s="468"/>
      <c r="W32" s="468"/>
      <c r="X32" s="468"/>
      <c r="Y32" s="468"/>
      <c r="Z32" s="468"/>
      <c r="AA32" s="77"/>
      <c r="AB32" s="479" t="str">
        <f>IF(LEN(K37)=0,"",K37)</f>
        <v/>
      </c>
      <c r="AC32" s="480"/>
      <c r="AD32" s="95" t="s">
        <v>369</v>
      </c>
      <c r="AE32" s="481" t="str">
        <f>N37</f>
        <v/>
      </c>
      <c r="AF32" s="481"/>
      <c r="AG32" s="481"/>
      <c r="AH32" s="132" t="s">
        <v>285</v>
      </c>
    </row>
    <row r="33" spans="1:34" ht="24" customHeight="1">
      <c r="A33" s="461"/>
      <c r="B33" s="78"/>
      <c r="C33" s="475" t="s">
        <v>782</v>
      </c>
      <c r="D33" s="475"/>
      <c r="E33" s="475"/>
      <c r="F33" s="475"/>
      <c r="G33" s="475"/>
      <c r="H33" s="475"/>
      <c r="I33" s="475"/>
      <c r="J33" s="78"/>
      <c r="K33" s="164"/>
      <c r="L33" s="165"/>
      <c r="M33" s="134" t="s">
        <v>368</v>
      </c>
      <c r="N33" s="165"/>
      <c r="O33" s="134" t="s">
        <v>684</v>
      </c>
      <c r="P33" s="165"/>
      <c r="Q33" s="135" t="s">
        <v>683</v>
      </c>
      <c r="R33" s="467"/>
      <c r="S33" s="88"/>
      <c r="T33" s="475" t="s">
        <v>783</v>
      </c>
      <c r="U33" s="475"/>
      <c r="V33" s="475"/>
      <c r="W33" s="475"/>
      <c r="X33" s="475"/>
      <c r="Y33" s="475"/>
      <c r="Z33" s="475"/>
      <c r="AA33" s="78"/>
      <c r="AB33" s="133" t="str">
        <f>IF(LEN(K38)=0,"",K38)</f>
        <v/>
      </c>
      <c r="AC33" s="134" t="str">
        <f>IF(LEN(L38)=0,"",L38)</f>
        <v/>
      </c>
      <c r="AD33" s="134" t="s">
        <v>368</v>
      </c>
      <c r="AE33" s="134" t="str">
        <f>IF(LEN(N38)=0,"",N38)</f>
        <v/>
      </c>
      <c r="AF33" s="134" t="s">
        <v>684</v>
      </c>
      <c r="AG33" s="134" t="str">
        <f>IF(LEN(P38)=0,"",P38)</f>
        <v/>
      </c>
      <c r="AH33" s="135" t="s">
        <v>683</v>
      </c>
    </row>
    <row r="34" spans="1:34" ht="24" customHeight="1">
      <c r="A34" s="461"/>
      <c r="B34" s="82"/>
      <c r="C34" s="445" t="s">
        <v>784</v>
      </c>
      <c r="D34" s="445"/>
      <c r="E34" s="445"/>
      <c r="F34" s="445"/>
      <c r="G34" s="445"/>
      <c r="H34" s="445"/>
      <c r="I34" s="445"/>
      <c r="J34" s="82"/>
      <c r="K34" s="482"/>
      <c r="L34" s="483"/>
      <c r="M34" s="483"/>
      <c r="N34" s="484"/>
      <c r="O34" s="485"/>
      <c r="P34" s="485"/>
      <c r="Q34" s="486"/>
      <c r="R34" s="467"/>
      <c r="S34" s="487"/>
      <c r="T34" s="489" t="s">
        <v>785</v>
      </c>
      <c r="U34" s="489"/>
      <c r="V34" s="489"/>
      <c r="W34" s="489"/>
      <c r="X34" s="489"/>
      <c r="Y34" s="489"/>
      <c r="Z34" s="489"/>
      <c r="AA34" s="439"/>
      <c r="AB34" s="166"/>
      <c r="AC34" s="167"/>
      <c r="AD34" s="156" t="s">
        <v>368</v>
      </c>
      <c r="AE34" s="167"/>
      <c r="AF34" s="156" t="s">
        <v>684</v>
      </c>
      <c r="AG34" s="167"/>
      <c r="AH34" s="157" t="s">
        <v>683</v>
      </c>
    </row>
    <row r="35" spans="1:34" ht="12" customHeight="1">
      <c r="A35" s="461"/>
      <c r="B35" s="393"/>
      <c r="C35" s="388"/>
      <c r="D35" s="388"/>
      <c r="E35" s="388"/>
      <c r="F35" s="388"/>
      <c r="G35" s="388"/>
      <c r="H35" s="388"/>
      <c r="I35" s="388"/>
      <c r="J35" s="388"/>
      <c r="K35" s="388"/>
      <c r="L35" s="388"/>
      <c r="M35" s="388"/>
      <c r="N35" s="388"/>
      <c r="O35" s="388"/>
      <c r="P35" s="388"/>
      <c r="Q35" s="388"/>
      <c r="R35" s="467"/>
      <c r="S35" s="488"/>
      <c r="T35" s="490"/>
      <c r="U35" s="490"/>
      <c r="V35" s="490"/>
      <c r="W35" s="490"/>
      <c r="X35" s="490"/>
      <c r="Y35" s="490"/>
      <c r="Z35" s="490"/>
      <c r="AA35" s="440"/>
      <c r="AB35" s="470" t="s">
        <v>786</v>
      </c>
      <c r="AC35" s="471"/>
      <c r="AD35" s="472"/>
      <c r="AE35" s="473"/>
      <c r="AF35" s="473"/>
      <c r="AG35" s="473"/>
      <c r="AH35" s="474"/>
    </row>
    <row r="36" spans="1:34" ht="24" customHeight="1">
      <c r="A36" s="461"/>
      <c r="B36" s="86"/>
      <c r="C36" s="463" t="s">
        <v>787</v>
      </c>
      <c r="D36" s="463"/>
      <c r="E36" s="463"/>
      <c r="F36" s="463"/>
      <c r="G36" s="463"/>
      <c r="H36" s="463"/>
      <c r="I36" s="463"/>
      <c r="J36" s="464"/>
      <c r="K36" s="464"/>
      <c r="L36" s="464"/>
      <c r="M36" s="464"/>
      <c r="N36" s="464"/>
      <c r="O36" s="465"/>
      <c r="P36" s="465"/>
      <c r="Q36" s="466"/>
      <c r="R36" s="467"/>
      <c r="S36" s="88"/>
      <c r="T36" s="475" t="s">
        <v>788</v>
      </c>
      <c r="U36" s="475"/>
      <c r="V36" s="475"/>
      <c r="W36" s="475"/>
      <c r="X36" s="475"/>
      <c r="Y36" s="475"/>
      <c r="Z36" s="475"/>
      <c r="AA36" s="78"/>
      <c r="AB36" s="476"/>
      <c r="AC36" s="399"/>
      <c r="AD36" s="477"/>
      <c r="AE36" s="400"/>
      <c r="AF36" s="400"/>
      <c r="AG36" s="400"/>
      <c r="AH36" s="478"/>
    </row>
    <row r="37" spans="1:34" ht="24" customHeight="1">
      <c r="A37" s="461"/>
      <c r="B37" s="77"/>
      <c r="C37" s="468" t="s">
        <v>781</v>
      </c>
      <c r="D37" s="468"/>
      <c r="E37" s="468"/>
      <c r="F37" s="468"/>
      <c r="G37" s="468"/>
      <c r="H37" s="468"/>
      <c r="I37" s="468"/>
      <c r="J37" s="77"/>
      <c r="K37" s="479" t="str">
        <f>IF(OR(入力基本情報!C101="取引士登録地を選んでください",LEN(入力基本情報!C101)=0),"",入力基本情報!C101)</f>
        <v/>
      </c>
      <c r="L37" s="480"/>
      <c r="M37" s="95" t="s">
        <v>369</v>
      </c>
      <c r="N37" s="481" t="str">
        <f>IF(LEN(入力基本情報!H101)=0,"",入力基本情報!H101)</f>
        <v/>
      </c>
      <c r="O37" s="481"/>
      <c r="P37" s="481"/>
      <c r="Q37" s="132" t="s">
        <v>285</v>
      </c>
      <c r="R37" s="467"/>
      <c r="S37" s="88"/>
      <c r="T37" s="475" t="s">
        <v>789</v>
      </c>
      <c r="U37" s="475"/>
      <c r="V37" s="475"/>
      <c r="W37" s="475"/>
      <c r="X37" s="475"/>
      <c r="Y37" s="475"/>
      <c r="Z37" s="475"/>
      <c r="AA37" s="78"/>
      <c r="AB37" s="166"/>
      <c r="AC37" s="167"/>
      <c r="AD37" s="156" t="s">
        <v>368</v>
      </c>
      <c r="AE37" s="167"/>
      <c r="AF37" s="156" t="s">
        <v>684</v>
      </c>
      <c r="AG37" s="167"/>
      <c r="AH37" s="157" t="s">
        <v>683</v>
      </c>
    </row>
    <row r="38" spans="1:34" ht="24" customHeight="1">
      <c r="A38" s="462"/>
      <c r="B38" s="82"/>
      <c r="C38" s="445" t="s">
        <v>783</v>
      </c>
      <c r="D38" s="445"/>
      <c r="E38" s="445"/>
      <c r="F38" s="445"/>
      <c r="G38" s="445"/>
      <c r="H38" s="445"/>
      <c r="I38" s="445"/>
      <c r="J38" s="82"/>
      <c r="K38" s="175" t="str">
        <f>IF(OR(入力基本情報!C102="年号を選んでください",LEN(入力基本情報!C102)=0),"",入力基本情報!C102)</f>
        <v/>
      </c>
      <c r="L38" s="158" t="str">
        <f>IF(LEN(入力基本情報!D102)=0,"",入力基本情報!D102)</f>
        <v/>
      </c>
      <c r="M38" s="158" t="s">
        <v>368</v>
      </c>
      <c r="N38" s="158" t="str">
        <f>IF(LEN(入力基本情報!F102)=0,"",入力基本情報!F102)</f>
        <v/>
      </c>
      <c r="O38" s="158" t="s">
        <v>684</v>
      </c>
      <c r="P38" s="158" t="str">
        <f>IF(LEN(入力基本情報!I102)=0,"",入力基本情報!I102)</f>
        <v/>
      </c>
      <c r="Q38" s="159" t="s">
        <v>683</v>
      </c>
      <c r="R38" s="467"/>
      <c r="S38" s="89"/>
      <c r="T38" s="445" t="s">
        <v>790</v>
      </c>
      <c r="U38" s="445"/>
      <c r="V38" s="445"/>
      <c r="W38" s="445"/>
      <c r="X38" s="445"/>
      <c r="Y38" s="445"/>
      <c r="Z38" s="445"/>
      <c r="AA38" s="82"/>
      <c r="AB38" s="446" t="s">
        <v>791</v>
      </c>
      <c r="AC38" s="447"/>
      <c r="AD38" s="448"/>
      <c r="AE38" s="449"/>
      <c r="AF38" s="449"/>
      <c r="AG38" s="449"/>
      <c r="AH38" s="450"/>
    </row>
    <row r="39" spans="1:34" ht="12" customHeight="1">
      <c r="A39" s="405"/>
      <c r="B39" s="405"/>
      <c r="C39" s="405"/>
      <c r="D39" s="405"/>
      <c r="E39" s="405"/>
      <c r="F39" s="405"/>
      <c r="G39" s="405"/>
      <c r="H39" s="405"/>
      <c r="I39" s="405"/>
      <c r="J39" s="405"/>
      <c r="K39" s="405"/>
      <c r="L39" s="405"/>
      <c r="M39" s="405"/>
      <c r="N39" s="405"/>
      <c r="O39" s="405"/>
      <c r="P39" s="405"/>
      <c r="Q39" s="405"/>
      <c r="R39" s="405"/>
      <c r="S39" s="405"/>
      <c r="T39" s="405"/>
      <c r="U39" s="405"/>
      <c r="V39" s="405"/>
      <c r="W39" s="405"/>
      <c r="X39" s="405"/>
      <c r="Y39" s="405"/>
      <c r="Z39" s="405"/>
      <c r="AA39" s="405"/>
      <c r="AB39" s="405"/>
      <c r="AC39" s="405"/>
      <c r="AD39" s="405"/>
      <c r="AE39" s="405"/>
      <c r="AF39" s="405"/>
      <c r="AG39" s="405"/>
      <c r="AH39" s="405"/>
    </row>
    <row r="40" spans="1:34">
      <c r="A40" s="406" t="s">
        <v>792</v>
      </c>
      <c r="B40" s="70"/>
      <c r="C40" s="388" t="s">
        <v>793</v>
      </c>
      <c r="D40" s="388"/>
      <c r="E40" s="388"/>
      <c r="F40" s="388"/>
      <c r="G40" s="388"/>
      <c r="H40" s="388"/>
      <c r="I40" s="388"/>
      <c r="J40" s="86"/>
      <c r="K40" s="451" t="s">
        <v>794</v>
      </c>
      <c r="L40" s="452"/>
      <c r="M40" s="452"/>
      <c r="N40" s="452"/>
      <c r="O40" s="452"/>
      <c r="P40" s="452"/>
      <c r="Q40" s="452"/>
      <c r="R40" s="452"/>
      <c r="S40" s="452"/>
      <c r="T40" s="452"/>
      <c r="U40" s="452"/>
      <c r="V40" s="452"/>
      <c r="W40" s="452"/>
      <c r="X40" s="452"/>
      <c r="Y40" s="452"/>
      <c r="Z40" s="452"/>
      <c r="AA40" s="452"/>
      <c r="AB40" s="452"/>
      <c r="AC40" s="452"/>
      <c r="AD40" s="452"/>
      <c r="AE40" s="452"/>
      <c r="AF40" s="452"/>
      <c r="AG40" s="452"/>
      <c r="AH40" s="453"/>
    </row>
    <row r="41" spans="1:34" ht="17.25" customHeight="1">
      <c r="A41" s="407"/>
      <c r="C41" s="174"/>
      <c r="D41" s="174"/>
      <c r="E41" s="136" t="s">
        <v>368</v>
      </c>
      <c r="F41" s="174"/>
      <c r="G41" s="136" t="s">
        <v>684</v>
      </c>
      <c r="H41" s="174"/>
      <c r="I41" s="136" t="s">
        <v>683</v>
      </c>
      <c r="J41" s="137"/>
      <c r="K41" s="454"/>
      <c r="L41" s="455"/>
      <c r="M41" s="455"/>
      <c r="N41" s="456"/>
      <c r="O41" s="456"/>
      <c r="P41" s="456"/>
      <c r="Q41" s="456"/>
      <c r="R41" s="456"/>
      <c r="S41" s="456"/>
      <c r="T41" s="456"/>
      <c r="U41" s="456"/>
      <c r="V41" s="456"/>
      <c r="W41" s="456"/>
      <c r="X41" s="456"/>
      <c r="Y41" s="456"/>
      <c r="Z41" s="456"/>
      <c r="AA41" s="456"/>
      <c r="AB41" s="456"/>
      <c r="AC41" s="456"/>
      <c r="AD41" s="456"/>
      <c r="AE41" s="457"/>
      <c r="AF41" s="457"/>
      <c r="AG41" s="457"/>
      <c r="AH41" s="458"/>
    </row>
    <row r="42" spans="1:34" ht="13.5" customHeight="1">
      <c r="A42" s="407"/>
      <c r="B42" s="70"/>
      <c r="C42" s="388" t="s">
        <v>906</v>
      </c>
      <c r="D42" s="388"/>
      <c r="E42" s="388"/>
      <c r="F42" s="388"/>
      <c r="G42" s="388"/>
      <c r="H42" s="388"/>
      <c r="I42" s="388"/>
      <c r="J42" s="86"/>
      <c r="K42" s="393" t="s">
        <v>795</v>
      </c>
      <c r="L42" s="388"/>
      <c r="M42" s="388"/>
      <c r="N42" s="388"/>
      <c r="O42" s="388"/>
      <c r="P42" s="388"/>
      <c r="Q42" s="388"/>
      <c r="R42" s="388"/>
      <c r="S42" s="388"/>
      <c r="T42" s="388"/>
      <c r="U42" s="388"/>
      <c r="V42" s="388"/>
      <c r="W42" s="388"/>
      <c r="X42" s="388"/>
      <c r="Y42" s="388"/>
      <c r="Z42" s="388"/>
      <c r="AA42" s="388"/>
      <c r="AB42" s="395" t="s">
        <v>796</v>
      </c>
      <c r="AC42" s="388"/>
      <c r="AD42" s="388"/>
      <c r="AE42" s="388"/>
      <c r="AF42" s="388"/>
      <c r="AG42" s="388"/>
      <c r="AH42" s="396"/>
    </row>
    <row r="43" spans="1:34">
      <c r="A43" s="407"/>
      <c r="C43" s="170"/>
      <c r="D43" s="170"/>
      <c r="E43" s="138" t="s">
        <v>368</v>
      </c>
      <c r="F43" s="170"/>
      <c r="G43" s="138" t="s">
        <v>684</v>
      </c>
      <c r="H43" s="170"/>
      <c r="I43" s="138" t="s">
        <v>683</v>
      </c>
      <c r="J43" s="137"/>
      <c r="K43" s="441"/>
      <c r="L43" s="442"/>
      <c r="M43" s="442"/>
      <c r="N43" s="442"/>
      <c r="O43" s="442"/>
      <c r="P43" s="442"/>
      <c r="Q43" s="442"/>
      <c r="R43" s="442"/>
      <c r="S43" s="442"/>
      <c r="T43" s="442"/>
      <c r="U43" s="442"/>
      <c r="V43" s="442"/>
      <c r="W43" s="442"/>
      <c r="X43" s="442"/>
      <c r="Y43" s="442"/>
      <c r="Z43" s="442"/>
      <c r="AA43" s="442"/>
      <c r="AB43" s="443"/>
      <c r="AC43" s="442"/>
      <c r="AD43" s="442"/>
      <c r="AE43" s="442"/>
      <c r="AF43" s="442"/>
      <c r="AG43" s="442"/>
      <c r="AH43" s="444"/>
    </row>
    <row r="44" spans="1:34">
      <c r="A44" s="407"/>
      <c r="B44" s="87"/>
      <c r="C44" s="171"/>
      <c r="D44" s="171"/>
      <c r="E44" s="155" t="s">
        <v>368</v>
      </c>
      <c r="F44" s="171"/>
      <c r="G44" s="155" t="s">
        <v>684</v>
      </c>
      <c r="H44" s="171"/>
      <c r="I44" s="155" t="s">
        <v>683</v>
      </c>
      <c r="J44" s="121"/>
      <c r="K44" s="431"/>
      <c r="L44" s="432"/>
      <c r="M44" s="432"/>
      <c r="N44" s="432"/>
      <c r="O44" s="432"/>
      <c r="P44" s="432"/>
      <c r="Q44" s="432"/>
      <c r="R44" s="432"/>
      <c r="S44" s="432"/>
      <c r="T44" s="432"/>
      <c r="U44" s="432"/>
      <c r="V44" s="432"/>
      <c r="W44" s="432"/>
      <c r="X44" s="432"/>
      <c r="Y44" s="432"/>
      <c r="Z44" s="432"/>
      <c r="AA44" s="432"/>
      <c r="AB44" s="435"/>
      <c r="AC44" s="436"/>
      <c r="AD44" s="436"/>
      <c r="AE44" s="436"/>
      <c r="AF44" s="436"/>
      <c r="AG44" s="436"/>
      <c r="AH44" s="437"/>
    </row>
    <row r="45" spans="1:34">
      <c r="A45" s="407"/>
      <c r="C45" s="172"/>
      <c r="D45" s="172"/>
      <c r="E45" s="130" t="s">
        <v>368</v>
      </c>
      <c r="F45" s="172"/>
      <c r="G45" s="130" t="s">
        <v>684</v>
      </c>
      <c r="H45" s="172"/>
      <c r="I45" s="130" t="s">
        <v>683</v>
      </c>
      <c r="J45" s="137"/>
      <c r="K45" s="429"/>
      <c r="L45" s="430"/>
      <c r="M45" s="430"/>
      <c r="N45" s="430"/>
      <c r="O45" s="430"/>
      <c r="P45" s="430"/>
      <c r="Q45" s="430"/>
      <c r="R45" s="430"/>
      <c r="S45" s="430"/>
      <c r="T45" s="430"/>
      <c r="U45" s="430"/>
      <c r="V45" s="430"/>
      <c r="W45" s="430"/>
      <c r="X45" s="430"/>
      <c r="Y45" s="430"/>
      <c r="Z45" s="430"/>
      <c r="AA45" s="430"/>
      <c r="AB45" s="420"/>
      <c r="AC45" s="427"/>
      <c r="AD45" s="427"/>
      <c r="AE45" s="427"/>
      <c r="AF45" s="427"/>
      <c r="AG45" s="427"/>
      <c r="AH45" s="428"/>
    </row>
    <row r="46" spans="1:34">
      <c r="A46" s="407"/>
      <c r="B46" s="87"/>
      <c r="C46" s="171"/>
      <c r="D46" s="171"/>
      <c r="E46" s="155" t="s">
        <v>368</v>
      </c>
      <c r="F46" s="171"/>
      <c r="G46" s="155" t="s">
        <v>684</v>
      </c>
      <c r="H46" s="171"/>
      <c r="I46" s="155" t="s">
        <v>683</v>
      </c>
      <c r="J46" s="121"/>
      <c r="K46" s="431"/>
      <c r="L46" s="432"/>
      <c r="M46" s="432"/>
      <c r="N46" s="432"/>
      <c r="O46" s="432"/>
      <c r="P46" s="432"/>
      <c r="Q46" s="432"/>
      <c r="R46" s="432"/>
      <c r="S46" s="432"/>
      <c r="T46" s="432"/>
      <c r="U46" s="432"/>
      <c r="V46" s="432"/>
      <c r="W46" s="432"/>
      <c r="X46" s="432"/>
      <c r="Y46" s="432"/>
      <c r="Z46" s="432"/>
      <c r="AA46" s="432"/>
      <c r="AB46" s="420"/>
      <c r="AC46" s="427"/>
      <c r="AD46" s="427"/>
      <c r="AE46" s="427"/>
      <c r="AF46" s="427"/>
      <c r="AG46" s="427"/>
      <c r="AH46" s="428"/>
    </row>
    <row r="47" spans="1:34">
      <c r="A47" s="407"/>
      <c r="C47" s="172"/>
      <c r="D47" s="172"/>
      <c r="E47" s="130" t="s">
        <v>368</v>
      </c>
      <c r="F47" s="172"/>
      <c r="G47" s="130" t="s">
        <v>684</v>
      </c>
      <c r="H47" s="172"/>
      <c r="I47" s="130" t="s">
        <v>683</v>
      </c>
      <c r="J47" s="137"/>
      <c r="K47" s="429"/>
      <c r="L47" s="430"/>
      <c r="M47" s="430"/>
      <c r="N47" s="430"/>
      <c r="O47" s="430"/>
      <c r="P47" s="430"/>
      <c r="Q47" s="430"/>
      <c r="R47" s="430"/>
      <c r="S47" s="430"/>
      <c r="T47" s="430"/>
      <c r="U47" s="430"/>
      <c r="V47" s="430"/>
      <c r="W47" s="430"/>
      <c r="X47" s="430"/>
      <c r="Y47" s="430"/>
      <c r="Z47" s="430"/>
      <c r="AA47" s="430"/>
      <c r="AB47" s="420"/>
      <c r="AC47" s="427"/>
      <c r="AD47" s="427"/>
      <c r="AE47" s="427"/>
      <c r="AF47" s="427"/>
      <c r="AG47" s="427"/>
      <c r="AH47" s="428"/>
    </row>
    <row r="48" spans="1:34">
      <c r="A48" s="407"/>
      <c r="B48" s="87"/>
      <c r="C48" s="171"/>
      <c r="D48" s="171"/>
      <c r="E48" s="155" t="s">
        <v>368</v>
      </c>
      <c r="F48" s="171"/>
      <c r="G48" s="155" t="s">
        <v>684</v>
      </c>
      <c r="H48" s="171"/>
      <c r="I48" s="155" t="s">
        <v>683</v>
      </c>
      <c r="J48" s="121"/>
      <c r="K48" s="431"/>
      <c r="L48" s="432"/>
      <c r="M48" s="432"/>
      <c r="N48" s="432"/>
      <c r="O48" s="432"/>
      <c r="P48" s="432"/>
      <c r="Q48" s="432"/>
      <c r="R48" s="432"/>
      <c r="S48" s="432"/>
      <c r="T48" s="432"/>
      <c r="U48" s="432"/>
      <c r="V48" s="432"/>
      <c r="W48" s="432"/>
      <c r="X48" s="432"/>
      <c r="Y48" s="432"/>
      <c r="Z48" s="432"/>
      <c r="AA48" s="432"/>
      <c r="AB48" s="420"/>
      <c r="AC48" s="427"/>
      <c r="AD48" s="427"/>
      <c r="AE48" s="427"/>
      <c r="AF48" s="427"/>
      <c r="AG48" s="427"/>
      <c r="AH48" s="428"/>
    </row>
    <row r="49" spans="1:34">
      <c r="A49" s="407"/>
      <c r="C49" s="172"/>
      <c r="D49" s="172"/>
      <c r="E49" s="130" t="s">
        <v>368</v>
      </c>
      <c r="F49" s="172"/>
      <c r="G49" s="130" t="s">
        <v>684</v>
      </c>
      <c r="H49" s="172"/>
      <c r="I49" s="130" t="s">
        <v>683</v>
      </c>
      <c r="J49" s="137"/>
      <c r="K49" s="429"/>
      <c r="L49" s="430"/>
      <c r="M49" s="430"/>
      <c r="N49" s="430"/>
      <c r="O49" s="430"/>
      <c r="P49" s="430"/>
      <c r="Q49" s="430"/>
      <c r="R49" s="430"/>
      <c r="S49" s="430"/>
      <c r="T49" s="430"/>
      <c r="U49" s="430"/>
      <c r="V49" s="430"/>
      <c r="W49" s="430"/>
      <c r="X49" s="430"/>
      <c r="Y49" s="430"/>
      <c r="Z49" s="430"/>
      <c r="AA49" s="430"/>
      <c r="AB49" s="420"/>
      <c r="AC49" s="427"/>
      <c r="AD49" s="427"/>
      <c r="AE49" s="427"/>
      <c r="AF49" s="427"/>
      <c r="AG49" s="427"/>
      <c r="AH49" s="428"/>
    </row>
    <row r="50" spans="1:34">
      <c r="A50" s="407"/>
      <c r="B50" s="87"/>
      <c r="C50" s="171"/>
      <c r="D50" s="171"/>
      <c r="E50" s="155" t="s">
        <v>368</v>
      </c>
      <c r="F50" s="171"/>
      <c r="G50" s="155" t="s">
        <v>684</v>
      </c>
      <c r="H50" s="171"/>
      <c r="I50" s="155" t="s">
        <v>683</v>
      </c>
      <c r="J50" s="121"/>
      <c r="K50" s="431"/>
      <c r="L50" s="432"/>
      <c r="M50" s="432"/>
      <c r="N50" s="432"/>
      <c r="O50" s="432"/>
      <c r="P50" s="432"/>
      <c r="Q50" s="432"/>
      <c r="R50" s="432"/>
      <c r="S50" s="432"/>
      <c r="T50" s="432"/>
      <c r="U50" s="432"/>
      <c r="V50" s="432"/>
      <c r="W50" s="432"/>
      <c r="X50" s="432"/>
      <c r="Y50" s="432"/>
      <c r="Z50" s="432"/>
      <c r="AA50" s="432"/>
      <c r="AB50" s="420"/>
      <c r="AC50" s="427"/>
      <c r="AD50" s="427"/>
      <c r="AE50" s="427"/>
      <c r="AF50" s="427"/>
      <c r="AG50" s="427"/>
      <c r="AH50" s="428"/>
    </row>
    <row r="51" spans="1:34">
      <c r="A51" s="407"/>
      <c r="C51" s="172"/>
      <c r="D51" s="172"/>
      <c r="E51" s="130" t="s">
        <v>368</v>
      </c>
      <c r="F51" s="172"/>
      <c r="G51" s="130" t="s">
        <v>684</v>
      </c>
      <c r="H51" s="172"/>
      <c r="I51" s="130" t="s">
        <v>683</v>
      </c>
      <c r="J51" s="137"/>
      <c r="K51" s="429"/>
      <c r="L51" s="430"/>
      <c r="M51" s="430"/>
      <c r="N51" s="430"/>
      <c r="O51" s="430"/>
      <c r="P51" s="430"/>
      <c r="Q51" s="430"/>
      <c r="R51" s="430"/>
      <c r="S51" s="430"/>
      <c r="T51" s="430"/>
      <c r="U51" s="430"/>
      <c r="V51" s="430"/>
      <c r="W51" s="430"/>
      <c r="X51" s="430"/>
      <c r="Y51" s="430"/>
      <c r="Z51" s="430"/>
      <c r="AA51" s="430"/>
      <c r="AB51" s="420"/>
      <c r="AC51" s="427"/>
      <c r="AD51" s="427"/>
      <c r="AE51" s="427"/>
      <c r="AF51" s="427"/>
      <c r="AG51" s="427"/>
      <c r="AH51" s="428"/>
    </row>
    <row r="52" spans="1:34">
      <c r="A52" s="407"/>
      <c r="B52" s="87"/>
      <c r="C52" s="171"/>
      <c r="D52" s="171"/>
      <c r="E52" s="155" t="s">
        <v>368</v>
      </c>
      <c r="F52" s="171"/>
      <c r="G52" s="155" t="s">
        <v>684</v>
      </c>
      <c r="H52" s="171"/>
      <c r="I52" s="155" t="s">
        <v>683</v>
      </c>
      <c r="J52" s="121"/>
      <c r="K52" s="431"/>
      <c r="L52" s="432"/>
      <c r="M52" s="432"/>
      <c r="N52" s="432"/>
      <c r="O52" s="432"/>
      <c r="P52" s="432"/>
      <c r="Q52" s="432"/>
      <c r="R52" s="432"/>
      <c r="S52" s="432"/>
      <c r="T52" s="432"/>
      <c r="U52" s="432"/>
      <c r="V52" s="432"/>
      <c r="W52" s="432"/>
      <c r="X52" s="432"/>
      <c r="Y52" s="432"/>
      <c r="Z52" s="432"/>
      <c r="AA52" s="432"/>
      <c r="AB52" s="420"/>
      <c r="AC52" s="427"/>
      <c r="AD52" s="427"/>
      <c r="AE52" s="427"/>
      <c r="AF52" s="427"/>
      <c r="AG52" s="427"/>
      <c r="AH52" s="428"/>
    </row>
    <row r="53" spans="1:34">
      <c r="A53" s="407"/>
      <c r="C53" s="172"/>
      <c r="D53" s="172"/>
      <c r="E53" s="130" t="s">
        <v>368</v>
      </c>
      <c r="F53" s="172"/>
      <c r="G53" s="130" t="s">
        <v>684</v>
      </c>
      <c r="H53" s="172"/>
      <c r="I53" s="130" t="s">
        <v>683</v>
      </c>
      <c r="J53" s="137"/>
      <c r="K53" s="429"/>
      <c r="L53" s="430"/>
      <c r="M53" s="430"/>
      <c r="N53" s="430"/>
      <c r="O53" s="430"/>
      <c r="P53" s="430"/>
      <c r="Q53" s="430"/>
      <c r="R53" s="430"/>
      <c r="S53" s="430"/>
      <c r="T53" s="430"/>
      <c r="U53" s="430"/>
      <c r="V53" s="430"/>
      <c r="W53" s="430"/>
      <c r="X53" s="430"/>
      <c r="Y53" s="430"/>
      <c r="Z53" s="430"/>
      <c r="AA53" s="430"/>
      <c r="AB53" s="420"/>
      <c r="AC53" s="427"/>
      <c r="AD53" s="427"/>
      <c r="AE53" s="427"/>
      <c r="AF53" s="427"/>
      <c r="AG53" s="427"/>
      <c r="AH53" s="428"/>
    </row>
    <row r="54" spans="1:34">
      <c r="A54" s="407"/>
      <c r="B54" s="87"/>
      <c r="C54" s="171"/>
      <c r="D54" s="171"/>
      <c r="E54" s="155" t="s">
        <v>368</v>
      </c>
      <c r="F54" s="171"/>
      <c r="G54" s="155" t="s">
        <v>684</v>
      </c>
      <c r="H54" s="171"/>
      <c r="I54" s="155" t="s">
        <v>683</v>
      </c>
      <c r="J54" s="121"/>
      <c r="K54" s="431"/>
      <c r="L54" s="432"/>
      <c r="M54" s="432"/>
      <c r="N54" s="432"/>
      <c r="O54" s="432"/>
      <c r="P54" s="432"/>
      <c r="Q54" s="432"/>
      <c r="R54" s="432"/>
      <c r="S54" s="432"/>
      <c r="T54" s="432"/>
      <c r="U54" s="432"/>
      <c r="V54" s="432"/>
      <c r="W54" s="432"/>
      <c r="X54" s="432"/>
      <c r="Y54" s="432"/>
      <c r="Z54" s="432"/>
      <c r="AA54" s="432"/>
      <c r="AB54" s="420"/>
      <c r="AC54" s="427"/>
      <c r="AD54" s="427"/>
      <c r="AE54" s="427"/>
      <c r="AF54" s="427"/>
      <c r="AG54" s="427"/>
      <c r="AH54" s="428"/>
    </row>
    <row r="55" spans="1:34">
      <c r="A55" s="407"/>
      <c r="C55" s="172"/>
      <c r="D55" s="172"/>
      <c r="E55" s="130" t="s">
        <v>368</v>
      </c>
      <c r="F55" s="172"/>
      <c r="G55" s="130" t="s">
        <v>684</v>
      </c>
      <c r="H55" s="172"/>
      <c r="I55" s="130" t="s">
        <v>683</v>
      </c>
      <c r="J55" s="137"/>
      <c r="K55" s="429"/>
      <c r="L55" s="430"/>
      <c r="M55" s="430"/>
      <c r="N55" s="430"/>
      <c r="O55" s="430"/>
      <c r="P55" s="430"/>
      <c r="Q55" s="430"/>
      <c r="R55" s="430"/>
      <c r="S55" s="430"/>
      <c r="T55" s="430"/>
      <c r="U55" s="430"/>
      <c r="V55" s="430"/>
      <c r="W55" s="430"/>
      <c r="X55" s="430"/>
      <c r="Y55" s="430"/>
      <c r="Z55" s="430"/>
      <c r="AA55" s="430"/>
      <c r="AB55" s="420"/>
      <c r="AC55" s="427"/>
      <c r="AD55" s="427"/>
      <c r="AE55" s="427"/>
      <c r="AF55" s="427"/>
      <c r="AG55" s="427"/>
      <c r="AH55" s="428"/>
    </row>
    <row r="56" spans="1:34">
      <c r="A56" s="407"/>
      <c r="B56" s="87"/>
      <c r="C56" s="171"/>
      <c r="D56" s="171"/>
      <c r="E56" s="155" t="s">
        <v>368</v>
      </c>
      <c r="F56" s="171"/>
      <c r="G56" s="155" t="s">
        <v>684</v>
      </c>
      <c r="H56" s="171"/>
      <c r="I56" s="155" t="s">
        <v>683</v>
      </c>
      <c r="J56" s="121"/>
      <c r="K56" s="431"/>
      <c r="L56" s="432"/>
      <c r="M56" s="432"/>
      <c r="N56" s="432"/>
      <c r="O56" s="432"/>
      <c r="P56" s="432"/>
      <c r="Q56" s="432"/>
      <c r="R56" s="432"/>
      <c r="S56" s="432"/>
      <c r="T56" s="432"/>
      <c r="U56" s="432"/>
      <c r="V56" s="432"/>
      <c r="W56" s="432"/>
      <c r="X56" s="432"/>
      <c r="Y56" s="432"/>
      <c r="Z56" s="432"/>
      <c r="AA56" s="432"/>
      <c r="AB56" s="420"/>
      <c r="AC56" s="427"/>
      <c r="AD56" s="427"/>
      <c r="AE56" s="427"/>
      <c r="AF56" s="427"/>
      <c r="AG56" s="427"/>
      <c r="AH56" s="428"/>
    </row>
    <row r="57" spans="1:34">
      <c r="A57" s="407"/>
      <c r="C57" s="172"/>
      <c r="D57" s="172"/>
      <c r="E57" s="130" t="s">
        <v>368</v>
      </c>
      <c r="F57" s="172"/>
      <c r="G57" s="130" t="s">
        <v>684</v>
      </c>
      <c r="H57" s="172"/>
      <c r="I57" s="130" t="s">
        <v>683</v>
      </c>
      <c r="J57" s="137"/>
      <c r="K57" s="429"/>
      <c r="L57" s="430"/>
      <c r="M57" s="430"/>
      <c r="N57" s="430"/>
      <c r="O57" s="430"/>
      <c r="P57" s="430"/>
      <c r="Q57" s="430"/>
      <c r="R57" s="430"/>
      <c r="S57" s="430"/>
      <c r="T57" s="430"/>
      <c r="U57" s="430"/>
      <c r="V57" s="430"/>
      <c r="W57" s="430"/>
      <c r="X57" s="430"/>
      <c r="Y57" s="430"/>
      <c r="Z57" s="430"/>
      <c r="AA57" s="430"/>
      <c r="AB57" s="420"/>
      <c r="AC57" s="427"/>
      <c r="AD57" s="427"/>
      <c r="AE57" s="427"/>
      <c r="AF57" s="427"/>
      <c r="AG57" s="427"/>
      <c r="AH57" s="428"/>
    </row>
    <row r="58" spans="1:34">
      <c r="A58" s="407"/>
      <c r="B58" s="87"/>
      <c r="C58" s="171"/>
      <c r="D58" s="171"/>
      <c r="E58" s="155" t="s">
        <v>368</v>
      </c>
      <c r="F58" s="171"/>
      <c r="G58" s="155" t="s">
        <v>684</v>
      </c>
      <c r="H58" s="171"/>
      <c r="I58" s="155" t="s">
        <v>683</v>
      </c>
      <c r="J58" s="121"/>
      <c r="K58" s="431"/>
      <c r="L58" s="432"/>
      <c r="M58" s="432"/>
      <c r="N58" s="432"/>
      <c r="O58" s="432"/>
      <c r="P58" s="432"/>
      <c r="Q58" s="432"/>
      <c r="R58" s="432"/>
      <c r="S58" s="432"/>
      <c r="T58" s="432"/>
      <c r="U58" s="432"/>
      <c r="V58" s="432"/>
      <c r="W58" s="432"/>
      <c r="X58" s="432"/>
      <c r="Y58" s="432"/>
      <c r="Z58" s="432"/>
      <c r="AA58" s="432"/>
      <c r="AB58" s="420"/>
      <c r="AC58" s="427"/>
      <c r="AD58" s="427"/>
      <c r="AE58" s="427"/>
      <c r="AF58" s="427"/>
      <c r="AG58" s="427"/>
      <c r="AH58" s="428"/>
    </row>
    <row r="59" spans="1:34">
      <c r="A59" s="407"/>
      <c r="C59" s="172"/>
      <c r="D59" s="172"/>
      <c r="E59" s="130" t="s">
        <v>368</v>
      </c>
      <c r="F59" s="172"/>
      <c r="G59" s="130" t="s">
        <v>684</v>
      </c>
      <c r="H59" s="172"/>
      <c r="I59" s="130" t="s">
        <v>683</v>
      </c>
      <c r="J59" s="137"/>
      <c r="K59" s="429"/>
      <c r="L59" s="430"/>
      <c r="M59" s="430"/>
      <c r="N59" s="430"/>
      <c r="O59" s="430"/>
      <c r="P59" s="430"/>
      <c r="Q59" s="430"/>
      <c r="R59" s="430"/>
      <c r="S59" s="430"/>
      <c r="T59" s="430"/>
      <c r="U59" s="430"/>
      <c r="V59" s="430"/>
      <c r="W59" s="430"/>
      <c r="X59" s="430"/>
      <c r="Y59" s="430"/>
      <c r="Z59" s="430"/>
      <c r="AA59" s="430"/>
      <c r="AB59" s="420"/>
      <c r="AC59" s="427"/>
      <c r="AD59" s="427"/>
      <c r="AE59" s="427"/>
      <c r="AF59" s="427"/>
      <c r="AG59" s="427"/>
      <c r="AH59" s="428"/>
    </row>
    <row r="60" spans="1:34">
      <c r="A60" s="407"/>
      <c r="B60" s="87"/>
      <c r="C60" s="171"/>
      <c r="D60" s="171"/>
      <c r="E60" s="155" t="s">
        <v>368</v>
      </c>
      <c r="F60" s="171"/>
      <c r="G60" s="155" t="s">
        <v>684</v>
      </c>
      <c r="H60" s="171"/>
      <c r="I60" s="155" t="s">
        <v>683</v>
      </c>
      <c r="J60" s="121"/>
      <c r="K60" s="431"/>
      <c r="L60" s="432"/>
      <c r="M60" s="432"/>
      <c r="N60" s="432"/>
      <c r="O60" s="432"/>
      <c r="P60" s="432"/>
      <c r="Q60" s="432"/>
      <c r="R60" s="432"/>
      <c r="S60" s="432"/>
      <c r="T60" s="432"/>
      <c r="U60" s="432"/>
      <c r="V60" s="432"/>
      <c r="W60" s="432"/>
      <c r="X60" s="432"/>
      <c r="Y60" s="432"/>
      <c r="Z60" s="432"/>
      <c r="AA60" s="432"/>
      <c r="AB60" s="420"/>
      <c r="AC60" s="427"/>
      <c r="AD60" s="427"/>
      <c r="AE60" s="427"/>
      <c r="AF60" s="427"/>
      <c r="AG60" s="427"/>
      <c r="AH60" s="428"/>
    </row>
    <row r="61" spans="1:34">
      <c r="A61" s="407"/>
      <c r="B61" s="128"/>
      <c r="C61" s="172"/>
      <c r="D61" s="167"/>
      <c r="E61" s="156" t="s">
        <v>368</v>
      </c>
      <c r="F61" s="167"/>
      <c r="G61" s="156" t="s">
        <v>684</v>
      </c>
      <c r="H61" s="167"/>
      <c r="I61" s="156" t="s">
        <v>683</v>
      </c>
      <c r="J61" s="92"/>
      <c r="K61" s="429"/>
      <c r="L61" s="430"/>
      <c r="M61" s="430"/>
      <c r="N61" s="430"/>
      <c r="O61" s="430"/>
      <c r="P61" s="430"/>
      <c r="Q61" s="430"/>
      <c r="R61" s="430"/>
      <c r="S61" s="430"/>
      <c r="T61" s="430"/>
      <c r="U61" s="430"/>
      <c r="V61" s="430"/>
      <c r="W61" s="430"/>
      <c r="X61" s="430"/>
      <c r="Y61" s="430"/>
      <c r="Z61" s="430"/>
      <c r="AA61" s="430"/>
      <c r="AB61" s="435"/>
      <c r="AC61" s="436"/>
      <c r="AD61" s="436"/>
      <c r="AE61" s="436"/>
      <c r="AF61" s="436"/>
      <c r="AG61" s="436"/>
      <c r="AH61" s="437"/>
    </row>
    <row r="62" spans="1:34">
      <c r="A62" s="408"/>
      <c r="B62" s="119"/>
      <c r="C62" s="173"/>
      <c r="D62" s="173"/>
      <c r="E62" s="139" t="s">
        <v>368</v>
      </c>
      <c r="F62" s="173"/>
      <c r="G62" s="139" t="s">
        <v>684</v>
      </c>
      <c r="H62" s="173"/>
      <c r="I62" s="139" t="s">
        <v>683</v>
      </c>
      <c r="J62" s="140"/>
      <c r="K62" s="433"/>
      <c r="L62" s="434"/>
      <c r="M62" s="434"/>
      <c r="N62" s="434"/>
      <c r="O62" s="434"/>
      <c r="P62" s="434"/>
      <c r="Q62" s="434"/>
      <c r="R62" s="434"/>
      <c r="S62" s="434"/>
      <c r="T62" s="434"/>
      <c r="U62" s="434"/>
      <c r="V62" s="434"/>
      <c r="W62" s="434"/>
      <c r="X62" s="434"/>
      <c r="Y62" s="434"/>
      <c r="Z62" s="434"/>
      <c r="AA62" s="434"/>
      <c r="AB62" s="415"/>
      <c r="AC62" s="432"/>
      <c r="AD62" s="432"/>
      <c r="AE62" s="432"/>
      <c r="AF62" s="432"/>
      <c r="AG62" s="432"/>
      <c r="AH62" s="438"/>
    </row>
    <row r="63" spans="1:34" ht="12" customHeight="1">
      <c r="A63" s="388"/>
      <c r="B63" s="405"/>
      <c r="C63" s="405"/>
      <c r="D63" s="405"/>
      <c r="E63" s="405"/>
      <c r="F63" s="405"/>
      <c r="G63" s="405"/>
      <c r="H63" s="405"/>
      <c r="I63" s="405"/>
      <c r="J63" s="405"/>
      <c r="K63" s="388"/>
      <c r="L63" s="388"/>
      <c r="M63" s="388"/>
      <c r="N63" s="388"/>
      <c r="O63" s="388"/>
      <c r="P63" s="388"/>
      <c r="Q63" s="388"/>
      <c r="R63" s="388"/>
      <c r="S63" s="388"/>
      <c r="T63" s="388"/>
      <c r="U63" s="388"/>
      <c r="V63" s="388"/>
      <c r="W63" s="388"/>
      <c r="X63" s="388"/>
      <c r="Y63" s="388"/>
      <c r="Z63" s="388"/>
      <c r="AA63" s="388"/>
      <c r="AB63" s="388"/>
      <c r="AC63" s="388"/>
      <c r="AD63" s="388"/>
      <c r="AE63" s="388"/>
      <c r="AF63" s="388"/>
      <c r="AG63" s="388"/>
      <c r="AH63" s="388"/>
    </row>
    <row r="64" spans="1:34">
      <c r="A64" s="406" t="s">
        <v>797</v>
      </c>
      <c r="B64" s="70"/>
      <c r="C64" s="388" t="s">
        <v>793</v>
      </c>
      <c r="D64" s="388"/>
      <c r="E64" s="388"/>
      <c r="F64" s="388"/>
      <c r="G64" s="388"/>
      <c r="H64" s="388"/>
      <c r="I64" s="388"/>
      <c r="J64" s="86"/>
      <c r="K64" s="409" t="s">
        <v>798</v>
      </c>
      <c r="L64" s="394"/>
      <c r="M64" s="394"/>
      <c r="N64" s="410"/>
      <c r="O64" s="410"/>
      <c r="P64" s="410"/>
      <c r="Q64" s="410"/>
      <c r="R64" s="410"/>
      <c r="S64" s="410"/>
      <c r="T64" s="410"/>
      <c r="U64" s="410"/>
      <c r="V64" s="410"/>
      <c r="W64" s="410"/>
      <c r="X64" s="410"/>
      <c r="Y64" s="410"/>
      <c r="Z64" s="410"/>
      <c r="AA64" s="410"/>
      <c r="AB64" s="410"/>
      <c r="AC64" s="410"/>
      <c r="AD64" s="410"/>
      <c r="AE64" s="395"/>
      <c r="AF64" s="395"/>
      <c r="AG64" s="395"/>
      <c r="AH64" s="411"/>
    </row>
    <row r="65" spans="1:34" ht="16.5" customHeight="1">
      <c r="A65" s="407"/>
      <c r="C65" s="170"/>
      <c r="D65" s="170"/>
      <c r="E65" s="138" t="s">
        <v>368</v>
      </c>
      <c r="F65" s="170"/>
      <c r="G65" s="138" t="s">
        <v>684</v>
      </c>
      <c r="H65" s="170"/>
      <c r="I65" s="138" t="s">
        <v>683</v>
      </c>
      <c r="J65" s="137"/>
      <c r="K65" s="412"/>
      <c r="L65" s="413"/>
      <c r="M65" s="413"/>
      <c r="N65" s="414"/>
      <c r="O65" s="414"/>
      <c r="P65" s="414"/>
      <c r="Q65" s="414"/>
      <c r="R65" s="414"/>
      <c r="S65" s="414"/>
      <c r="T65" s="414"/>
      <c r="U65" s="414"/>
      <c r="V65" s="414"/>
      <c r="W65" s="414"/>
      <c r="X65" s="414"/>
      <c r="Y65" s="414"/>
      <c r="Z65" s="414"/>
      <c r="AA65" s="414"/>
      <c r="AB65" s="414"/>
      <c r="AC65" s="414"/>
      <c r="AD65" s="414"/>
      <c r="AE65" s="415"/>
      <c r="AF65" s="415"/>
      <c r="AG65" s="415"/>
      <c r="AH65" s="416"/>
    </row>
    <row r="66" spans="1:34" ht="16.5" customHeight="1">
      <c r="A66" s="407"/>
      <c r="B66" s="88"/>
      <c r="C66" s="165"/>
      <c r="D66" s="165"/>
      <c r="E66" s="134" t="s">
        <v>368</v>
      </c>
      <c r="F66" s="165"/>
      <c r="G66" s="134" t="s">
        <v>684</v>
      </c>
      <c r="H66" s="165"/>
      <c r="I66" s="134" t="s">
        <v>683</v>
      </c>
      <c r="J66" s="122"/>
      <c r="K66" s="417"/>
      <c r="L66" s="418"/>
      <c r="M66" s="418"/>
      <c r="N66" s="419"/>
      <c r="O66" s="419"/>
      <c r="P66" s="419"/>
      <c r="Q66" s="419"/>
      <c r="R66" s="419"/>
      <c r="S66" s="419"/>
      <c r="T66" s="419"/>
      <c r="U66" s="419"/>
      <c r="V66" s="419"/>
      <c r="W66" s="419"/>
      <c r="X66" s="419"/>
      <c r="Y66" s="419"/>
      <c r="Z66" s="419"/>
      <c r="AA66" s="419"/>
      <c r="AB66" s="419"/>
      <c r="AC66" s="419"/>
      <c r="AD66" s="419"/>
      <c r="AE66" s="420"/>
      <c r="AF66" s="420"/>
      <c r="AG66" s="420"/>
      <c r="AH66" s="421"/>
    </row>
    <row r="67" spans="1:34" ht="16.5" customHeight="1">
      <c r="A67" s="407"/>
      <c r="B67" s="88"/>
      <c r="C67" s="165"/>
      <c r="D67" s="165"/>
      <c r="E67" s="134" t="s">
        <v>368</v>
      </c>
      <c r="F67" s="165"/>
      <c r="G67" s="134" t="s">
        <v>684</v>
      </c>
      <c r="H67" s="165"/>
      <c r="I67" s="134" t="s">
        <v>683</v>
      </c>
      <c r="J67" s="122"/>
      <c r="K67" s="417"/>
      <c r="L67" s="418"/>
      <c r="M67" s="418"/>
      <c r="N67" s="419"/>
      <c r="O67" s="419"/>
      <c r="P67" s="419"/>
      <c r="Q67" s="419"/>
      <c r="R67" s="419"/>
      <c r="S67" s="419"/>
      <c r="T67" s="419"/>
      <c r="U67" s="419"/>
      <c r="V67" s="419"/>
      <c r="W67" s="419"/>
      <c r="X67" s="419"/>
      <c r="Y67" s="419"/>
      <c r="Z67" s="419"/>
      <c r="AA67" s="419"/>
      <c r="AB67" s="419"/>
      <c r="AC67" s="419"/>
      <c r="AD67" s="419"/>
      <c r="AE67" s="420"/>
      <c r="AF67" s="420"/>
      <c r="AG67" s="420"/>
      <c r="AH67" s="421"/>
    </row>
    <row r="68" spans="1:34" ht="16.5" customHeight="1">
      <c r="A68" s="407"/>
      <c r="B68" s="88"/>
      <c r="C68" s="165"/>
      <c r="D68" s="165"/>
      <c r="E68" s="134" t="s">
        <v>368</v>
      </c>
      <c r="F68" s="165"/>
      <c r="G68" s="134" t="s">
        <v>684</v>
      </c>
      <c r="H68" s="165"/>
      <c r="I68" s="134" t="s">
        <v>683</v>
      </c>
      <c r="J68" s="122"/>
      <c r="K68" s="417"/>
      <c r="L68" s="418"/>
      <c r="M68" s="418"/>
      <c r="N68" s="419"/>
      <c r="O68" s="419"/>
      <c r="P68" s="419"/>
      <c r="Q68" s="419"/>
      <c r="R68" s="419"/>
      <c r="S68" s="419"/>
      <c r="T68" s="419"/>
      <c r="U68" s="419"/>
      <c r="V68" s="419"/>
      <c r="W68" s="419"/>
      <c r="X68" s="419"/>
      <c r="Y68" s="419"/>
      <c r="Z68" s="419"/>
      <c r="AA68" s="419"/>
      <c r="AB68" s="419"/>
      <c r="AC68" s="419"/>
      <c r="AD68" s="419"/>
      <c r="AE68" s="420"/>
      <c r="AF68" s="420"/>
      <c r="AG68" s="420"/>
      <c r="AH68" s="421"/>
    </row>
    <row r="69" spans="1:34" ht="16.5" customHeight="1">
      <c r="A69" s="407"/>
      <c r="B69" s="88"/>
      <c r="C69" s="165"/>
      <c r="D69" s="165"/>
      <c r="E69" s="134" t="s">
        <v>368</v>
      </c>
      <c r="F69" s="165"/>
      <c r="G69" s="134" t="s">
        <v>684</v>
      </c>
      <c r="H69" s="165"/>
      <c r="I69" s="134" t="s">
        <v>683</v>
      </c>
      <c r="J69" s="122"/>
      <c r="K69" s="417"/>
      <c r="L69" s="418"/>
      <c r="M69" s="418"/>
      <c r="N69" s="419"/>
      <c r="O69" s="419"/>
      <c r="P69" s="419"/>
      <c r="Q69" s="419"/>
      <c r="R69" s="419"/>
      <c r="S69" s="419"/>
      <c r="T69" s="419"/>
      <c r="U69" s="419"/>
      <c r="V69" s="419"/>
      <c r="W69" s="419"/>
      <c r="X69" s="419"/>
      <c r="Y69" s="419"/>
      <c r="Z69" s="419"/>
      <c r="AA69" s="419"/>
      <c r="AB69" s="419"/>
      <c r="AC69" s="419"/>
      <c r="AD69" s="419"/>
      <c r="AE69" s="420"/>
      <c r="AF69" s="420"/>
      <c r="AG69" s="420"/>
      <c r="AH69" s="421"/>
    </row>
    <row r="70" spans="1:34" ht="16.5" customHeight="1">
      <c r="A70" s="407"/>
      <c r="B70" s="88"/>
      <c r="C70" s="165"/>
      <c r="D70" s="165"/>
      <c r="E70" s="134" t="s">
        <v>368</v>
      </c>
      <c r="F70" s="165"/>
      <c r="G70" s="134" t="s">
        <v>684</v>
      </c>
      <c r="H70" s="165"/>
      <c r="I70" s="134" t="s">
        <v>683</v>
      </c>
      <c r="J70" s="122"/>
      <c r="K70" s="417"/>
      <c r="L70" s="418"/>
      <c r="M70" s="418"/>
      <c r="N70" s="419"/>
      <c r="O70" s="419"/>
      <c r="P70" s="419"/>
      <c r="Q70" s="419"/>
      <c r="R70" s="419"/>
      <c r="S70" s="419"/>
      <c r="T70" s="419"/>
      <c r="U70" s="419"/>
      <c r="V70" s="419"/>
      <c r="W70" s="419"/>
      <c r="X70" s="419"/>
      <c r="Y70" s="419"/>
      <c r="Z70" s="419"/>
      <c r="AA70" s="419"/>
      <c r="AB70" s="419"/>
      <c r="AC70" s="419"/>
      <c r="AD70" s="419"/>
      <c r="AE70" s="420"/>
      <c r="AF70" s="420"/>
      <c r="AG70" s="420"/>
      <c r="AH70" s="421"/>
    </row>
    <row r="71" spans="1:34" ht="16.5" customHeight="1">
      <c r="A71" s="408"/>
      <c r="B71" s="120"/>
      <c r="C71" s="173"/>
      <c r="D71" s="173"/>
      <c r="E71" s="139" t="s">
        <v>368</v>
      </c>
      <c r="F71" s="173"/>
      <c r="G71" s="139" t="s">
        <v>684</v>
      </c>
      <c r="H71" s="173"/>
      <c r="I71" s="139" t="s">
        <v>683</v>
      </c>
      <c r="J71" s="141"/>
      <c r="K71" s="422"/>
      <c r="L71" s="423"/>
      <c r="M71" s="423"/>
      <c r="N71" s="424"/>
      <c r="O71" s="424"/>
      <c r="P71" s="424"/>
      <c r="Q71" s="424"/>
      <c r="R71" s="424"/>
      <c r="S71" s="424"/>
      <c r="T71" s="424"/>
      <c r="U71" s="424"/>
      <c r="V71" s="424"/>
      <c r="W71" s="424"/>
      <c r="X71" s="424"/>
      <c r="Y71" s="424"/>
      <c r="Z71" s="424"/>
      <c r="AA71" s="424"/>
      <c r="AB71" s="424"/>
      <c r="AC71" s="424"/>
      <c r="AD71" s="424"/>
      <c r="AE71" s="425"/>
      <c r="AF71" s="425"/>
      <c r="AG71" s="425"/>
      <c r="AH71" s="426"/>
    </row>
    <row r="72" spans="1:34" ht="12" customHeight="1">
      <c r="A72" s="388"/>
      <c r="B72" s="388"/>
      <c r="C72" s="388"/>
      <c r="D72" s="388"/>
      <c r="E72" s="388"/>
      <c r="F72" s="388"/>
      <c r="G72" s="388"/>
      <c r="H72" s="388"/>
      <c r="I72" s="388"/>
      <c r="J72" s="388"/>
      <c r="K72" s="388"/>
      <c r="L72" s="388"/>
      <c r="M72" s="388"/>
      <c r="N72" s="388"/>
      <c r="O72" s="388"/>
      <c r="P72" s="388"/>
      <c r="Q72" s="388"/>
      <c r="R72" s="389"/>
      <c r="S72" s="388"/>
      <c r="T72" s="388"/>
      <c r="U72" s="388"/>
      <c r="V72" s="388"/>
      <c r="W72" s="388"/>
      <c r="X72" s="388"/>
      <c r="Y72" s="388"/>
      <c r="Z72" s="388"/>
      <c r="AA72" s="388"/>
      <c r="AB72" s="388"/>
      <c r="AC72" s="388"/>
      <c r="AD72" s="388"/>
      <c r="AE72" s="388"/>
      <c r="AF72" s="388"/>
      <c r="AG72" s="388"/>
      <c r="AH72" s="388"/>
    </row>
    <row r="73" spans="1:34" s="161" customFormat="1">
      <c r="A73" s="390" t="s">
        <v>915</v>
      </c>
      <c r="B73" s="393" t="s">
        <v>908</v>
      </c>
      <c r="C73" s="388"/>
      <c r="D73" s="388"/>
      <c r="E73" s="388"/>
      <c r="F73" s="394"/>
      <c r="G73" s="395" t="s">
        <v>907</v>
      </c>
      <c r="H73" s="394"/>
      <c r="I73" s="395" t="s">
        <v>799</v>
      </c>
      <c r="J73" s="394"/>
      <c r="K73" s="388" t="s">
        <v>800</v>
      </c>
      <c r="L73" s="388"/>
      <c r="M73" s="388"/>
      <c r="N73" s="388"/>
      <c r="O73" s="388"/>
      <c r="P73" s="388"/>
      <c r="Q73" s="396"/>
      <c r="R73" s="117"/>
      <c r="S73" s="393" t="s">
        <v>908</v>
      </c>
      <c r="T73" s="388"/>
      <c r="U73" s="388"/>
      <c r="V73" s="388"/>
      <c r="W73" s="394"/>
      <c r="X73" s="395" t="s">
        <v>907</v>
      </c>
      <c r="Y73" s="394"/>
      <c r="Z73" s="395" t="s">
        <v>799</v>
      </c>
      <c r="AA73" s="394"/>
      <c r="AB73" s="388" t="s">
        <v>800</v>
      </c>
      <c r="AC73" s="388"/>
      <c r="AD73" s="388"/>
      <c r="AE73" s="388"/>
      <c r="AF73" s="388"/>
      <c r="AG73" s="388"/>
      <c r="AH73" s="396"/>
    </row>
    <row r="74" spans="1:34" ht="28.5" customHeight="1">
      <c r="A74" s="391"/>
      <c r="B74" s="401"/>
      <c r="C74" s="402"/>
      <c r="D74" s="402"/>
      <c r="E74" s="402"/>
      <c r="F74" s="403"/>
      <c r="G74" s="404"/>
      <c r="H74" s="403"/>
      <c r="I74" s="404"/>
      <c r="J74" s="403"/>
      <c r="K74" s="170"/>
      <c r="L74" s="170"/>
      <c r="M74" s="138" t="s">
        <v>368</v>
      </c>
      <c r="N74" s="170"/>
      <c r="O74" s="138" t="s">
        <v>684</v>
      </c>
      <c r="P74" s="170"/>
      <c r="Q74" s="151" t="s">
        <v>683</v>
      </c>
      <c r="R74" s="117"/>
      <c r="S74" s="401"/>
      <c r="T74" s="402"/>
      <c r="U74" s="402"/>
      <c r="V74" s="402"/>
      <c r="W74" s="403"/>
      <c r="X74" s="404"/>
      <c r="Y74" s="403"/>
      <c r="Z74" s="404"/>
      <c r="AA74" s="403"/>
      <c r="AB74" s="170"/>
      <c r="AC74" s="170"/>
      <c r="AD74" s="138" t="s">
        <v>368</v>
      </c>
      <c r="AE74" s="170"/>
      <c r="AF74" s="138" t="s">
        <v>684</v>
      </c>
      <c r="AG74" s="170"/>
      <c r="AH74" s="151" t="s">
        <v>683</v>
      </c>
    </row>
    <row r="75" spans="1:34" ht="28.5" customHeight="1">
      <c r="A75" s="391"/>
      <c r="B75" s="397"/>
      <c r="C75" s="398"/>
      <c r="D75" s="398"/>
      <c r="E75" s="398"/>
      <c r="F75" s="399"/>
      <c r="G75" s="400"/>
      <c r="H75" s="399"/>
      <c r="I75" s="400"/>
      <c r="J75" s="399"/>
      <c r="K75" s="165"/>
      <c r="L75" s="165"/>
      <c r="M75" s="134" t="s">
        <v>368</v>
      </c>
      <c r="N75" s="165"/>
      <c r="O75" s="134" t="s">
        <v>684</v>
      </c>
      <c r="P75" s="165"/>
      <c r="Q75" s="153" t="s">
        <v>683</v>
      </c>
      <c r="R75" s="117"/>
      <c r="S75" s="397"/>
      <c r="T75" s="398"/>
      <c r="U75" s="398"/>
      <c r="V75" s="398"/>
      <c r="W75" s="399"/>
      <c r="X75" s="400"/>
      <c r="Y75" s="399"/>
      <c r="Z75" s="400"/>
      <c r="AA75" s="399"/>
      <c r="AB75" s="165"/>
      <c r="AC75" s="165"/>
      <c r="AD75" s="134" t="s">
        <v>368</v>
      </c>
      <c r="AE75" s="165"/>
      <c r="AF75" s="134" t="s">
        <v>684</v>
      </c>
      <c r="AG75" s="165"/>
      <c r="AH75" s="135" t="s">
        <v>683</v>
      </c>
    </row>
    <row r="76" spans="1:34" ht="28.5" customHeight="1">
      <c r="A76" s="392"/>
      <c r="B76" s="384"/>
      <c r="C76" s="385"/>
      <c r="D76" s="385"/>
      <c r="E76" s="385"/>
      <c r="F76" s="386"/>
      <c r="G76" s="387"/>
      <c r="H76" s="386"/>
      <c r="I76" s="387"/>
      <c r="J76" s="386"/>
      <c r="K76" s="173"/>
      <c r="L76" s="173"/>
      <c r="M76" s="139" t="s">
        <v>368</v>
      </c>
      <c r="N76" s="173"/>
      <c r="O76" s="139" t="s">
        <v>684</v>
      </c>
      <c r="P76" s="173"/>
      <c r="Q76" s="152" t="s">
        <v>683</v>
      </c>
      <c r="R76" s="117"/>
      <c r="S76" s="384"/>
      <c r="T76" s="385"/>
      <c r="U76" s="385"/>
      <c r="V76" s="385"/>
      <c r="W76" s="386"/>
      <c r="X76" s="387"/>
      <c r="Y76" s="386"/>
      <c r="Z76" s="387"/>
      <c r="AA76" s="386"/>
      <c r="AB76" s="173"/>
      <c r="AC76" s="173"/>
      <c r="AD76" s="139" t="s">
        <v>368</v>
      </c>
      <c r="AE76" s="173"/>
      <c r="AF76" s="139" t="s">
        <v>684</v>
      </c>
      <c r="AG76" s="173"/>
      <c r="AH76" s="154" t="s">
        <v>683</v>
      </c>
    </row>
    <row r="77" spans="1:34" ht="24" customHeight="1">
      <c r="A77" s="382" t="s">
        <v>801</v>
      </c>
      <c r="B77" s="382"/>
      <c r="C77" s="382"/>
      <c r="D77" s="382"/>
      <c r="E77" s="382"/>
      <c r="F77" s="382"/>
      <c r="G77" s="382"/>
      <c r="H77" s="382"/>
      <c r="I77" s="382"/>
      <c r="J77" s="382"/>
      <c r="K77" s="382"/>
      <c r="L77" s="382"/>
      <c r="M77" s="382"/>
      <c r="N77" s="382"/>
      <c r="O77" s="382"/>
      <c r="P77" s="382"/>
      <c r="Q77" s="382"/>
      <c r="R77" s="382"/>
      <c r="S77" s="382"/>
      <c r="T77" s="382"/>
      <c r="U77" s="382"/>
      <c r="V77" s="382"/>
      <c r="W77" s="382"/>
      <c r="X77" s="382"/>
      <c r="Y77" s="382"/>
      <c r="Z77" s="382"/>
      <c r="AA77" s="382"/>
      <c r="AB77" s="382"/>
      <c r="AC77" s="382"/>
      <c r="AD77" s="382"/>
      <c r="AE77" s="382"/>
      <c r="AF77" s="382"/>
      <c r="AG77" s="382"/>
      <c r="AH77" s="382"/>
    </row>
    <row r="78" spans="1:34" ht="24" customHeight="1">
      <c r="A78" s="382" t="s">
        <v>802</v>
      </c>
      <c r="B78" s="382"/>
      <c r="C78" s="382"/>
      <c r="D78" s="382"/>
      <c r="E78" s="382"/>
      <c r="F78" s="382"/>
      <c r="G78" s="382"/>
      <c r="H78" s="382"/>
      <c r="I78" s="382"/>
      <c r="J78" s="382"/>
      <c r="K78" s="382"/>
      <c r="L78" s="382"/>
      <c r="M78" s="382"/>
      <c r="N78" s="382"/>
      <c r="O78" s="382"/>
      <c r="P78" s="382"/>
      <c r="Q78" s="382"/>
      <c r="R78" s="382"/>
      <c r="S78" s="382"/>
      <c r="T78" s="382"/>
      <c r="U78" s="382"/>
      <c r="V78" s="382"/>
      <c r="W78" s="382"/>
      <c r="X78" s="382"/>
      <c r="Y78" s="382"/>
      <c r="Z78" s="382"/>
      <c r="AA78" s="382"/>
      <c r="AB78" s="382"/>
      <c r="AC78" s="382"/>
      <c r="AD78" s="382"/>
      <c r="AE78" s="382"/>
      <c r="AF78" s="382"/>
      <c r="AG78" s="382"/>
      <c r="AH78" s="382"/>
    </row>
    <row r="81" spans="1:34">
      <c r="A81" s="383" t="s">
        <v>914</v>
      </c>
      <c r="B81" s="383"/>
      <c r="C81" s="383"/>
      <c r="D81" s="383"/>
      <c r="E81" s="383"/>
      <c r="F81" s="383"/>
      <c r="G81" s="383"/>
      <c r="H81" s="383"/>
      <c r="I81" s="383"/>
      <c r="J81" s="383"/>
      <c r="K81" s="383"/>
      <c r="L81" s="383"/>
      <c r="M81" s="383"/>
      <c r="N81" s="383"/>
      <c r="O81" s="383"/>
      <c r="P81" s="383"/>
      <c r="Q81" s="383"/>
      <c r="R81" s="383"/>
      <c r="S81" s="383"/>
      <c r="T81" s="383"/>
      <c r="U81" s="383"/>
      <c r="V81" s="383"/>
      <c r="W81" s="383"/>
      <c r="X81" s="383"/>
      <c r="Y81" s="383"/>
      <c r="Z81" s="383"/>
      <c r="AA81" s="383"/>
      <c r="AB81" s="383"/>
      <c r="AC81" s="383"/>
      <c r="AD81" s="383"/>
      <c r="AE81" s="383"/>
      <c r="AF81" s="383"/>
      <c r="AG81" s="383"/>
      <c r="AH81" s="383"/>
    </row>
  </sheetData>
  <sheetProtection algorithmName="SHA-512" hashValue="32cwpaF4ZEK+UlohBC8pTojNLRrZxAM6OSaTdqvaIP+6n0bYqi5wdWYElfq7J2uN0iPp2krOxyVDshn/NopiqA==" saltValue="cNaVm3YCywl94yaheD88qg==" spinCount="100000" sheet="1" formatCells="0" formatColumns="0" formatRows="0" insertColumns="0" insertRows="0" insertHyperlinks="0" deleteColumns="0" deleteRows="0" sort="0" autoFilter="0" pivotTables="0"/>
  <mergeCells count="186">
    <mergeCell ref="C4:I4"/>
    <mergeCell ref="K4:AA4"/>
    <mergeCell ref="AC4:AH5"/>
    <mergeCell ref="B5:B6"/>
    <mergeCell ref="C5:I6"/>
    <mergeCell ref="J5:J6"/>
    <mergeCell ref="K5:AA5"/>
    <mergeCell ref="K6:AA6"/>
    <mergeCell ref="A1:AH1"/>
    <mergeCell ref="A2:A16"/>
    <mergeCell ref="C2:I2"/>
    <mergeCell ref="K2:V2"/>
    <mergeCell ref="W2:X2"/>
    <mergeCell ref="Y2:AA2"/>
    <mergeCell ref="AC2:AH2"/>
    <mergeCell ref="C3:I3"/>
    <mergeCell ref="K3:S3"/>
    <mergeCell ref="AC3:AH3"/>
    <mergeCell ref="B10:B11"/>
    <mergeCell ref="C10:I11"/>
    <mergeCell ref="J10:J11"/>
    <mergeCell ref="K10:O10"/>
    <mergeCell ref="P10:AH10"/>
    <mergeCell ref="K11:AH11"/>
    <mergeCell ref="C7:I7"/>
    <mergeCell ref="K7:AH7"/>
    <mergeCell ref="C8:I8"/>
    <mergeCell ref="K8:O8"/>
    <mergeCell ref="P8:AH8"/>
    <mergeCell ref="C9:I9"/>
    <mergeCell ref="K9:O9"/>
    <mergeCell ref="P9:T9"/>
    <mergeCell ref="U9:AH9"/>
    <mergeCell ref="C12:I12"/>
    <mergeCell ref="K12:L12"/>
    <mergeCell ref="M12:AH12"/>
    <mergeCell ref="C13:I13"/>
    <mergeCell ref="K13:O13"/>
    <mergeCell ref="P13:T13"/>
    <mergeCell ref="U13:Y13"/>
    <mergeCell ref="Z13:AD13"/>
    <mergeCell ref="AE13:AH13"/>
    <mergeCell ref="C14:I14"/>
    <mergeCell ref="L14:P14"/>
    <mergeCell ref="R14:AH14"/>
    <mergeCell ref="B15:B16"/>
    <mergeCell ref="C15:I16"/>
    <mergeCell ref="J15:J16"/>
    <mergeCell ref="K15:AH15"/>
    <mergeCell ref="K16:O16"/>
    <mergeCell ref="P16:Q16"/>
    <mergeCell ref="T16:V16"/>
    <mergeCell ref="K20:AH20"/>
    <mergeCell ref="C21:I21"/>
    <mergeCell ref="K21:AH21"/>
    <mergeCell ref="C22:I22"/>
    <mergeCell ref="C23:I23"/>
    <mergeCell ref="K23:AH23"/>
    <mergeCell ref="W16:AA16"/>
    <mergeCell ref="AC16:AD16"/>
    <mergeCell ref="AE16:AG16"/>
    <mergeCell ref="A17:AH17"/>
    <mergeCell ref="A18:A24"/>
    <mergeCell ref="C18:I18"/>
    <mergeCell ref="K18:AH18"/>
    <mergeCell ref="C19:I19"/>
    <mergeCell ref="K19:AH19"/>
    <mergeCell ref="C20:I20"/>
    <mergeCell ref="C24:I24"/>
    <mergeCell ref="K24:AH24"/>
    <mergeCell ref="K22:O22"/>
    <mergeCell ref="P22:U22"/>
    <mergeCell ref="V22:Z22"/>
    <mergeCell ref="AA22:AH22"/>
    <mergeCell ref="A25:AH25"/>
    <mergeCell ref="A26:A29"/>
    <mergeCell ref="C26:I26"/>
    <mergeCell ref="K26:AH26"/>
    <mergeCell ref="C27:I27"/>
    <mergeCell ref="K27:AH27"/>
    <mergeCell ref="C28:I28"/>
    <mergeCell ref="C29:I29"/>
    <mergeCell ref="K29:AH29"/>
    <mergeCell ref="K28:O28"/>
    <mergeCell ref="P28:U28"/>
    <mergeCell ref="V28:Z28"/>
    <mergeCell ref="AA28:AH28"/>
    <mergeCell ref="A30:AH30"/>
    <mergeCell ref="A31:A38"/>
    <mergeCell ref="C31:Q31"/>
    <mergeCell ref="R31:R38"/>
    <mergeCell ref="T31:AH31"/>
    <mergeCell ref="C32:I32"/>
    <mergeCell ref="L32:P32"/>
    <mergeCell ref="T32:Z32"/>
    <mergeCell ref="AB35:AH35"/>
    <mergeCell ref="C36:Q36"/>
    <mergeCell ref="T36:Z36"/>
    <mergeCell ref="AB36:AH36"/>
    <mergeCell ref="C37:I37"/>
    <mergeCell ref="K37:L37"/>
    <mergeCell ref="N37:P37"/>
    <mergeCell ref="T37:Z37"/>
    <mergeCell ref="AB32:AC32"/>
    <mergeCell ref="AE32:AG32"/>
    <mergeCell ref="C33:I33"/>
    <mergeCell ref="T33:Z33"/>
    <mergeCell ref="C34:I34"/>
    <mergeCell ref="K34:Q34"/>
    <mergeCell ref="S34:S35"/>
    <mergeCell ref="T34:Z35"/>
    <mergeCell ref="AA34:AA35"/>
    <mergeCell ref="B35:Q35"/>
    <mergeCell ref="AB42:AH42"/>
    <mergeCell ref="K43:AA44"/>
    <mergeCell ref="AB43:AH44"/>
    <mergeCell ref="K45:AA46"/>
    <mergeCell ref="AB45:AH46"/>
    <mergeCell ref="K47:AA48"/>
    <mergeCell ref="AB47:AH48"/>
    <mergeCell ref="C38:I38"/>
    <mergeCell ref="T38:Z38"/>
    <mergeCell ref="AB38:AH38"/>
    <mergeCell ref="A39:AH39"/>
    <mergeCell ref="A40:A62"/>
    <mergeCell ref="C40:I40"/>
    <mergeCell ref="K40:AH40"/>
    <mergeCell ref="K41:AH41"/>
    <mergeCell ref="C42:I42"/>
    <mergeCell ref="K42:AA42"/>
    <mergeCell ref="K55:AA56"/>
    <mergeCell ref="AB55:AH56"/>
    <mergeCell ref="K57:AA58"/>
    <mergeCell ref="AB57:AH58"/>
    <mergeCell ref="K59:AA60"/>
    <mergeCell ref="AB59:AH60"/>
    <mergeCell ref="K49:AA50"/>
    <mergeCell ref="AB49:AH50"/>
    <mergeCell ref="K51:AA52"/>
    <mergeCell ref="AB51:AH52"/>
    <mergeCell ref="K53:AA54"/>
    <mergeCell ref="AB53:AH54"/>
    <mergeCell ref="K61:AA62"/>
    <mergeCell ref="AB61:AH62"/>
    <mergeCell ref="A63:AH63"/>
    <mergeCell ref="A64:A71"/>
    <mergeCell ref="C64:I64"/>
    <mergeCell ref="K64:AH64"/>
    <mergeCell ref="K65:AH65"/>
    <mergeCell ref="K66:AH66"/>
    <mergeCell ref="K67:AH67"/>
    <mergeCell ref="K68:AH68"/>
    <mergeCell ref="K69:AH69"/>
    <mergeCell ref="K70:AH70"/>
    <mergeCell ref="K71:AH71"/>
    <mergeCell ref="A72:AH72"/>
    <mergeCell ref="A73:A76"/>
    <mergeCell ref="B73:F73"/>
    <mergeCell ref="G73:H73"/>
    <mergeCell ref="I73:J73"/>
    <mergeCell ref="K73:Q73"/>
    <mergeCell ref="S73:W73"/>
    <mergeCell ref="B75:F75"/>
    <mergeCell ref="G75:H75"/>
    <mergeCell ref="I75:J75"/>
    <mergeCell ref="S75:W75"/>
    <mergeCell ref="X75:Y75"/>
    <mergeCell ref="Z75:AA75"/>
    <mergeCell ref="X73:Y73"/>
    <mergeCell ref="Z73:AA73"/>
    <mergeCell ref="AB73:AH73"/>
    <mergeCell ref="B74:F74"/>
    <mergeCell ref="G74:H74"/>
    <mergeCell ref="I74:J74"/>
    <mergeCell ref="S74:W74"/>
    <mergeCell ref="X74:Y74"/>
    <mergeCell ref="Z74:AA74"/>
    <mergeCell ref="A77:AH77"/>
    <mergeCell ref="A78:AH78"/>
    <mergeCell ref="A81:AH81"/>
    <mergeCell ref="B76:F76"/>
    <mergeCell ref="G76:H76"/>
    <mergeCell ref="I76:J76"/>
    <mergeCell ref="S76:W76"/>
    <mergeCell ref="X76:Y76"/>
    <mergeCell ref="Z76:AA76"/>
  </mergeCells>
  <phoneticPr fontId="2"/>
  <dataValidations count="2">
    <dataValidation imeMode="hiragana" allowBlank="1" showInputMessage="1" showErrorMessage="1" sqref="K5:AA5 U9:AH9 K41:AH41 K43:AA62 K65:AH71 B74:F76 S74:W76" xr:uid="{00000000-0002-0000-0300-000000000000}"/>
    <dataValidation imeMode="off" allowBlank="1" showInputMessage="1" showErrorMessage="1" sqref="P16:Q16 W16:AA16 AE16:AG16 L32:P32 L33:P33 AC34:AG34 AC37:AG37 D41:H41 D43:H62 D65:H71 L74:P76 AC74:AG76 L14:P14" xr:uid="{00000000-0002-0000-0300-000001000000}"/>
  </dataValidations>
  <pageMargins left="0.70866141732283472" right="0.31496062992125984" top="0.74803149606299213" bottom="0.74803149606299213" header="0.31496062992125984" footer="0.31496062992125984"/>
  <pageSetup paperSize="9" orientation="portrait" blackAndWhite="1" verticalDpi="0" r:id="rId1"/>
  <legacy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300-000002000000}">
          <x14:formula1>
            <xm:f>リスト系!$S$1:$S$5</xm:f>
          </x14:formula1>
          <xm:sqref>K9:O9</xm:sqref>
        </x14:dataValidation>
        <x14:dataValidation type="list" allowBlank="1" showInputMessage="1" showErrorMessage="1" xr:uid="{00000000-0002-0000-0300-000003000000}">
          <x14:formula1>
            <xm:f>リスト系!$R$1:$R$3</xm:f>
          </x14:formula1>
          <xm:sqref>K10:O10 K12</xm:sqref>
        </x14:dataValidation>
        <x14:dataValidation type="list" allowBlank="1" showInputMessage="1" showErrorMessage="1" xr:uid="{00000000-0002-0000-0300-000004000000}">
          <x14:formula1>
            <xm:f>リスト系!$A$1:$A$13</xm:f>
          </x14:formula1>
          <xm:sqref>G74:H76 X74:Y76</xm:sqref>
        </x14:dataValidation>
        <x14:dataValidation type="list" allowBlank="1" showInputMessage="1" showErrorMessage="1" xr:uid="{00000000-0002-0000-0300-000005000000}">
          <x14:formula1>
            <xm:f>リスト系!$F$1:$F$3</xm:f>
          </x14:formula1>
          <xm:sqref>I74:J76 Z74:AA76</xm:sqref>
        </x14:dataValidation>
        <x14:dataValidation type="list" allowBlank="1" showInputMessage="1" showErrorMessage="1" xr:uid="{00000000-0002-0000-0300-000006000000}">
          <x14:formula1>
            <xm:f>リスト系!$T$1:$T$8</xm:f>
          </x14:formula1>
          <xm:sqref>P13:AD13 A1:AH1 AE13:AH13</xm:sqref>
        </x14:dataValidation>
        <x14:dataValidation type="list" allowBlank="1" showInputMessage="1" showErrorMessage="1" xr:uid="{00000000-0002-0000-0300-000007000000}">
          <x14:formula1>
            <xm:f>リスト系!$Q$1:$Q$4</xm:f>
          </x14:formula1>
          <xm:sqref>K8:O8</xm:sqref>
        </x14:dataValidation>
        <x14:dataValidation type="list" allowBlank="1" showInputMessage="1" showErrorMessage="1" xr:uid="{00000000-0002-0000-0300-000008000000}">
          <x14:formula1>
            <xm:f>リスト系!$V$1:$V$48</xm:f>
          </x14:formula1>
          <xm:sqref>K34:Q34</xm:sqref>
        </x14:dataValidation>
        <x14:dataValidation type="list" allowBlank="1" showInputMessage="1" showErrorMessage="1" xr:uid="{00000000-0002-0000-0300-000009000000}">
          <x14:formula1>
            <xm:f>リスト系!$U$1:$U$8</xm:f>
          </x14:formula1>
          <xm:sqref>AB43 AB61 AB57 AB55 AB53 AB51 AB49 AB47 AB45 AB59</xm:sqref>
        </x14:dataValidation>
        <x14:dataValidation type="list" allowBlank="1" showInputMessage="1" showErrorMessage="1" xr:uid="{00000000-0002-0000-0300-00000A000000}">
          <x14:formula1>
            <xm:f>リスト系!$W$1:$W$48</xm:f>
          </x14:formula1>
          <xm:sqref>AB36:AH36</xm:sqref>
        </x14:dataValidation>
        <x14:dataValidation type="list" allowBlank="1" showInputMessage="1" showErrorMessage="1" xr:uid="{00000000-0002-0000-0300-00000B000000}">
          <x14:formula1>
            <xm:f>リスト系!$B$1:$B$5</xm:f>
          </x14:formula1>
          <xm:sqref>K33 AB37 C41 C43:C62 C65:C71 K74:K76 AB74:AB76 AB34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6FF99"/>
  </sheetPr>
  <dimension ref="A1:AH81"/>
  <sheetViews>
    <sheetView workbookViewId="0">
      <selection sqref="A1:AH1"/>
    </sheetView>
  </sheetViews>
  <sheetFormatPr defaultColWidth="9" defaultRowHeight="12"/>
  <cols>
    <col min="1" max="1" width="2.625" style="69" customWidth="1"/>
    <col min="2" max="2" width="0.875" style="69" customWidth="1"/>
    <col min="3" max="3" width="4.5" style="69" customWidth="1"/>
    <col min="4" max="9" width="2.625" style="69" customWidth="1"/>
    <col min="10" max="10" width="0.875" style="69" customWidth="1"/>
    <col min="11" max="11" width="4.5" style="69" bestFit="1" customWidth="1"/>
    <col min="12" max="17" width="2.625" style="69" customWidth="1"/>
    <col min="18" max="18" width="0.875" style="69" customWidth="1"/>
    <col min="19" max="19" width="1.625" style="69" customWidth="1"/>
    <col min="20" max="20" width="4.5" style="69" customWidth="1"/>
    <col min="21" max="26" width="3" style="69" customWidth="1"/>
    <col min="27" max="27" width="1.625" style="69" customWidth="1"/>
    <col min="28" max="28" width="4.5" style="69" bestFit="1" customWidth="1"/>
    <col min="29" max="34" width="2.625" style="69" customWidth="1"/>
    <col min="35" max="16384" width="9" style="69"/>
  </cols>
  <sheetData>
    <row r="1" spans="1:34" ht="24" customHeight="1">
      <c r="A1" s="586" t="s">
        <v>758</v>
      </c>
      <c r="B1" s="586"/>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row>
    <row r="2" spans="1:34" ht="24" customHeight="1">
      <c r="A2" s="460" t="s">
        <v>759</v>
      </c>
      <c r="B2" s="84"/>
      <c r="C2" s="561" t="s">
        <v>732</v>
      </c>
      <c r="D2" s="561"/>
      <c r="E2" s="561"/>
      <c r="F2" s="561"/>
      <c r="G2" s="561"/>
      <c r="H2" s="561"/>
      <c r="I2" s="561"/>
      <c r="J2" s="85"/>
      <c r="K2" s="587"/>
      <c r="L2" s="588"/>
      <c r="M2" s="588"/>
      <c r="N2" s="588"/>
      <c r="O2" s="588"/>
      <c r="P2" s="588"/>
      <c r="Q2" s="588"/>
      <c r="R2" s="588"/>
      <c r="S2" s="588"/>
      <c r="T2" s="588"/>
      <c r="U2" s="588"/>
      <c r="V2" s="588"/>
      <c r="W2" s="564" t="s">
        <v>366</v>
      </c>
      <c r="X2" s="564"/>
      <c r="Y2" s="589"/>
      <c r="Z2" s="589"/>
      <c r="AA2" s="590"/>
      <c r="AB2" s="123"/>
      <c r="AC2" s="566" t="s">
        <v>909</v>
      </c>
      <c r="AD2" s="566"/>
      <c r="AE2" s="566"/>
      <c r="AF2" s="566"/>
      <c r="AG2" s="566"/>
      <c r="AH2" s="566"/>
    </row>
    <row r="3" spans="1:34" ht="61.5" customHeight="1">
      <c r="A3" s="461"/>
      <c r="B3" s="74"/>
      <c r="C3" s="567" t="s">
        <v>760</v>
      </c>
      <c r="D3" s="567"/>
      <c r="E3" s="567"/>
      <c r="F3" s="567"/>
      <c r="G3" s="567"/>
      <c r="H3" s="567"/>
      <c r="I3" s="567"/>
      <c r="J3" s="75"/>
      <c r="K3" s="591"/>
      <c r="L3" s="592"/>
      <c r="M3" s="592"/>
      <c r="N3" s="592"/>
      <c r="O3" s="592"/>
      <c r="P3" s="592"/>
      <c r="Q3" s="592"/>
      <c r="R3" s="592"/>
      <c r="S3" s="592"/>
      <c r="T3" s="176"/>
      <c r="U3" s="176"/>
      <c r="V3" s="130" t="s">
        <v>368</v>
      </c>
      <c r="W3" s="176"/>
      <c r="X3" s="130" t="s">
        <v>684</v>
      </c>
      <c r="Y3" s="176"/>
      <c r="Z3" s="131" t="s">
        <v>911</v>
      </c>
      <c r="AA3" s="118"/>
      <c r="AB3" s="123"/>
      <c r="AC3" s="570" t="s">
        <v>913</v>
      </c>
      <c r="AD3" s="570"/>
      <c r="AE3" s="570"/>
      <c r="AF3" s="570"/>
      <c r="AG3" s="570"/>
      <c r="AH3" s="570"/>
    </row>
    <row r="4" spans="1:34" ht="61.5" customHeight="1">
      <c r="A4" s="461"/>
      <c r="B4" s="162"/>
      <c r="C4" s="475" t="s">
        <v>912</v>
      </c>
      <c r="D4" s="475"/>
      <c r="E4" s="475"/>
      <c r="F4" s="475"/>
      <c r="G4" s="475"/>
      <c r="H4" s="475"/>
      <c r="I4" s="475"/>
      <c r="J4" s="160"/>
      <c r="K4" s="583"/>
      <c r="L4" s="584"/>
      <c r="M4" s="584"/>
      <c r="N4" s="584"/>
      <c r="O4" s="584"/>
      <c r="P4" s="584"/>
      <c r="Q4" s="584"/>
      <c r="R4" s="584"/>
      <c r="S4" s="584"/>
      <c r="T4" s="584"/>
      <c r="U4" s="584"/>
      <c r="V4" s="584"/>
      <c r="W4" s="584"/>
      <c r="X4" s="584"/>
      <c r="Y4" s="584"/>
      <c r="Z4" s="584"/>
      <c r="AA4" s="585"/>
      <c r="AB4" s="124"/>
      <c r="AC4" s="551" t="s">
        <v>910</v>
      </c>
      <c r="AD4" s="551"/>
      <c r="AE4" s="551"/>
      <c r="AF4" s="551"/>
      <c r="AG4" s="551"/>
      <c r="AH4" s="551"/>
    </row>
    <row r="5" spans="1:34" ht="24" customHeight="1">
      <c r="A5" s="461"/>
      <c r="B5" s="487"/>
      <c r="C5" s="489" t="s">
        <v>761</v>
      </c>
      <c r="D5" s="489"/>
      <c r="E5" s="489"/>
      <c r="F5" s="489"/>
      <c r="G5" s="489"/>
      <c r="H5" s="489"/>
      <c r="I5" s="489"/>
      <c r="J5" s="552"/>
      <c r="K5" s="554"/>
      <c r="L5" s="555"/>
      <c r="M5" s="555"/>
      <c r="N5" s="555"/>
      <c r="O5" s="555"/>
      <c r="P5" s="555"/>
      <c r="Q5" s="555"/>
      <c r="R5" s="555"/>
      <c r="S5" s="555"/>
      <c r="T5" s="555"/>
      <c r="U5" s="555"/>
      <c r="V5" s="555"/>
      <c r="W5" s="555"/>
      <c r="X5" s="555"/>
      <c r="Y5" s="555"/>
      <c r="Z5" s="555"/>
      <c r="AA5" s="556"/>
      <c r="AB5" s="125"/>
      <c r="AC5" s="551"/>
      <c r="AD5" s="551"/>
      <c r="AE5" s="551"/>
      <c r="AF5" s="551"/>
      <c r="AG5" s="551"/>
      <c r="AH5" s="551"/>
    </row>
    <row r="6" spans="1:34" ht="8.1" customHeight="1">
      <c r="A6" s="461"/>
      <c r="B6" s="488"/>
      <c r="C6" s="490"/>
      <c r="D6" s="490"/>
      <c r="E6" s="490"/>
      <c r="F6" s="490"/>
      <c r="G6" s="490"/>
      <c r="H6" s="490"/>
      <c r="I6" s="490"/>
      <c r="J6" s="553"/>
      <c r="K6" s="557"/>
      <c r="L6" s="558"/>
      <c r="M6" s="558"/>
      <c r="N6" s="558"/>
      <c r="O6" s="558"/>
      <c r="P6" s="558"/>
      <c r="Q6" s="558"/>
      <c r="R6" s="558"/>
      <c r="S6" s="558"/>
      <c r="T6" s="558"/>
      <c r="U6" s="558"/>
      <c r="V6" s="558"/>
      <c r="W6" s="558"/>
      <c r="X6" s="558"/>
      <c r="Y6" s="558"/>
      <c r="Z6" s="558"/>
      <c r="AA6" s="559"/>
      <c r="AB6" s="149"/>
      <c r="AC6" s="150"/>
      <c r="AD6" s="150"/>
      <c r="AE6" s="150"/>
      <c r="AF6" s="150"/>
      <c r="AG6" s="150"/>
      <c r="AH6" s="150"/>
    </row>
    <row r="7" spans="1:34" ht="27.75" customHeight="1">
      <c r="A7" s="461"/>
      <c r="B7" s="78"/>
      <c r="C7" s="475" t="s">
        <v>751</v>
      </c>
      <c r="D7" s="475"/>
      <c r="E7" s="475"/>
      <c r="F7" s="475"/>
      <c r="G7" s="475"/>
      <c r="H7" s="475"/>
      <c r="I7" s="475"/>
      <c r="J7" s="79"/>
      <c r="K7" s="579"/>
      <c r="L7" s="579"/>
      <c r="M7" s="579"/>
      <c r="N7" s="580"/>
      <c r="O7" s="580"/>
      <c r="P7" s="580"/>
      <c r="Q7" s="580"/>
      <c r="R7" s="580"/>
      <c r="S7" s="580"/>
      <c r="T7" s="580"/>
      <c r="U7" s="580"/>
      <c r="V7" s="580"/>
      <c r="W7" s="580"/>
      <c r="X7" s="580"/>
      <c r="Y7" s="580"/>
      <c r="Z7" s="580"/>
      <c r="AA7" s="580"/>
      <c r="AB7" s="580"/>
      <c r="AC7" s="580"/>
      <c r="AD7" s="580"/>
      <c r="AE7" s="581"/>
      <c r="AF7" s="581"/>
      <c r="AG7" s="581"/>
      <c r="AH7" s="582"/>
    </row>
    <row r="8" spans="1:34" ht="27.75" customHeight="1">
      <c r="A8" s="461"/>
      <c r="B8" s="126"/>
      <c r="C8" s="475" t="s">
        <v>762</v>
      </c>
      <c r="D8" s="475"/>
      <c r="E8" s="475"/>
      <c r="F8" s="475"/>
      <c r="G8" s="475"/>
      <c r="H8" s="475"/>
      <c r="I8" s="475"/>
      <c r="J8" s="127"/>
      <c r="K8" s="545"/>
      <c r="L8" s="546"/>
      <c r="M8" s="546"/>
      <c r="N8" s="546"/>
      <c r="O8" s="546"/>
      <c r="P8" s="528"/>
      <c r="Q8" s="528"/>
      <c r="R8" s="528"/>
      <c r="S8" s="528"/>
      <c r="T8" s="528"/>
      <c r="U8" s="528"/>
      <c r="V8" s="528"/>
      <c r="W8" s="528"/>
      <c r="X8" s="528"/>
      <c r="Y8" s="528"/>
      <c r="Z8" s="528"/>
      <c r="AA8" s="528"/>
      <c r="AB8" s="528"/>
      <c r="AC8" s="528"/>
      <c r="AD8" s="528"/>
      <c r="AE8" s="528"/>
      <c r="AF8" s="528"/>
      <c r="AG8" s="528"/>
      <c r="AH8" s="529"/>
    </row>
    <row r="9" spans="1:34" ht="27.75" customHeight="1">
      <c r="A9" s="461"/>
      <c r="B9" s="126"/>
      <c r="C9" s="475" t="s">
        <v>763</v>
      </c>
      <c r="D9" s="475"/>
      <c r="E9" s="475"/>
      <c r="F9" s="475"/>
      <c r="G9" s="475"/>
      <c r="H9" s="475"/>
      <c r="I9" s="475"/>
      <c r="J9" s="127"/>
      <c r="K9" s="545"/>
      <c r="L9" s="546"/>
      <c r="M9" s="546"/>
      <c r="N9" s="546"/>
      <c r="O9" s="546"/>
      <c r="P9" s="528" t="s">
        <v>829</v>
      </c>
      <c r="Q9" s="528"/>
      <c r="R9" s="528"/>
      <c r="S9" s="528"/>
      <c r="T9" s="528"/>
      <c r="U9" s="546"/>
      <c r="V9" s="546"/>
      <c r="W9" s="546"/>
      <c r="X9" s="546"/>
      <c r="Y9" s="546"/>
      <c r="Z9" s="546"/>
      <c r="AA9" s="546"/>
      <c r="AB9" s="546"/>
      <c r="AC9" s="546"/>
      <c r="AD9" s="546"/>
      <c r="AE9" s="546"/>
      <c r="AF9" s="546"/>
      <c r="AG9" s="546"/>
      <c r="AH9" s="547"/>
    </row>
    <row r="10" spans="1:34" ht="27.75" customHeight="1">
      <c r="A10" s="461"/>
      <c r="B10" s="487"/>
      <c r="C10" s="489" t="s">
        <v>894</v>
      </c>
      <c r="D10" s="489"/>
      <c r="E10" s="489"/>
      <c r="F10" s="489"/>
      <c r="G10" s="489"/>
      <c r="H10" s="489"/>
      <c r="I10" s="489"/>
      <c r="J10" s="532"/>
      <c r="K10" s="539"/>
      <c r="L10" s="427"/>
      <c r="M10" s="427"/>
      <c r="N10" s="427"/>
      <c r="O10" s="427"/>
      <c r="P10" s="527"/>
      <c r="Q10" s="528"/>
      <c r="R10" s="528"/>
      <c r="S10" s="528"/>
      <c r="T10" s="528"/>
      <c r="U10" s="528"/>
      <c r="V10" s="528"/>
      <c r="W10" s="528"/>
      <c r="X10" s="528"/>
      <c r="Y10" s="528"/>
      <c r="Z10" s="528"/>
      <c r="AA10" s="528"/>
      <c r="AB10" s="528"/>
      <c r="AC10" s="528"/>
      <c r="AD10" s="528"/>
      <c r="AE10" s="528"/>
      <c r="AF10" s="528"/>
      <c r="AG10" s="528"/>
      <c r="AH10" s="529"/>
    </row>
    <row r="11" spans="1:34" ht="24" customHeight="1">
      <c r="A11" s="461"/>
      <c r="B11" s="488"/>
      <c r="C11" s="490"/>
      <c r="D11" s="490"/>
      <c r="E11" s="490"/>
      <c r="F11" s="490"/>
      <c r="G11" s="490"/>
      <c r="H11" s="490"/>
      <c r="I11" s="490"/>
      <c r="J11" s="571"/>
      <c r="K11" s="572" t="s">
        <v>895</v>
      </c>
      <c r="L11" s="572"/>
      <c r="M11" s="572"/>
      <c r="N11" s="573"/>
      <c r="O11" s="573"/>
      <c r="P11" s="573"/>
      <c r="Q11" s="573"/>
      <c r="R11" s="573"/>
      <c r="S11" s="573"/>
      <c r="T11" s="573"/>
      <c r="U11" s="573"/>
      <c r="V11" s="573"/>
      <c r="W11" s="573"/>
      <c r="X11" s="573"/>
      <c r="Y11" s="573"/>
      <c r="Z11" s="573"/>
      <c r="AA11" s="573"/>
      <c r="AB11" s="573"/>
      <c r="AC11" s="573"/>
      <c r="AD11" s="573"/>
      <c r="AE11" s="574"/>
      <c r="AF11" s="574"/>
      <c r="AG11" s="574"/>
      <c r="AH11" s="575"/>
    </row>
    <row r="12" spans="1:34" ht="24" customHeight="1">
      <c r="A12" s="461"/>
      <c r="B12" s="78"/>
      <c r="C12" s="475" t="s">
        <v>764</v>
      </c>
      <c r="D12" s="475"/>
      <c r="E12" s="475"/>
      <c r="F12" s="475"/>
      <c r="G12" s="475"/>
      <c r="H12" s="475"/>
      <c r="I12" s="475"/>
      <c r="J12" s="79"/>
      <c r="K12" s="539"/>
      <c r="L12" s="418"/>
      <c r="M12" s="527"/>
      <c r="N12" s="528"/>
      <c r="O12" s="528"/>
      <c r="P12" s="528"/>
      <c r="Q12" s="528"/>
      <c r="R12" s="528"/>
      <c r="S12" s="528"/>
      <c r="T12" s="528"/>
      <c r="U12" s="528"/>
      <c r="V12" s="528"/>
      <c r="W12" s="528"/>
      <c r="X12" s="528"/>
      <c r="Y12" s="528"/>
      <c r="Z12" s="528"/>
      <c r="AA12" s="528"/>
      <c r="AB12" s="528"/>
      <c r="AC12" s="528"/>
      <c r="AD12" s="528"/>
      <c r="AE12" s="528"/>
      <c r="AF12" s="528"/>
      <c r="AG12" s="528"/>
      <c r="AH12" s="529"/>
    </row>
    <row r="13" spans="1:34" ht="26.1" customHeight="1">
      <c r="A13" s="461"/>
      <c r="B13" s="78"/>
      <c r="C13" s="475" t="s">
        <v>765</v>
      </c>
      <c r="D13" s="475"/>
      <c r="E13" s="475"/>
      <c r="F13" s="475"/>
      <c r="G13" s="475"/>
      <c r="H13" s="475"/>
      <c r="I13" s="475"/>
      <c r="J13" s="79"/>
      <c r="K13" s="545"/>
      <c r="L13" s="546"/>
      <c r="M13" s="546"/>
      <c r="N13" s="546"/>
      <c r="O13" s="546"/>
      <c r="P13" s="398"/>
      <c r="Q13" s="398"/>
      <c r="R13" s="398"/>
      <c r="S13" s="398"/>
      <c r="T13" s="398"/>
      <c r="U13" s="398"/>
      <c r="V13" s="398"/>
      <c r="W13" s="398"/>
      <c r="X13" s="398"/>
      <c r="Y13" s="398"/>
      <c r="Z13" s="398"/>
      <c r="AA13" s="398"/>
      <c r="AB13" s="398"/>
      <c r="AC13" s="398"/>
      <c r="AD13" s="398"/>
      <c r="AE13" s="526"/>
      <c r="AF13" s="526"/>
      <c r="AG13" s="526"/>
      <c r="AH13" s="540"/>
    </row>
    <row r="14" spans="1:34" ht="24" customHeight="1">
      <c r="A14" s="461"/>
      <c r="B14" s="78"/>
      <c r="C14" s="475" t="s">
        <v>766</v>
      </c>
      <c r="D14" s="475"/>
      <c r="E14" s="475"/>
      <c r="F14" s="475"/>
      <c r="G14" s="475"/>
      <c r="H14" s="475"/>
      <c r="I14" s="475"/>
      <c r="J14" s="79"/>
      <c r="K14" s="129" t="s">
        <v>369</v>
      </c>
      <c r="L14" s="526"/>
      <c r="M14" s="526"/>
      <c r="N14" s="526"/>
      <c r="O14" s="526"/>
      <c r="P14" s="526"/>
      <c r="Q14" s="116" t="s">
        <v>285</v>
      </c>
      <c r="R14" s="527" t="s">
        <v>904</v>
      </c>
      <c r="S14" s="528"/>
      <c r="T14" s="528"/>
      <c r="U14" s="528"/>
      <c r="V14" s="528"/>
      <c r="W14" s="528"/>
      <c r="X14" s="528"/>
      <c r="Y14" s="528"/>
      <c r="Z14" s="528"/>
      <c r="AA14" s="528"/>
      <c r="AB14" s="528"/>
      <c r="AC14" s="528"/>
      <c r="AD14" s="528"/>
      <c r="AE14" s="528"/>
      <c r="AF14" s="528"/>
      <c r="AG14" s="528"/>
      <c r="AH14" s="529"/>
    </row>
    <row r="15" spans="1:34" ht="24" customHeight="1">
      <c r="A15" s="461"/>
      <c r="B15" s="487"/>
      <c r="C15" s="489" t="s">
        <v>767</v>
      </c>
      <c r="D15" s="489"/>
      <c r="E15" s="489"/>
      <c r="F15" s="489"/>
      <c r="G15" s="489"/>
      <c r="H15" s="489"/>
      <c r="I15" s="489"/>
      <c r="J15" s="532"/>
      <c r="K15" s="534" t="s">
        <v>768</v>
      </c>
      <c r="L15" s="534"/>
      <c r="M15" s="534"/>
      <c r="N15" s="535"/>
      <c r="O15" s="535"/>
      <c r="P15" s="535"/>
      <c r="Q15" s="535"/>
      <c r="R15" s="535"/>
      <c r="S15" s="535"/>
      <c r="T15" s="535"/>
      <c r="U15" s="535"/>
      <c r="V15" s="535"/>
      <c r="W15" s="535"/>
      <c r="X15" s="535"/>
      <c r="Y15" s="535"/>
      <c r="Z15" s="535"/>
      <c r="AA15" s="535"/>
      <c r="AB15" s="535"/>
      <c r="AC15" s="535"/>
      <c r="AD15" s="535"/>
      <c r="AE15" s="527"/>
      <c r="AF15" s="527"/>
      <c r="AG15" s="527"/>
      <c r="AH15" s="536"/>
    </row>
    <row r="16" spans="1:34" ht="26.1" customHeight="1">
      <c r="A16" s="462"/>
      <c r="B16" s="530"/>
      <c r="C16" s="531"/>
      <c r="D16" s="531"/>
      <c r="E16" s="531"/>
      <c r="F16" s="531"/>
      <c r="G16" s="531"/>
      <c r="H16" s="531"/>
      <c r="I16" s="531"/>
      <c r="J16" s="533"/>
      <c r="K16" s="537" t="s">
        <v>882</v>
      </c>
      <c r="L16" s="538"/>
      <c r="M16" s="538"/>
      <c r="N16" s="538"/>
      <c r="O16" s="538"/>
      <c r="P16" s="511"/>
      <c r="Q16" s="511"/>
      <c r="R16" s="115" t="s">
        <v>880</v>
      </c>
      <c r="T16" s="512" t="s">
        <v>881</v>
      </c>
      <c r="U16" s="513"/>
      <c r="V16" s="513"/>
      <c r="W16" s="511"/>
      <c r="X16" s="511"/>
      <c r="Y16" s="511"/>
      <c r="Z16" s="511"/>
      <c r="AA16" s="511"/>
      <c r="AB16" s="115" t="s">
        <v>283</v>
      </c>
      <c r="AC16" s="512" t="s">
        <v>883</v>
      </c>
      <c r="AD16" s="513"/>
      <c r="AE16" s="514"/>
      <c r="AF16" s="514"/>
      <c r="AG16" s="514"/>
      <c r="AH16" s="83" t="s">
        <v>806</v>
      </c>
    </row>
    <row r="17" spans="1:34" ht="12" customHeight="1">
      <c r="A17" s="388"/>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row>
    <row r="18" spans="1:34" ht="26.1" customHeight="1">
      <c r="A18" s="406" t="s">
        <v>769</v>
      </c>
      <c r="B18" s="80"/>
      <c r="C18" s="468" t="s">
        <v>770</v>
      </c>
      <c r="D18" s="468"/>
      <c r="E18" s="468"/>
      <c r="F18" s="468"/>
      <c r="G18" s="468"/>
      <c r="H18" s="468"/>
      <c r="I18" s="468"/>
      <c r="J18" s="81"/>
      <c r="K18" s="515" t="str">
        <f>IF(OR(入力基本情報!C24="免許地を選んでください",LEN(入力基本情報!C24)=0),"国土交通大臣  　愛知県知事　(　　　　)　第　　　　　　　　　　　号",_xlfn.CONCAT(入力基本情報!C24,"　（　",入力基本情報!F24,"　）　","第　",入力基本情報!K24,"　号"))</f>
        <v>国土交通大臣  　愛知県知事　(　　　　)　第　　　　　　　　　　　号</v>
      </c>
      <c r="L18" s="515"/>
      <c r="M18" s="515"/>
      <c r="N18" s="516"/>
      <c r="O18" s="516"/>
      <c r="P18" s="516"/>
      <c r="Q18" s="516"/>
      <c r="R18" s="516"/>
      <c r="S18" s="516"/>
      <c r="T18" s="516"/>
      <c r="U18" s="516"/>
      <c r="V18" s="516"/>
      <c r="W18" s="516"/>
      <c r="X18" s="516"/>
      <c r="Y18" s="516"/>
      <c r="Z18" s="516"/>
      <c r="AA18" s="516"/>
      <c r="AB18" s="516"/>
      <c r="AC18" s="516"/>
      <c r="AD18" s="516"/>
      <c r="AE18" s="517"/>
      <c r="AF18" s="517"/>
      <c r="AG18" s="517"/>
      <c r="AH18" s="518"/>
    </row>
    <row r="19" spans="1:34" ht="26.1" customHeight="1">
      <c r="A19" s="407"/>
      <c r="B19" s="78"/>
      <c r="C19" s="475" t="s">
        <v>771</v>
      </c>
      <c r="D19" s="475"/>
      <c r="E19" s="475"/>
      <c r="F19" s="475"/>
      <c r="G19" s="475"/>
      <c r="H19" s="475"/>
      <c r="I19" s="475"/>
      <c r="J19" s="79"/>
      <c r="K19" s="519" t="str">
        <f>IF(LEN(入力基本情報!F26)=0,"                年　　　月　　　日から　　　　　年　　　月　　　日まで",_xlfn.CONCAT("　",入力基本情報!E26," ",入力基本情報!F26," ",入力基本情報!G26," ",入力基本情報!H26," ",入力基本情報!I26," ",入力基本情報!J26," ",入力基本情報!K26,"　～　",,入力基本情報!E27," ",入力基本情報!F27," ",入力基本情報!G27," ",入力基本情報!H27," ",入力基本情報!I27," ",入力基本情報!J27," ",入力基本情報!K27))</f>
        <v xml:space="preserve">                年　　　月　　　日から　　　　　年　　　月　　　日まで</v>
      </c>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1"/>
    </row>
    <row r="20" spans="1:34" ht="26.1" customHeight="1">
      <c r="A20" s="407"/>
      <c r="B20" s="78"/>
      <c r="C20" s="475" t="s">
        <v>731</v>
      </c>
      <c r="D20" s="475"/>
      <c r="E20" s="475"/>
      <c r="F20" s="475"/>
      <c r="G20" s="475"/>
      <c r="H20" s="475"/>
      <c r="I20" s="475"/>
      <c r="J20" s="79"/>
      <c r="K20" s="507" t="str">
        <f>IF(LEN(入力基本情報!C30)=0,"",入力基本情報!C30)</f>
        <v/>
      </c>
      <c r="L20" s="507"/>
      <c r="M20" s="507"/>
      <c r="N20" s="508"/>
      <c r="O20" s="508"/>
      <c r="P20" s="508"/>
      <c r="Q20" s="508"/>
      <c r="R20" s="508"/>
      <c r="S20" s="508"/>
      <c r="T20" s="508"/>
      <c r="U20" s="508"/>
      <c r="V20" s="508"/>
      <c r="W20" s="508"/>
      <c r="X20" s="508"/>
      <c r="Y20" s="508"/>
      <c r="Z20" s="508"/>
      <c r="AA20" s="508"/>
      <c r="AB20" s="508"/>
      <c r="AC20" s="508"/>
      <c r="AD20" s="508"/>
      <c r="AE20" s="509"/>
      <c r="AF20" s="509"/>
      <c r="AG20" s="509"/>
      <c r="AH20" s="510"/>
    </row>
    <row r="21" spans="1:34" ht="26.1" customHeight="1">
      <c r="A21" s="407"/>
      <c r="B21" s="78"/>
      <c r="C21" s="475" t="s">
        <v>733</v>
      </c>
      <c r="D21" s="475"/>
      <c r="E21" s="475"/>
      <c r="F21" s="475"/>
      <c r="G21" s="475"/>
      <c r="H21" s="475"/>
      <c r="I21" s="475"/>
      <c r="J21" s="79"/>
      <c r="K21" s="507" t="str">
        <f>IF(LEN(入力基本情報!C43)=0,"",入力基本情報!C43)</f>
        <v/>
      </c>
      <c r="L21" s="507"/>
      <c r="M21" s="507"/>
      <c r="N21" s="508"/>
      <c r="O21" s="508"/>
      <c r="P21" s="508"/>
      <c r="Q21" s="508"/>
      <c r="R21" s="508"/>
      <c r="S21" s="508"/>
      <c r="T21" s="508"/>
      <c r="U21" s="508"/>
      <c r="V21" s="508"/>
      <c r="W21" s="508"/>
      <c r="X21" s="508"/>
      <c r="Y21" s="508"/>
      <c r="Z21" s="508"/>
      <c r="AA21" s="508"/>
      <c r="AB21" s="508"/>
      <c r="AC21" s="508"/>
      <c r="AD21" s="508"/>
      <c r="AE21" s="509"/>
      <c r="AF21" s="509"/>
      <c r="AG21" s="509"/>
      <c r="AH21" s="510"/>
    </row>
    <row r="22" spans="1:34" ht="26.1" customHeight="1">
      <c r="A22" s="407"/>
      <c r="B22" s="78"/>
      <c r="C22" s="475" t="s">
        <v>772</v>
      </c>
      <c r="D22" s="475"/>
      <c r="E22" s="475"/>
      <c r="F22" s="475"/>
      <c r="G22" s="475"/>
      <c r="H22" s="475"/>
      <c r="I22" s="475"/>
      <c r="J22" s="79"/>
      <c r="K22" s="503" t="str">
        <f>IF(LEN(入力基本情報!C35)=0,"",入力基本情報!C35)</f>
        <v/>
      </c>
      <c r="L22" s="504"/>
      <c r="M22" s="504"/>
      <c r="N22" s="504"/>
      <c r="O22" s="504"/>
      <c r="P22" s="505" t="str">
        <f>IF(LEN(入力基本情報!E35)=0,"",入力基本情報!E35)</f>
        <v/>
      </c>
      <c r="Q22" s="505"/>
      <c r="R22" s="505"/>
      <c r="S22" s="505"/>
      <c r="T22" s="505"/>
      <c r="U22" s="505"/>
      <c r="V22" s="505" t="str">
        <f>IF(LEN(入力基本情報!I35)=0,"",入力基本情報!I35)</f>
        <v/>
      </c>
      <c r="W22" s="505"/>
      <c r="X22" s="505"/>
      <c r="Y22" s="505"/>
      <c r="Z22" s="505"/>
      <c r="AA22" s="505"/>
      <c r="AB22" s="505"/>
      <c r="AC22" s="505"/>
      <c r="AD22" s="505"/>
      <c r="AE22" s="505"/>
      <c r="AF22" s="505"/>
      <c r="AG22" s="505"/>
      <c r="AH22" s="506"/>
    </row>
    <row r="23" spans="1:34" ht="26.1" customHeight="1">
      <c r="A23" s="407"/>
      <c r="B23" s="78"/>
      <c r="C23" s="475" t="s">
        <v>734</v>
      </c>
      <c r="D23" s="475"/>
      <c r="E23" s="475"/>
      <c r="F23" s="475"/>
      <c r="G23" s="475"/>
      <c r="H23" s="475"/>
      <c r="I23" s="475"/>
      <c r="J23" s="79"/>
      <c r="K23" s="507" t="str">
        <f>IF(LEN(入力基本情報!C32)=0,"",入力基本情報!C32)</f>
        <v/>
      </c>
      <c r="L23" s="507"/>
      <c r="M23" s="507"/>
      <c r="N23" s="508"/>
      <c r="O23" s="508"/>
      <c r="P23" s="508"/>
      <c r="Q23" s="508"/>
      <c r="R23" s="508"/>
      <c r="S23" s="508"/>
      <c r="T23" s="508"/>
      <c r="U23" s="508"/>
      <c r="V23" s="508"/>
      <c r="W23" s="508"/>
      <c r="X23" s="508"/>
      <c r="Y23" s="508"/>
      <c r="Z23" s="508"/>
      <c r="AA23" s="508"/>
      <c r="AB23" s="508"/>
      <c r="AC23" s="508"/>
      <c r="AD23" s="508"/>
      <c r="AE23" s="509"/>
      <c r="AF23" s="509"/>
      <c r="AG23" s="509"/>
      <c r="AH23" s="510"/>
    </row>
    <row r="24" spans="1:34" ht="26.1" customHeight="1">
      <c r="A24" s="408"/>
      <c r="B24" s="82"/>
      <c r="C24" s="445" t="s">
        <v>773</v>
      </c>
      <c r="D24" s="445"/>
      <c r="E24" s="445"/>
      <c r="F24" s="445"/>
      <c r="G24" s="445"/>
      <c r="H24" s="445"/>
      <c r="I24" s="445"/>
      <c r="J24" s="83"/>
      <c r="K24" s="522" t="str">
        <f>IF(LEN(入力基本情報!D33)=0,"TEL：　　　　　　　　　　　　　　FAX：",_xlfn.CONCAT("ＴＥＬ",入力基本情報!C33," ",入力基本情報!D33," ",入力基本情報!E33," ",入力基本情報!F33," ",入力基本情報!I33," ",入力基本情報!J33,"  ＦＡＸ",入力基本情報!C34," ",入力基本情報!D34," ",入力基本情報!E34," ",入力基本情報!F34," ",入力基本情報!I34," ",入力基本情報!J34))</f>
        <v>TEL：　　　　　　　　　　　　　　FAX：</v>
      </c>
      <c r="L24" s="522"/>
      <c r="M24" s="522"/>
      <c r="N24" s="523"/>
      <c r="O24" s="523"/>
      <c r="P24" s="523"/>
      <c r="Q24" s="523"/>
      <c r="R24" s="523"/>
      <c r="S24" s="523"/>
      <c r="T24" s="523"/>
      <c r="U24" s="523"/>
      <c r="V24" s="523"/>
      <c r="W24" s="523"/>
      <c r="X24" s="523"/>
      <c r="Y24" s="523"/>
      <c r="Z24" s="523"/>
      <c r="AA24" s="523"/>
      <c r="AB24" s="523"/>
      <c r="AC24" s="523"/>
      <c r="AD24" s="523"/>
      <c r="AE24" s="524"/>
      <c r="AF24" s="524"/>
      <c r="AG24" s="524"/>
      <c r="AH24" s="525"/>
    </row>
    <row r="25" spans="1:34" ht="12" customHeight="1">
      <c r="A25" s="388"/>
      <c r="B25" s="388"/>
      <c r="C25" s="388"/>
      <c r="D25" s="388"/>
      <c r="E25" s="388"/>
      <c r="F25" s="388"/>
      <c r="G25" s="388"/>
      <c r="H25" s="388"/>
      <c r="I25" s="388"/>
      <c r="J25" s="388"/>
      <c r="K25" s="388"/>
      <c r="L25" s="388"/>
      <c r="M25" s="388"/>
      <c r="N25" s="388"/>
      <c r="O25" s="388"/>
      <c r="P25" s="388"/>
      <c r="Q25" s="388"/>
      <c r="R25" s="388"/>
      <c r="S25" s="388"/>
      <c r="T25" s="388"/>
      <c r="U25" s="388"/>
      <c r="V25" s="388"/>
      <c r="W25" s="388"/>
      <c r="X25" s="388"/>
      <c r="Y25" s="388"/>
      <c r="Z25" s="388"/>
      <c r="AA25" s="388"/>
      <c r="AB25" s="388"/>
      <c r="AC25" s="388"/>
      <c r="AD25" s="388"/>
      <c r="AE25" s="388"/>
      <c r="AF25" s="388"/>
      <c r="AG25" s="388"/>
      <c r="AH25" s="388"/>
    </row>
    <row r="26" spans="1:34" ht="26.1" customHeight="1">
      <c r="A26" s="406" t="s">
        <v>748</v>
      </c>
      <c r="B26" s="80"/>
      <c r="C26" s="468" t="s">
        <v>774</v>
      </c>
      <c r="D26" s="468"/>
      <c r="E26" s="468"/>
      <c r="F26" s="468"/>
      <c r="G26" s="468"/>
      <c r="H26" s="468"/>
      <c r="I26" s="468"/>
      <c r="J26" s="81"/>
      <c r="K26" s="491" t="str">
        <f>IF(LEN(入力基本情報!C76)=0,"",_xlfn.CONCAT(入力基本情報!C30,"  ",入力基本情報!C76))</f>
        <v/>
      </c>
      <c r="L26" s="491"/>
      <c r="M26" s="491"/>
      <c r="N26" s="492"/>
      <c r="O26" s="492"/>
      <c r="P26" s="492"/>
      <c r="Q26" s="492"/>
      <c r="R26" s="492"/>
      <c r="S26" s="492"/>
      <c r="T26" s="492"/>
      <c r="U26" s="492"/>
      <c r="V26" s="492"/>
      <c r="W26" s="492"/>
      <c r="X26" s="492"/>
      <c r="Y26" s="492"/>
      <c r="Z26" s="492"/>
      <c r="AA26" s="492"/>
      <c r="AB26" s="492"/>
      <c r="AC26" s="492"/>
      <c r="AD26" s="492"/>
      <c r="AE26" s="493"/>
      <c r="AF26" s="493"/>
      <c r="AG26" s="493"/>
      <c r="AH26" s="494"/>
    </row>
    <row r="27" spans="1:34" ht="26.1" customHeight="1">
      <c r="A27" s="407"/>
      <c r="B27" s="78"/>
      <c r="C27" s="475" t="s">
        <v>775</v>
      </c>
      <c r="D27" s="475"/>
      <c r="E27" s="475"/>
      <c r="F27" s="475"/>
      <c r="G27" s="475"/>
      <c r="H27" s="475"/>
      <c r="I27" s="475"/>
      <c r="J27" s="79"/>
      <c r="K27" s="495" t="str">
        <f>IF(LEN(入力基本情報!C88)=0,"",入力基本情報!C88)</f>
        <v/>
      </c>
      <c r="L27" s="495"/>
      <c r="M27" s="495"/>
      <c r="N27" s="496"/>
      <c r="O27" s="496"/>
      <c r="P27" s="496"/>
      <c r="Q27" s="496"/>
      <c r="R27" s="496"/>
      <c r="S27" s="496"/>
      <c r="T27" s="496"/>
      <c r="U27" s="496"/>
      <c r="V27" s="496"/>
      <c r="W27" s="496"/>
      <c r="X27" s="496"/>
      <c r="Y27" s="496"/>
      <c r="Z27" s="496"/>
      <c r="AA27" s="496"/>
      <c r="AB27" s="496"/>
      <c r="AC27" s="496"/>
      <c r="AD27" s="496"/>
      <c r="AE27" s="497"/>
      <c r="AF27" s="497"/>
      <c r="AG27" s="497"/>
      <c r="AH27" s="498"/>
    </row>
    <row r="28" spans="1:34" ht="26.1" customHeight="1">
      <c r="A28" s="407"/>
      <c r="B28" s="78"/>
      <c r="C28" s="475" t="s">
        <v>772</v>
      </c>
      <c r="D28" s="475"/>
      <c r="E28" s="475"/>
      <c r="F28" s="475"/>
      <c r="G28" s="475"/>
      <c r="H28" s="475"/>
      <c r="I28" s="475"/>
      <c r="J28" s="79"/>
      <c r="K28" s="503" t="str">
        <f>IF(LEN(入力基本情報!C95)=0,"",入力基本情報!C95)</f>
        <v/>
      </c>
      <c r="L28" s="504"/>
      <c r="M28" s="504"/>
      <c r="N28" s="504"/>
      <c r="O28" s="504"/>
      <c r="P28" s="505" t="str">
        <f>IF(LEN(入力基本情報!C105)=0,"",入力基本情報!C105)</f>
        <v/>
      </c>
      <c r="Q28" s="505"/>
      <c r="R28" s="505"/>
      <c r="S28" s="505"/>
      <c r="T28" s="505"/>
      <c r="U28" s="505"/>
      <c r="V28" s="505" t="str">
        <f>IF(LEN(入力基本情報!C114)=0,"",入力基本情報!C114)</f>
        <v/>
      </c>
      <c r="W28" s="505"/>
      <c r="X28" s="505"/>
      <c r="Y28" s="505"/>
      <c r="Z28" s="505"/>
      <c r="AA28" s="505" t="str">
        <f>IF(LEN(入力基本情報!C123)=0,"",入力基本情報!C123)</f>
        <v/>
      </c>
      <c r="AB28" s="505"/>
      <c r="AC28" s="505"/>
      <c r="AD28" s="505"/>
      <c r="AE28" s="505"/>
      <c r="AF28" s="505"/>
      <c r="AG28" s="505"/>
      <c r="AH28" s="506"/>
    </row>
    <row r="29" spans="1:34" ht="26.1" customHeight="1">
      <c r="A29" s="408"/>
      <c r="B29" s="82"/>
      <c r="C29" s="445" t="s">
        <v>734</v>
      </c>
      <c r="D29" s="445"/>
      <c r="E29" s="445"/>
      <c r="F29" s="445"/>
      <c r="G29" s="445"/>
      <c r="H29" s="445"/>
      <c r="I29" s="445"/>
      <c r="J29" s="83"/>
      <c r="K29" s="499" t="str">
        <f>IF(LEN(入力基本情報!C78)=0,"",入力基本情報!C78)</f>
        <v/>
      </c>
      <c r="L29" s="499"/>
      <c r="M29" s="499"/>
      <c r="N29" s="500"/>
      <c r="O29" s="500"/>
      <c r="P29" s="500"/>
      <c r="Q29" s="500"/>
      <c r="R29" s="500"/>
      <c r="S29" s="500"/>
      <c r="T29" s="500"/>
      <c r="U29" s="500"/>
      <c r="V29" s="500"/>
      <c r="W29" s="500"/>
      <c r="X29" s="500"/>
      <c r="Y29" s="500"/>
      <c r="Z29" s="500"/>
      <c r="AA29" s="500"/>
      <c r="AB29" s="500"/>
      <c r="AC29" s="500"/>
      <c r="AD29" s="500"/>
      <c r="AE29" s="501"/>
      <c r="AF29" s="501"/>
      <c r="AG29" s="501"/>
      <c r="AH29" s="502"/>
    </row>
    <row r="30" spans="1:34" ht="24" customHeight="1">
      <c r="A30" s="459" t="s">
        <v>776</v>
      </c>
      <c r="B30" s="459"/>
      <c r="C30" s="459"/>
      <c r="D30" s="459"/>
      <c r="E30" s="459"/>
      <c r="F30" s="459"/>
      <c r="G30" s="459"/>
      <c r="H30" s="459"/>
      <c r="I30" s="459"/>
      <c r="J30" s="459"/>
      <c r="K30" s="459"/>
      <c r="L30" s="459"/>
      <c r="M30" s="459"/>
      <c r="N30" s="459"/>
      <c r="O30" s="459"/>
      <c r="P30" s="459"/>
      <c r="Q30" s="459"/>
      <c r="R30" s="459"/>
      <c r="S30" s="459"/>
      <c r="T30" s="459"/>
      <c r="U30" s="459"/>
      <c r="V30" s="459"/>
      <c r="W30" s="459"/>
      <c r="X30" s="459"/>
      <c r="Y30" s="459"/>
      <c r="Z30" s="459"/>
      <c r="AA30" s="459"/>
      <c r="AB30" s="459"/>
      <c r="AC30" s="459"/>
      <c r="AD30" s="459"/>
      <c r="AE30" s="459"/>
      <c r="AF30" s="459"/>
      <c r="AG30" s="459"/>
      <c r="AH30" s="459"/>
    </row>
    <row r="31" spans="1:34" ht="24" customHeight="1">
      <c r="A31" s="460" t="s">
        <v>777</v>
      </c>
      <c r="B31" s="86"/>
      <c r="C31" s="463" t="s">
        <v>778</v>
      </c>
      <c r="D31" s="463"/>
      <c r="E31" s="463"/>
      <c r="F31" s="463"/>
      <c r="G31" s="463"/>
      <c r="H31" s="463"/>
      <c r="I31" s="463"/>
      <c r="J31" s="464"/>
      <c r="K31" s="464"/>
      <c r="L31" s="464"/>
      <c r="M31" s="464"/>
      <c r="N31" s="464"/>
      <c r="O31" s="465"/>
      <c r="P31" s="465"/>
      <c r="Q31" s="466"/>
      <c r="R31" s="467"/>
      <c r="S31" s="70"/>
      <c r="T31" s="452" t="s">
        <v>779</v>
      </c>
      <c r="U31" s="452"/>
      <c r="V31" s="452"/>
      <c r="W31" s="452"/>
      <c r="X31" s="452"/>
      <c r="Y31" s="452"/>
      <c r="Z31" s="452"/>
      <c r="AA31" s="452"/>
      <c r="AB31" s="452"/>
      <c r="AC31" s="452"/>
      <c r="AD31" s="452"/>
      <c r="AE31" s="452"/>
      <c r="AF31" s="452"/>
      <c r="AG31" s="452"/>
      <c r="AH31" s="453"/>
    </row>
    <row r="32" spans="1:34" ht="24" customHeight="1">
      <c r="A32" s="461"/>
      <c r="B32" s="77"/>
      <c r="C32" s="468" t="s">
        <v>780</v>
      </c>
      <c r="D32" s="468"/>
      <c r="E32" s="468"/>
      <c r="F32" s="468"/>
      <c r="G32" s="468"/>
      <c r="H32" s="468"/>
      <c r="I32" s="468"/>
      <c r="J32" s="77"/>
      <c r="K32" s="163" t="s">
        <v>905</v>
      </c>
      <c r="L32" s="469"/>
      <c r="M32" s="469"/>
      <c r="N32" s="469"/>
      <c r="O32" s="469"/>
      <c r="P32" s="469"/>
      <c r="Q32" s="132" t="s">
        <v>285</v>
      </c>
      <c r="R32" s="467"/>
      <c r="S32" s="87"/>
      <c r="T32" s="468" t="s">
        <v>781</v>
      </c>
      <c r="U32" s="468"/>
      <c r="V32" s="468"/>
      <c r="W32" s="468"/>
      <c r="X32" s="468"/>
      <c r="Y32" s="468"/>
      <c r="Z32" s="468"/>
      <c r="AA32" s="77"/>
      <c r="AB32" s="479" t="str">
        <f>IF(LEN(K37)=0,"",K37)</f>
        <v/>
      </c>
      <c r="AC32" s="480"/>
      <c r="AD32" s="95" t="s">
        <v>369</v>
      </c>
      <c r="AE32" s="481" t="str">
        <f>IF(LEN(N37)=0,"",N37)</f>
        <v/>
      </c>
      <c r="AF32" s="481"/>
      <c r="AG32" s="481"/>
      <c r="AH32" s="132" t="s">
        <v>285</v>
      </c>
    </row>
    <row r="33" spans="1:34" ht="24" customHeight="1">
      <c r="A33" s="461"/>
      <c r="B33" s="78"/>
      <c r="C33" s="475" t="s">
        <v>782</v>
      </c>
      <c r="D33" s="475"/>
      <c r="E33" s="475"/>
      <c r="F33" s="475"/>
      <c r="G33" s="475"/>
      <c r="H33" s="475"/>
      <c r="I33" s="475"/>
      <c r="J33" s="78"/>
      <c r="K33" s="164"/>
      <c r="L33" s="165"/>
      <c r="M33" s="134" t="s">
        <v>368</v>
      </c>
      <c r="N33" s="165"/>
      <c r="O33" s="134" t="s">
        <v>684</v>
      </c>
      <c r="P33" s="165"/>
      <c r="Q33" s="135" t="s">
        <v>683</v>
      </c>
      <c r="R33" s="467"/>
      <c r="S33" s="88"/>
      <c r="T33" s="475" t="s">
        <v>783</v>
      </c>
      <c r="U33" s="475"/>
      <c r="V33" s="475"/>
      <c r="W33" s="475"/>
      <c r="X33" s="475"/>
      <c r="Y33" s="475"/>
      <c r="Z33" s="475"/>
      <c r="AA33" s="78"/>
      <c r="AB33" s="133" t="str">
        <f>IF(LEN(K38)=0,"",K38)</f>
        <v/>
      </c>
      <c r="AC33" s="134" t="str">
        <f>IF(LEN(L38)=0,"",L38)</f>
        <v/>
      </c>
      <c r="AD33" s="134" t="s">
        <v>368</v>
      </c>
      <c r="AE33" s="134" t="str">
        <f>IF(LEN(N38)=0,"",N38)</f>
        <v/>
      </c>
      <c r="AF33" s="134" t="s">
        <v>684</v>
      </c>
      <c r="AG33" s="134" t="str">
        <f>IF(LEN(P38)=0,"",P38)</f>
        <v/>
      </c>
      <c r="AH33" s="135" t="s">
        <v>683</v>
      </c>
    </row>
    <row r="34" spans="1:34" ht="24" customHeight="1">
      <c r="A34" s="461"/>
      <c r="B34" s="82"/>
      <c r="C34" s="445" t="s">
        <v>784</v>
      </c>
      <c r="D34" s="445"/>
      <c r="E34" s="445"/>
      <c r="F34" s="445"/>
      <c r="G34" s="445"/>
      <c r="H34" s="445"/>
      <c r="I34" s="445"/>
      <c r="J34" s="82"/>
      <c r="K34" s="482"/>
      <c r="L34" s="483"/>
      <c r="M34" s="483"/>
      <c r="N34" s="484"/>
      <c r="O34" s="485"/>
      <c r="P34" s="485"/>
      <c r="Q34" s="486"/>
      <c r="R34" s="467"/>
      <c r="S34" s="487"/>
      <c r="T34" s="489" t="s">
        <v>785</v>
      </c>
      <c r="U34" s="489"/>
      <c r="V34" s="489"/>
      <c r="W34" s="489"/>
      <c r="X34" s="489"/>
      <c r="Y34" s="489"/>
      <c r="Z34" s="489"/>
      <c r="AA34" s="439"/>
      <c r="AB34" s="166"/>
      <c r="AC34" s="167"/>
      <c r="AD34" s="156" t="s">
        <v>368</v>
      </c>
      <c r="AE34" s="167"/>
      <c r="AF34" s="156" t="s">
        <v>684</v>
      </c>
      <c r="AG34" s="167"/>
      <c r="AH34" s="157" t="s">
        <v>683</v>
      </c>
    </row>
    <row r="35" spans="1:34" ht="12" customHeight="1">
      <c r="A35" s="461"/>
      <c r="B35" s="393"/>
      <c r="C35" s="388"/>
      <c r="D35" s="388"/>
      <c r="E35" s="388"/>
      <c r="F35" s="388"/>
      <c r="G35" s="388"/>
      <c r="H35" s="388"/>
      <c r="I35" s="388"/>
      <c r="J35" s="388"/>
      <c r="K35" s="388"/>
      <c r="L35" s="388"/>
      <c r="M35" s="388"/>
      <c r="N35" s="388"/>
      <c r="O35" s="388"/>
      <c r="P35" s="388"/>
      <c r="Q35" s="388"/>
      <c r="R35" s="467"/>
      <c r="S35" s="488"/>
      <c r="T35" s="490"/>
      <c r="U35" s="490"/>
      <c r="V35" s="490"/>
      <c r="W35" s="490"/>
      <c r="X35" s="490"/>
      <c r="Y35" s="490"/>
      <c r="Z35" s="490"/>
      <c r="AA35" s="440"/>
      <c r="AB35" s="470" t="s">
        <v>786</v>
      </c>
      <c r="AC35" s="471"/>
      <c r="AD35" s="472"/>
      <c r="AE35" s="473"/>
      <c r="AF35" s="473"/>
      <c r="AG35" s="473"/>
      <c r="AH35" s="474"/>
    </row>
    <row r="36" spans="1:34" ht="24" customHeight="1">
      <c r="A36" s="461"/>
      <c r="B36" s="86"/>
      <c r="C36" s="463" t="s">
        <v>787</v>
      </c>
      <c r="D36" s="463"/>
      <c r="E36" s="463"/>
      <c r="F36" s="463"/>
      <c r="G36" s="463"/>
      <c r="H36" s="463"/>
      <c r="I36" s="463"/>
      <c r="J36" s="464"/>
      <c r="K36" s="464"/>
      <c r="L36" s="464"/>
      <c r="M36" s="464"/>
      <c r="N36" s="464"/>
      <c r="O36" s="465"/>
      <c r="P36" s="465"/>
      <c r="Q36" s="466"/>
      <c r="R36" s="467"/>
      <c r="S36" s="88"/>
      <c r="T36" s="475" t="s">
        <v>788</v>
      </c>
      <c r="U36" s="475"/>
      <c r="V36" s="475"/>
      <c r="W36" s="475"/>
      <c r="X36" s="475"/>
      <c r="Y36" s="475"/>
      <c r="Z36" s="475"/>
      <c r="AA36" s="78"/>
      <c r="AB36" s="476"/>
      <c r="AC36" s="399"/>
      <c r="AD36" s="477"/>
      <c r="AE36" s="400"/>
      <c r="AF36" s="400"/>
      <c r="AG36" s="400"/>
      <c r="AH36" s="478"/>
    </row>
    <row r="37" spans="1:34" ht="24" customHeight="1">
      <c r="A37" s="461"/>
      <c r="B37" s="77"/>
      <c r="C37" s="468" t="s">
        <v>781</v>
      </c>
      <c r="D37" s="468"/>
      <c r="E37" s="468"/>
      <c r="F37" s="468"/>
      <c r="G37" s="468"/>
      <c r="H37" s="468"/>
      <c r="I37" s="468"/>
      <c r="J37" s="77"/>
      <c r="K37" s="576"/>
      <c r="L37" s="577"/>
      <c r="M37" s="95" t="s">
        <v>369</v>
      </c>
      <c r="N37" s="578"/>
      <c r="O37" s="578"/>
      <c r="P37" s="578"/>
      <c r="Q37" s="132" t="s">
        <v>285</v>
      </c>
      <c r="R37" s="467"/>
      <c r="S37" s="88"/>
      <c r="T37" s="475" t="s">
        <v>789</v>
      </c>
      <c r="U37" s="475"/>
      <c r="V37" s="475"/>
      <c r="W37" s="475"/>
      <c r="X37" s="475"/>
      <c r="Y37" s="475"/>
      <c r="Z37" s="475"/>
      <c r="AA37" s="78"/>
      <c r="AB37" s="166"/>
      <c r="AC37" s="167"/>
      <c r="AD37" s="156" t="s">
        <v>368</v>
      </c>
      <c r="AE37" s="167"/>
      <c r="AF37" s="156" t="s">
        <v>684</v>
      </c>
      <c r="AG37" s="167"/>
      <c r="AH37" s="157" t="s">
        <v>683</v>
      </c>
    </row>
    <row r="38" spans="1:34" ht="24" customHeight="1">
      <c r="A38" s="462"/>
      <c r="B38" s="82"/>
      <c r="C38" s="445" t="s">
        <v>783</v>
      </c>
      <c r="D38" s="445"/>
      <c r="E38" s="445"/>
      <c r="F38" s="445"/>
      <c r="G38" s="445"/>
      <c r="H38" s="445"/>
      <c r="I38" s="445"/>
      <c r="J38" s="82"/>
      <c r="K38" s="168"/>
      <c r="L38" s="169"/>
      <c r="M38" s="158" t="s">
        <v>368</v>
      </c>
      <c r="N38" s="169"/>
      <c r="O38" s="158" t="s">
        <v>684</v>
      </c>
      <c r="P38" s="169"/>
      <c r="Q38" s="159" t="s">
        <v>683</v>
      </c>
      <c r="R38" s="467"/>
      <c r="S38" s="89"/>
      <c r="T38" s="445" t="s">
        <v>790</v>
      </c>
      <c r="U38" s="445"/>
      <c r="V38" s="445"/>
      <c r="W38" s="445"/>
      <c r="X38" s="445"/>
      <c r="Y38" s="445"/>
      <c r="Z38" s="445"/>
      <c r="AA38" s="82"/>
      <c r="AB38" s="446" t="s">
        <v>791</v>
      </c>
      <c r="AC38" s="447"/>
      <c r="AD38" s="448"/>
      <c r="AE38" s="449"/>
      <c r="AF38" s="449"/>
      <c r="AG38" s="449"/>
      <c r="AH38" s="450"/>
    </row>
    <row r="39" spans="1:34" ht="12" customHeight="1">
      <c r="A39" s="405"/>
      <c r="B39" s="405"/>
      <c r="C39" s="405"/>
      <c r="D39" s="405"/>
      <c r="E39" s="405"/>
      <c r="F39" s="405"/>
      <c r="G39" s="405"/>
      <c r="H39" s="405"/>
      <c r="I39" s="405"/>
      <c r="J39" s="405"/>
      <c r="K39" s="405"/>
      <c r="L39" s="405"/>
      <c r="M39" s="405"/>
      <c r="N39" s="405"/>
      <c r="O39" s="405"/>
      <c r="P39" s="405"/>
      <c r="Q39" s="405"/>
      <c r="R39" s="405"/>
      <c r="S39" s="405"/>
      <c r="T39" s="405"/>
      <c r="U39" s="405"/>
      <c r="V39" s="405"/>
      <c r="W39" s="405"/>
      <c r="X39" s="405"/>
      <c r="Y39" s="405"/>
      <c r="Z39" s="405"/>
      <c r="AA39" s="405"/>
      <c r="AB39" s="405"/>
      <c r="AC39" s="405"/>
      <c r="AD39" s="405"/>
      <c r="AE39" s="405"/>
      <c r="AF39" s="405"/>
      <c r="AG39" s="405"/>
      <c r="AH39" s="405"/>
    </row>
    <row r="40" spans="1:34">
      <c r="A40" s="406" t="s">
        <v>792</v>
      </c>
      <c r="B40" s="70"/>
      <c r="C40" s="388" t="s">
        <v>793</v>
      </c>
      <c r="D40" s="388"/>
      <c r="E40" s="388"/>
      <c r="F40" s="388"/>
      <c r="G40" s="388"/>
      <c r="H40" s="388"/>
      <c r="I40" s="388"/>
      <c r="J40" s="86"/>
      <c r="K40" s="451" t="s">
        <v>794</v>
      </c>
      <c r="L40" s="452"/>
      <c r="M40" s="452"/>
      <c r="N40" s="452"/>
      <c r="O40" s="452"/>
      <c r="P40" s="452"/>
      <c r="Q40" s="452"/>
      <c r="R40" s="452"/>
      <c r="S40" s="452"/>
      <c r="T40" s="452"/>
      <c r="U40" s="452"/>
      <c r="V40" s="452"/>
      <c r="W40" s="452"/>
      <c r="X40" s="452"/>
      <c r="Y40" s="452"/>
      <c r="Z40" s="452"/>
      <c r="AA40" s="452"/>
      <c r="AB40" s="452"/>
      <c r="AC40" s="452"/>
      <c r="AD40" s="452"/>
      <c r="AE40" s="452"/>
      <c r="AF40" s="452"/>
      <c r="AG40" s="452"/>
      <c r="AH40" s="453"/>
    </row>
    <row r="41" spans="1:34" ht="17.25" customHeight="1">
      <c r="A41" s="407"/>
      <c r="C41" s="174"/>
      <c r="D41" s="174"/>
      <c r="E41" s="136" t="s">
        <v>368</v>
      </c>
      <c r="F41" s="174"/>
      <c r="G41" s="136" t="s">
        <v>684</v>
      </c>
      <c r="H41" s="174"/>
      <c r="I41" s="136" t="s">
        <v>683</v>
      </c>
      <c r="J41" s="137"/>
      <c r="K41" s="454"/>
      <c r="L41" s="455"/>
      <c r="M41" s="455"/>
      <c r="N41" s="456"/>
      <c r="O41" s="456"/>
      <c r="P41" s="456"/>
      <c r="Q41" s="456"/>
      <c r="R41" s="456"/>
      <c r="S41" s="456"/>
      <c r="T41" s="456"/>
      <c r="U41" s="456"/>
      <c r="V41" s="456"/>
      <c r="W41" s="456"/>
      <c r="X41" s="456"/>
      <c r="Y41" s="456"/>
      <c r="Z41" s="456"/>
      <c r="AA41" s="456"/>
      <c r="AB41" s="456"/>
      <c r="AC41" s="456"/>
      <c r="AD41" s="456"/>
      <c r="AE41" s="457"/>
      <c r="AF41" s="457"/>
      <c r="AG41" s="457"/>
      <c r="AH41" s="458"/>
    </row>
    <row r="42" spans="1:34" ht="13.5" customHeight="1">
      <c r="A42" s="407"/>
      <c r="B42" s="70"/>
      <c r="C42" s="388" t="s">
        <v>906</v>
      </c>
      <c r="D42" s="388"/>
      <c r="E42" s="388"/>
      <c r="F42" s="388"/>
      <c r="G42" s="388"/>
      <c r="H42" s="388"/>
      <c r="I42" s="388"/>
      <c r="J42" s="86"/>
      <c r="K42" s="393" t="s">
        <v>795</v>
      </c>
      <c r="L42" s="388"/>
      <c r="M42" s="388"/>
      <c r="N42" s="388"/>
      <c r="O42" s="388"/>
      <c r="P42" s="388"/>
      <c r="Q42" s="388"/>
      <c r="R42" s="388"/>
      <c r="S42" s="388"/>
      <c r="T42" s="388"/>
      <c r="U42" s="388"/>
      <c r="V42" s="388"/>
      <c r="W42" s="388"/>
      <c r="X42" s="388"/>
      <c r="Y42" s="388"/>
      <c r="Z42" s="388"/>
      <c r="AA42" s="388"/>
      <c r="AB42" s="395" t="s">
        <v>796</v>
      </c>
      <c r="AC42" s="388"/>
      <c r="AD42" s="388"/>
      <c r="AE42" s="388"/>
      <c r="AF42" s="388"/>
      <c r="AG42" s="388"/>
      <c r="AH42" s="396"/>
    </row>
    <row r="43" spans="1:34">
      <c r="A43" s="407"/>
      <c r="C43" s="170"/>
      <c r="D43" s="170"/>
      <c r="E43" s="138" t="s">
        <v>368</v>
      </c>
      <c r="F43" s="170"/>
      <c r="G43" s="138" t="s">
        <v>684</v>
      </c>
      <c r="H43" s="170"/>
      <c r="I43" s="138" t="s">
        <v>683</v>
      </c>
      <c r="J43" s="137"/>
      <c r="K43" s="441"/>
      <c r="L43" s="442"/>
      <c r="M43" s="442"/>
      <c r="N43" s="442"/>
      <c r="O43" s="442"/>
      <c r="P43" s="442"/>
      <c r="Q43" s="442"/>
      <c r="R43" s="442"/>
      <c r="S43" s="442"/>
      <c r="T43" s="442"/>
      <c r="U43" s="442"/>
      <c r="V43" s="442"/>
      <c r="W43" s="442"/>
      <c r="X43" s="442"/>
      <c r="Y43" s="442"/>
      <c r="Z43" s="442"/>
      <c r="AA43" s="442"/>
      <c r="AB43" s="443"/>
      <c r="AC43" s="442"/>
      <c r="AD43" s="442"/>
      <c r="AE43" s="442"/>
      <c r="AF43" s="442"/>
      <c r="AG43" s="442"/>
      <c r="AH43" s="444"/>
    </row>
    <row r="44" spans="1:34">
      <c r="A44" s="407"/>
      <c r="B44" s="87"/>
      <c r="C44" s="171"/>
      <c r="D44" s="171"/>
      <c r="E44" s="155" t="s">
        <v>368</v>
      </c>
      <c r="F44" s="171"/>
      <c r="G44" s="155" t="s">
        <v>684</v>
      </c>
      <c r="H44" s="171"/>
      <c r="I44" s="155" t="s">
        <v>683</v>
      </c>
      <c r="J44" s="121"/>
      <c r="K44" s="431"/>
      <c r="L44" s="432"/>
      <c r="M44" s="432"/>
      <c r="N44" s="432"/>
      <c r="O44" s="432"/>
      <c r="P44" s="432"/>
      <c r="Q44" s="432"/>
      <c r="R44" s="432"/>
      <c r="S44" s="432"/>
      <c r="T44" s="432"/>
      <c r="U44" s="432"/>
      <c r="V44" s="432"/>
      <c r="W44" s="432"/>
      <c r="X44" s="432"/>
      <c r="Y44" s="432"/>
      <c r="Z44" s="432"/>
      <c r="AA44" s="432"/>
      <c r="AB44" s="435"/>
      <c r="AC44" s="436"/>
      <c r="AD44" s="436"/>
      <c r="AE44" s="436"/>
      <c r="AF44" s="436"/>
      <c r="AG44" s="436"/>
      <c r="AH44" s="437"/>
    </row>
    <row r="45" spans="1:34">
      <c r="A45" s="407"/>
      <c r="C45" s="172"/>
      <c r="D45" s="172"/>
      <c r="E45" s="130" t="s">
        <v>368</v>
      </c>
      <c r="F45" s="172"/>
      <c r="G45" s="130" t="s">
        <v>684</v>
      </c>
      <c r="H45" s="172"/>
      <c r="I45" s="130" t="s">
        <v>683</v>
      </c>
      <c r="J45" s="137"/>
      <c r="K45" s="429"/>
      <c r="L45" s="430"/>
      <c r="M45" s="430"/>
      <c r="N45" s="430"/>
      <c r="O45" s="430"/>
      <c r="P45" s="430"/>
      <c r="Q45" s="430"/>
      <c r="R45" s="430"/>
      <c r="S45" s="430"/>
      <c r="T45" s="430"/>
      <c r="U45" s="430"/>
      <c r="V45" s="430"/>
      <c r="W45" s="430"/>
      <c r="X45" s="430"/>
      <c r="Y45" s="430"/>
      <c r="Z45" s="430"/>
      <c r="AA45" s="430"/>
      <c r="AB45" s="420"/>
      <c r="AC45" s="427"/>
      <c r="AD45" s="427"/>
      <c r="AE45" s="427"/>
      <c r="AF45" s="427"/>
      <c r="AG45" s="427"/>
      <c r="AH45" s="428"/>
    </row>
    <row r="46" spans="1:34">
      <c r="A46" s="407"/>
      <c r="B46" s="87"/>
      <c r="C46" s="171"/>
      <c r="D46" s="171"/>
      <c r="E46" s="155" t="s">
        <v>368</v>
      </c>
      <c r="F46" s="171"/>
      <c r="G46" s="155" t="s">
        <v>684</v>
      </c>
      <c r="H46" s="171"/>
      <c r="I46" s="155" t="s">
        <v>683</v>
      </c>
      <c r="J46" s="121"/>
      <c r="K46" s="431"/>
      <c r="L46" s="432"/>
      <c r="M46" s="432"/>
      <c r="N46" s="432"/>
      <c r="O46" s="432"/>
      <c r="P46" s="432"/>
      <c r="Q46" s="432"/>
      <c r="R46" s="432"/>
      <c r="S46" s="432"/>
      <c r="T46" s="432"/>
      <c r="U46" s="432"/>
      <c r="V46" s="432"/>
      <c r="W46" s="432"/>
      <c r="X46" s="432"/>
      <c r="Y46" s="432"/>
      <c r="Z46" s="432"/>
      <c r="AA46" s="432"/>
      <c r="AB46" s="420"/>
      <c r="AC46" s="427"/>
      <c r="AD46" s="427"/>
      <c r="AE46" s="427"/>
      <c r="AF46" s="427"/>
      <c r="AG46" s="427"/>
      <c r="AH46" s="428"/>
    </row>
    <row r="47" spans="1:34">
      <c r="A47" s="407"/>
      <c r="C47" s="172"/>
      <c r="D47" s="172"/>
      <c r="E47" s="130" t="s">
        <v>368</v>
      </c>
      <c r="F47" s="172"/>
      <c r="G47" s="130" t="s">
        <v>684</v>
      </c>
      <c r="H47" s="172"/>
      <c r="I47" s="130" t="s">
        <v>683</v>
      </c>
      <c r="J47" s="137"/>
      <c r="K47" s="429"/>
      <c r="L47" s="430"/>
      <c r="M47" s="430"/>
      <c r="N47" s="430"/>
      <c r="O47" s="430"/>
      <c r="P47" s="430"/>
      <c r="Q47" s="430"/>
      <c r="R47" s="430"/>
      <c r="S47" s="430"/>
      <c r="T47" s="430"/>
      <c r="U47" s="430"/>
      <c r="V47" s="430"/>
      <c r="W47" s="430"/>
      <c r="X47" s="430"/>
      <c r="Y47" s="430"/>
      <c r="Z47" s="430"/>
      <c r="AA47" s="430"/>
      <c r="AB47" s="420"/>
      <c r="AC47" s="427"/>
      <c r="AD47" s="427"/>
      <c r="AE47" s="427"/>
      <c r="AF47" s="427"/>
      <c r="AG47" s="427"/>
      <c r="AH47" s="428"/>
    </row>
    <row r="48" spans="1:34">
      <c r="A48" s="407"/>
      <c r="B48" s="87"/>
      <c r="C48" s="171"/>
      <c r="D48" s="171"/>
      <c r="E48" s="155" t="s">
        <v>368</v>
      </c>
      <c r="F48" s="171"/>
      <c r="G48" s="155" t="s">
        <v>684</v>
      </c>
      <c r="H48" s="171"/>
      <c r="I48" s="155" t="s">
        <v>683</v>
      </c>
      <c r="J48" s="121"/>
      <c r="K48" s="431"/>
      <c r="L48" s="432"/>
      <c r="M48" s="432"/>
      <c r="N48" s="432"/>
      <c r="O48" s="432"/>
      <c r="P48" s="432"/>
      <c r="Q48" s="432"/>
      <c r="R48" s="432"/>
      <c r="S48" s="432"/>
      <c r="T48" s="432"/>
      <c r="U48" s="432"/>
      <c r="V48" s="432"/>
      <c r="W48" s="432"/>
      <c r="X48" s="432"/>
      <c r="Y48" s="432"/>
      <c r="Z48" s="432"/>
      <c r="AA48" s="432"/>
      <c r="AB48" s="420"/>
      <c r="AC48" s="427"/>
      <c r="AD48" s="427"/>
      <c r="AE48" s="427"/>
      <c r="AF48" s="427"/>
      <c r="AG48" s="427"/>
      <c r="AH48" s="428"/>
    </row>
    <row r="49" spans="1:34">
      <c r="A49" s="407"/>
      <c r="C49" s="172"/>
      <c r="D49" s="172"/>
      <c r="E49" s="130" t="s">
        <v>368</v>
      </c>
      <c r="F49" s="172"/>
      <c r="G49" s="130" t="s">
        <v>684</v>
      </c>
      <c r="H49" s="172"/>
      <c r="I49" s="130" t="s">
        <v>683</v>
      </c>
      <c r="J49" s="137"/>
      <c r="K49" s="429"/>
      <c r="L49" s="430"/>
      <c r="M49" s="430"/>
      <c r="N49" s="430"/>
      <c r="O49" s="430"/>
      <c r="P49" s="430"/>
      <c r="Q49" s="430"/>
      <c r="R49" s="430"/>
      <c r="S49" s="430"/>
      <c r="T49" s="430"/>
      <c r="U49" s="430"/>
      <c r="V49" s="430"/>
      <c r="W49" s="430"/>
      <c r="X49" s="430"/>
      <c r="Y49" s="430"/>
      <c r="Z49" s="430"/>
      <c r="AA49" s="430"/>
      <c r="AB49" s="420"/>
      <c r="AC49" s="427"/>
      <c r="AD49" s="427"/>
      <c r="AE49" s="427"/>
      <c r="AF49" s="427"/>
      <c r="AG49" s="427"/>
      <c r="AH49" s="428"/>
    </row>
    <row r="50" spans="1:34">
      <c r="A50" s="407"/>
      <c r="B50" s="87"/>
      <c r="C50" s="171"/>
      <c r="D50" s="171"/>
      <c r="E50" s="155" t="s">
        <v>368</v>
      </c>
      <c r="F50" s="171"/>
      <c r="G50" s="155" t="s">
        <v>684</v>
      </c>
      <c r="H50" s="171"/>
      <c r="I50" s="155" t="s">
        <v>683</v>
      </c>
      <c r="J50" s="121"/>
      <c r="K50" s="431"/>
      <c r="L50" s="432"/>
      <c r="M50" s="432"/>
      <c r="N50" s="432"/>
      <c r="O50" s="432"/>
      <c r="P50" s="432"/>
      <c r="Q50" s="432"/>
      <c r="R50" s="432"/>
      <c r="S50" s="432"/>
      <c r="T50" s="432"/>
      <c r="U50" s="432"/>
      <c r="V50" s="432"/>
      <c r="W50" s="432"/>
      <c r="X50" s="432"/>
      <c r="Y50" s="432"/>
      <c r="Z50" s="432"/>
      <c r="AA50" s="432"/>
      <c r="AB50" s="420"/>
      <c r="AC50" s="427"/>
      <c r="AD50" s="427"/>
      <c r="AE50" s="427"/>
      <c r="AF50" s="427"/>
      <c r="AG50" s="427"/>
      <c r="AH50" s="428"/>
    </row>
    <row r="51" spans="1:34">
      <c r="A51" s="407"/>
      <c r="C51" s="172"/>
      <c r="D51" s="172"/>
      <c r="E51" s="130" t="s">
        <v>368</v>
      </c>
      <c r="F51" s="172"/>
      <c r="G51" s="130" t="s">
        <v>684</v>
      </c>
      <c r="H51" s="172"/>
      <c r="I51" s="130" t="s">
        <v>683</v>
      </c>
      <c r="J51" s="137"/>
      <c r="K51" s="429"/>
      <c r="L51" s="430"/>
      <c r="M51" s="430"/>
      <c r="N51" s="430"/>
      <c r="O51" s="430"/>
      <c r="P51" s="430"/>
      <c r="Q51" s="430"/>
      <c r="R51" s="430"/>
      <c r="S51" s="430"/>
      <c r="T51" s="430"/>
      <c r="U51" s="430"/>
      <c r="V51" s="430"/>
      <c r="W51" s="430"/>
      <c r="X51" s="430"/>
      <c r="Y51" s="430"/>
      <c r="Z51" s="430"/>
      <c r="AA51" s="430"/>
      <c r="AB51" s="420"/>
      <c r="AC51" s="427"/>
      <c r="AD51" s="427"/>
      <c r="AE51" s="427"/>
      <c r="AF51" s="427"/>
      <c r="AG51" s="427"/>
      <c r="AH51" s="428"/>
    </row>
    <row r="52" spans="1:34">
      <c r="A52" s="407"/>
      <c r="B52" s="87"/>
      <c r="C52" s="171"/>
      <c r="D52" s="171"/>
      <c r="E52" s="155" t="s">
        <v>368</v>
      </c>
      <c r="F52" s="171"/>
      <c r="G52" s="155" t="s">
        <v>684</v>
      </c>
      <c r="H52" s="171"/>
      <c r="I52" s="155" t="s">
        <v>683</v>
      </c>
      <c r="J52" s="121"/>
      <c r="K52" s="431"/>
      <c r="L52" s="432"/>
      <c r="M52" s="432"/>
      <c r="N52" s="432"/>
      <c r="O52" s="432"/>
      <c r="P52" s="432"/>
      <c r="Q52" s="432"/>
      <c r="R52" s="432"/>
      <c r="S52" s="432"/>
      <c r="T52" s="432"/>
      <c r="U52" s="432"/>
      <c r="V52" s="432"/>
      <c r="W52" s="432"/>
      <c r="X52" s="432"/>
      <c r="Y52" s="432"/>
      <c r="Z52" s="432"/>
      <c r="AA52" s="432"/>
      <c r="AB52" s="420"/>
      <c r="AC52" s="427"/>
      <c r="AD52" s="427"/>
      <c r="AE52" s="427"/>
      <c r="AF52" s="427"/>
      <c r="AG52" s="427"/>
      <c r="AH52" s="428"/>
    </row>
    <row r="53" spans="1:34">
      <c r="A53" s="407"/>
      <c r="C53" s="172"/>
      <c r="D53" s="172"/>
      <c r="E53" s="130" t="s">
        <v>368</v>
      </c>
      <c r="F53" s="172"/>
      <c r="G53" s="130" t="s">
        <v>684</v>
      </c>
      <c r="H53" s="172"/>
      <c r="I53" s="130" t="s">
        <v>683</v>
      </c>
      <c r="J53" s="137"/>
      <c r="K53" s="429"/>
      <c r="L53" s="430"/>
      <c r="M53" s="430"/>
      <c r="N53" s="430"/>
      <c r="O53" s="430"/>
      <c r="P53" s="430"/>
      <c r="Q53" s="430"/>
      <c r="R53" s="430"/>
      <c r="S53" s="430"/>
      <c r="T53" s="430"/>
      <c r="U53" s="430"/>
      <c r="V53" s="430"/>
      <c r="W53" s="430"/>
      <c r="X53" s="430"/>
      <c r="Y53" s="430"/>
      <c r="Z53" s="430"/>
      <c r="AA53" s="430"/>
      <c r="AB53" s="420"/>
      <c r="AC53" s="427"/>
      <c r="AD53" s="427"/>
      <c r="AE53" s="427"/>
      <c r="AF53" s="427"/>
      <c r="AG53" s="427"/>
      <c r="AH53" s="428"/>
    </row>
    <row r="54" spans="1:34">
      <c r="A54" s="407"/>
      <c r="B54" s="87"/>
      <c r="C54" s="171"/>
      <c r="D54" s="171"/>
      <c r="E54" s="155" t="s">
        <v>368</v>
      </c>
      <c r="F54" s="171"/>
      <c r="G54" s="155" t="s">
        <v>684</v>
      </c>
      <c r="H54" s="171"/>
      <c r="I54" s="155" t="s">
        <v>683</v>
      </c>
      <c r="J54" s="121"/>
      <c r="K54" s="431"/>
      <c r="L54" s="432"/>
      <c r="M54" s="432"/>
      <c r="N54" s="432"/>
      <c r="O54" s="432"/>
      <c r="P54" s="432"/>
      <c r="Q54" s="432"/>
      <c r="R54" s="432"/>
      <c r="S54" s="432"/>
      <c r="T54" s="432"/>
      <c r="U54" s="432"/>
      <c r="V54" s="432"/>
      <c r="W54" s="432"/>
      <c r="X54" s="432"/>
      <c r="Y54" s="432"/>
      <c r="Z54" s="432"/>
      <c r="AA54" s="432"/>
      <c r="AB54" s="420"/>
      <c r="AC54" s="427"/>
      <c r="AD54" s="427"/>
      <c r="AE54" s="427"/>
      <c r="AF54" s="427"/>
      <c r="AG54" s="427"/>
      <c r="AH54" s="428"/>
    </row>
    <row r="55" spans="1:34">
      <c r="A55" s="407"/>
      <c r="C55" s="172"/>
      <c r="D55" s="172"/>
      <c r="E55" s="130" t="s">
        <v>368</v>
      </c>
      <c r="F55" s="172"/>
      <c r="G55" s="130" t="s">
        <v>684</v>
      </c>
      <c r="H55" s="172"/>
      <c r="I55" s="130" t="s">
        <v>683</v>
      </c>
      <c r="J55" s="137"/>
      <c r="K55" s="429"/>
      <c r="L55" s="430"/>
      <c r="M55" s="430"/>
      <c r="N55" s="430"/>
      <c r="O55" s="430"/>
      <c r="P55" s="430"/>
      <c r="Q55" s="430"/>
      <c r="R55" s="430"/>
      <c r="S55" s="430"/>
      <c r="T55" s="430"/>
      <c r="U55" s="430"/>
      <c r="V55" s="430"/>
      <c r="W55" s="430"/>
      <c r="X55" s="430"/>
      <c r="Y55" s="430"/>
      <c r="Z55" s="430"/>
      <c r="AA55" s="430"/>
      <c r="AB55" s="420"/>
      <c r="AC55" s="427"/>
      <c r="AD55" s="427"/>
      <c r="AE55" s="427"/>
      <c r="AF55" s="427"/>
      <c r="AG55" s="427"/>
      <c r="AH55" s="428"/>
    </row>
    <row r="56" spans="1:34">
      <c r="A56" s="407"/>
      <c r="B56" s="87"/>
      <c r="C56" s="171"/>
      <c r="D56" s="171"/>
      <c r="E56" s="155" t="s">
        <v>368</v>
      </c>
      <c r="F56" s="171"/>
      <c r="G56" s="155" t="s">
        <v>684</v>
      </c>
      <c r="H56" s="171"/>
      <c r="I56" s="155" t="s">
        <v>683</v>
      </c>
      <c r="J56" s="121"/>
      <c r="K56" s="431"/>
      <c r="L56" s="432"/>
      <c r="M56" s="432"/>
      <c r="N56" s="432"/>
      <c r="O56" s="432"/>
      <c r="P56" s="432"/>
      <c r="Q56" s="432"/>
      <c r="R56" s="432"/>
      <c r="S56" s="432"/>
      <c r="T56" s="432"/>
      <c r="U56" s="432"/>
      <c r="V56" s="432"/>
      <c r="W56" s="432"/>
      <c r="X56" s="432"/>
      <c r="Y56" s="432"/>
      <c r="Z56" s="432"/>
      <c r="AA56" s="432"/>
      <c r="AB56" s="420"/>
      <c r="AC56" s="427"/>
      <c r="AD56" s="427"/>
      <c r="AE56" s="427"/>
      <c r="AF56" s="427"/>
      <c r="AG56" s="427"/>
      <c r="AH56" s="428"/>
    </row>
    <row r="57" spans="1:34">
      <c r="A57" s="407"/>
      <c r="C57" s="172"/>
      <c r="D57" s="172"/>
      <c r="E57" s="130" t="s">
        <v>368</v>
      </c>
      <c r="F57" s="172"/>
      <c r="G57" s="130" t="s">
        <v>684</v>
      </c>
      <c r="H57" s="172"/>
      <c r="I57" s="130" t="s">
        <v>683</v>
      </c>
      <c r="J57" s="137"/>
      <c r="K57" s="429"/>
      <c r="L57" s="430"/>
      <c r="M57" s="430"/>
      <c r="N57" s="430"/>
      <c r="O57" s="430"/>
      <c r="P57" s="430"/>
      <c r="Q57" s="430"/>
      <c r="R57" s="430"/>
      <c r="S57" s="430"/>
      <c r="T57" s="430"/>
      <c r="U57" s="430"/>
      <c r="V57" s="430"/>
      <c r="W57" s="430"/>
      <c r="X57" s="430"/>
      <c r="Y57" s="430"/>
      <c r="Z57" s="430"/>
      <c r="AA57" s="430"/>
      <c r="AB57" s="420"/>
      <c r="AC57" s="427"/>
      <c r="AD57" s="427"/>
      <c r="AE57" s="427"/>
      <c r="AF57" s="427"/>
      <c r="AG57" s="427"/>
      <c r="AH57" s="428"/>
    </row>
    <row r="58" spans="1:34">
      <c r="A58" s="407"/>
      <c r="B58" s="87"/>
      <c r="C58" s="171"/>
      <c r="D58" s="171"/>
      <c r="E58" s="155" t="s">
        <v>368</v>
      </c>
      <c r="F58" s="171"/>
      <c r="G58" s="155" t="s">
        <v>684</v>
      </c>
      <c r="H58" s="171"/>
      <c r="I58" s="155" t="s">
        <v>683</v>
      </c>
      <c r="J58" s="121"/>
      <c r="K58" s="431"/>
      <c r="L58" s="432"/>
      <c r="M58" s="432"/>
      <c r="N58" s="432"/>
      <c r="O58" s="432"/>
      <c r="P58" s="432"/>
      <c r="Q58" s="432"/>
      <c r="R58" s="432"/>
      <c r="S58" s="432"/>
      <c r="T58" s="432"/>
      <c r="U58" s="432"/>
      <c r="V58" s="432"/>
      <c r="W58" s="432"/>
      <c r="X58" s="432"/>
      <c r="Y58" s="432"/>
      <c r="Z58" s="432"/>
      <c r="AA58" s="432"/>
      <c r="AB58" s="420"/>
      <c r="AC58" s="427"/>
      <c r="AD58" s="427"/>
      <c r="AE58" s="427"/>
      <c r="AF58" s="427"/>
      <c r="AG58" s="427"/>
      <c r="AH58" s="428"/>
    </row>
    <row r="59" spans="1:34">
      <c r="A59" s="407"/>
      <c r="C59" s="172"/>
      <c r="D59" s="172"/>
      <c r="E59" s="130" t="s">
        <v>368</v>
      </c>
      <c r="F59" s="172"/>
      <c r="G59" s="130" t="s">
        <v>684</v>
      </c>
      <c r="H59" s="172"/>
      <c r="I59" s="130" t="s">
        <v>683</v>
      </c>
      <c r="J59" s="137"/>
      <c r="K59" s="429"/>
      <c r="L59" s="430"/>
      <c r="M59" s="430"/>
      <c r="N59" s="430"/>
      <c r="O59" s="430"/>
      <c r="P59" s="430"/>
      <c r="Q59" s="430"/>
      <c r="R59" s="430"/>
      <c r="S59" s="430"/>
      <c r="T59" s="430"/>
      <c r="U59" s="430"/>
      <c r="V59" s="430"/>
      <c r="W59" s="430"/>
      <c r="X59" s="430"/>
      <c r="Y59" s="430"/>
      <c r="Z59" s="430"/>
      <c r="AA59" s="430"/>
      <c r="AB59" s="420"/>
      <c r="AC59" s="427"/>
      <c r="AD59" s="427"/>
      <c r="AE59" s="427"/>
      <c r="AF59" s="427"/>
      <c r="AG59" s="427"/>
      <c r="AH59" s="428"/>
    </row>
    <row r="60" spans="1:34">
      <c r="A60" s="407"/>
      <c r="B60" s="87"/>
      <c r="C60" s="171"/>
      <c r="D60" s="171"/>
      <c r="E60" s="155" t="s">
        <v>368</v>
      </c>
      <c r="F60" s="171"/>
      <c r="G60" s="155" t="s">
        <v>684</v>
      </c>
      <c r="H60" s="171"/>
      <c r="I60" s="155" t="s">
        <v>683</v>
      </c>
      <c r="J60" s="121"/>
      <c r="K60" s="431"/>
      <c r="L60" s="432"/>
      <c r="M60" s="432"/>
      <c r="N60" s="432"/>
      <c r="O60" s="432"/>
      <c r="P60" s="432"/>
      <c r="Q60" s="432"/>
      <c r="R60" s="432"/>
      <c r="S60" s="432"/>
      <c r="T60" s="432"/>
      <c r="U60" s="432"/>
      <c r="V60" s="432"/>
      <c r="W60" s="432"/>
      <c r="X60" s="432"/>
      <c r="Y60" s="432"/>
      <c r="Z60" s="432"/>
      <c r="AA60" s="432"/>
      <c r="AB60" s="420"/>
      <c r="AC60" s="427"/>
      <c r="AD60" s="427"/>
      <c r="AE60" s="427"/>
      <c r="AF60" s="427"/>
      <c r="AG60" s="427"/>
      <c r="AH60" s="428"/>
    </row>
    <row r="61" spans="1:34">
      <c r="A61" s="407"/>
      <c r="B61" s="128"/>
      <c r="C61" s="172"/>
      <c r="D61" s="167"/>
      <c r="E61" s="156" t="s">
        <v>368</v>
      </c>
      <c r="F61" s="167"/>
      <c r="G61" s="156" t="s">
        <v>684</v>
      </c>
      <c r="H61" s="167"/>
      <c r="I61" s="156" t="s">
        <v>683</v>
      </c>
      <c r="J61" s="92"/>
      <c r="K61" s="429"/>
      <c r="L61" s="430"/>
      <c r="M61" s="430"/>
      <c r="N61" s="430"/>
      <c r="O61" s="430"/>
      <c r="P61" s="430"/>
      <c r="Q61" s="430"/>
      <c r="R61" s="430"/>
      <c r="S61" s="430"/>
      <c r="T61" s="430"/>
      <c r="U61" s="430"/>
      <c r="V61" s="430"/>
      <c r="W61" s="430"/>
      <c r="X61" s="430"/>
      <c r="Y61" s="430"/>
      <c r="Z61" s="430"/>
      <c r="AA61" s="430"/>
      <c r="AB61" s="435"/>
      <c r="AC61" s="436"/>
      <c r="AD61" s="436"/>
      <c r="AE61" s="436"/>
      <c r="AF61" s="436"/>
      <c r="AG61" s="436"/>
      <c r="AH61" s="437"/>
    </row>
    <row r="62" spans="1:34">
      <c r="A62" s="408"/>
      <c r="B62" s="119"/>
      <c r="C62" s="173"/>
      <c r="D62" s="173"/>
      <c r="E62" s="139" t="s">
        <v>368</v>
      </c>
      <c r="F62" s="173"/>
      <c r="G62" s="139" t="s">
        <v>684</v>
      </c>
      <c r="H62" s="173"/>
      <c r="I62" s="139" t="s">
        <v>683</v>
      </c>
      <c r="J62" s="140"/>
      <c r="K62" s="433"/>
      <c r="L62" s="434"/>
      <c r="M62" s="434"/>
      <c r="N62" s="434"/>
      <c r="O62" s="434"/>
      <c r="P62" s="434"/>
      <c r="Q62" s="434"/>
      <c r="R62" s="434"/>
      <c r="S62" s="434"/>
      <c r="T62" s="434"/>
      <c r="U62" s="434"/>
      <c r="V62" s="434"/>
      <c r="W62" s="434"/>
      <c r="X62" s="434"/>
      <c r="Y62" s="434"/>
      <c r="Z62" s="434"/>
      <c r="AA62" s="434"/>
      <c r="AB62" s="415"/>
      <c r="AC62" s="432"/>
      <c r="AD62" s="432"/>
      <c r="AE62" s="432"/>
      <c r="AF62" s="432"/>
      <c r="AG62" s="432"/>
      <c r="AH62" s="438"/>
    </row>
    <row r="63" spans="1:34" ht="12" customHeight="1">
      <c r="A63" s="388"/>
      <c r="B63" s="405"/>
      <c r="C63" s="405"/>
      <c r="D63" s="405"/>
      <c r="E63" s="405"/>
      <c r="F63" s="405"/>
      <c r="G63" s="405"/>
      <c r="H63" s="405"/>
      <c r="I63" s="405"/>
      <c r="J63" s="405"/>
      <c r="K63" s="388"/>
      <c r="L63" s="388"/>
      <c r="M63" s="388"/>
      <c r="N63" s="388"/>
      <c r="O63" s="388"/>
      <c r="P63" s="388"/>
      <c r="Q63" s="388"/>
      <c r="R63" s="388"/>
      <c r="S63" s="388"/>
      <c r="T63" s="388"/>
      <c r="U63" s="388"/>
      <c r="V63" s="388"/>
      <c r="W63" s="388"/>
      <c r="X63" s="388"/>
      <c r="Y63" s="388"/>
      <c r="Z63" s="388"/>
      <c r="AA63" s="388"/>
      <c r="AB63" s="388"/>
      <c r="AC63" s="388"/>
      <c r="AD63" s="388"/>
      <c r="AE63" s="388"/>
      <c r="AF63" s="388"/>
      <c r="AG63" s="388"/>
      <c r="AH63" s="388"/>
    </row>
    <row r="64" spans="1:34">
      <c r="A64" s="406" t="s">
        <v>797</v>
      </c>
      <c r="B64" s="70"/>
      <c r="C64" s="388" t="s">
        <v>793</v>
      </c>
      <c r="D64" s="388"/>
      <c r="E64" s="388"/>
      <c r="F64" s="388"/>
      <c r="G64" s="388"/>
      <c r="H64" s="388"/>
      <c r="I64" s="388"/>
      <c r="J64" s="86"/>
      <c r="K64" s="409" t="s">
        <v>798</v>
      </c>
      <c r="L64" s="394"/>
      <c r="M64" s="394"/>
      <c r="N64" s="410"/>
      <c r="O64" s="410"/>
      <c r="P64" s="410"/>
      <c r="Q64" s="410"/>
      <c r="R64" s="410"/>
      <c r="S64" s="410"/>
      <c r="T64" s="410"/>
      <c r="U64" s="410"/>
      <c r="V64" s="410"/>
      <c r="W64" s="410"/>
      <c r="X64" s="410"/>
      <c r="Y64" s="410"/>
      <c r="Z64" s="410"/>
      <c r="AA64" s="410"/>
      <c r="AB64" s="410"/>
      <c r="AC64" s="410"/>
      <c r="AD64" s="410"/>
      <c r="AE64" s="395"/>
      <c r="AF64" s="395"/>
      <c r="AG64" s="395"/>
      <c r="AH64" s="411"/>
    </row>
    <row r="65" spans="1:34" ht="16.5" customHeight="1">
      <c r="A65" s="407"/>
      <c r="C65" s="170"/>
      <c r="D65" s="170"/>
      <c r="E65" s="138" t="s">
        <v>368</v>
      </c>
      <c r="F65" s="170"/>
      <c r="G65" s="138" t="s">
        <v>684</v>
      </c>
      <c r="H65" s="170"/>
      <c r="I65" s="138" t="s">
        <v>683</v>
      </c>
      <c r="J65" s="137"/>
      <c r="K65" s="412"/>
      <c r="L65" s="413"/>
      <c r="M65" s="413"/>
      <c r="N65" s="414"/>
      <c r="O65" s="414"/>
      <c r="P65" s="414"/>
      <c r="Q65" s="414"/>
      <c r="R65" s="414"/>
      <c r="S65" s="414"/>
      <c r="T65" s="414"/>
      <c r="U65" s="414"/>
      <c r="V65" s="414"/>
      <c r="W65" s="414"/>
      <c r="X65" s="414"/>
      <c r="Y65" s="414"/>
      <c r="Z65" s="414"/>
      <c r="AA65" s="414"/>
      <c r="AB65" s="414"/>
      <c r="AC65" s="414"/>
      <c r="AD65" s="414"/>
      <c r="AE65" s="415"/>
      <c r="AF65" s="415"/>
      <c r="AG65" s="415"/>
      <c r="AH65" s="416"/>
    </row>
    <row r="66" spans="1:34" ht="16.5" customHeight="1">
      <c r="A66" s="407"/>
      <c r="B66" s="88"/>
      <c r="C66" s="165"/>
      <c r="D66" s="165"/>
      <c r="E66" s="134" t="s">
        <v>368</v>
      </c>
      <c r="F66" s="165"/>
      <c r="G66" s="134" t="s">
        <v>684</v>
      </c>
      <c r="H66" s="165"/>
      <c r="I66" s="134" t="s">
        <v>683</v>
      </c>
      <c r="J66" s="122"/>
      <c r="K66" s="417"/>
      <c r="L66" s="418"/>
      <c r="M66" s="418"/>
      <c r="N66" s="419"/>
      <c r="O66" s="419"/>
      <c r="P66" s="419"/>
      <c r="Q66" s="419"/>
      <c r="R66" s="419"/>
      <c r="S66" s="419"/>
      <c r="T66" s="419"/>
      <c r="U66" s="419"/>
      <c r="V66" s="419"/>
      <c r="W66" s="419"/>
      <c r="X66" s="419"/>
      <c r="Y66" s="419"/>
      <c r="Z66" s="419"/>
      <c r="AA66" s="419"/>
      <c r="AB66" s="419"/>
      <c r="AC66" s="419"/>
      <c r="AD66" s="419"/>
      <c r="AE66" s="420"/>
      <c r="AF66" s="420"/>
      <c r="AG66" s="420"/>
      <c r="AH66" s="421"/>
    </row>
    <row r="67" spans="1:34" ht="16.5" customHeight="1">
      <c r="A67" s="407"/>
      <c r="B67" s="88"/>
      <c r="C67" s="165"/>
      <c r="D67" s="165"/>
      <c r="E67" s="134" t="s">
        <v>368</v>
      </c>
      <c r="F67" s="165"/>
      <c r="G67" s="134" t="s">
        <v>684</v>
      </c>
      <c r="H67" s="165"/>
      <c r="I67" s="134" t="s">
        <v>683</v>
      </c>
      <c r="J67" s="122"/>
      <c r="K67" s="417"/>
      <c r="L67" s="418"/>
      <c r="M67" s="418"/>
      <c r="N67" s="419"/>
      <c r="O67" s="419"/>
      <c r="P67" s="419"/>
      <c r="Q67" s="419"/>
      <c r="R67" s="419"/>
      <c r="S67" s="419"/>
      <c r="T67" s="419"/>
      <c r="U67" s="419"/>
      <c r="V67" s="419"/>
      <c r="W67" s="419"/>
      <c r="X67" s="419"/>
      <c r="Y67" s="419"/>
      <c r="Z67" s="419"/>
      <c r="AA67" s="419"/>
      <c r="AB67" s="419"/>
      <c r="AC67" s="419"/>
      <c r="AD67" s="419"/>
      <c r="AE67" s="420"/>
      <c r="AF67" s="420"/>
      <c r="AG67" s="420"/>
      <c r="AH67" s="421"/>
    </row>
    <row r="68" spans="1:34" ht="16.5" customHeight="1">
      <c r="A68" s="407"/>
      <c r="B68" s="88"/>
      <c r="C68" s="165"/>
      <c r="D68" s="165"/>
      <c r="E68" s="134" t="s">
        <v>368</v>
      </c>
      <c r="F68" s="165"/>
      <c r="G68" s="134" t="s">
        <v>684</v>
      </c>
      <c r="H68" s="165"/>
      <c r="I68" s="134" t="s">
        <v>683</v>
      </c>
      <c r="J68" s="122"/>
      <c r="K68" s="417"/>
      <c r="L68" s="418"/>
      <c r="M68" s="418"/>
      <c r="N68" s="419"/>
      <c r="O68" s="419"/>
      <c r="P68" s="419"/>
      <c r="Q68" s="419"/>
      <c r="R68" s="419"/>
      <c r="S68" s="419"/>
      <c r="T68" s="419"/>
      <c r="U68" s="419"/>
      <c r="V68" s="419"/>
      <c r="W68" s="419"/>
      <c r="X68" s="419"/>
      <c r="Y68" s="419"/>
      <c r="Z68" s="419"/>
      <c r="AA68" s="419"/>
      <c r="AB68" s="419"/>
      <c r="AC68" s="419"/>
      <c r="AD68" s="419"/>
      <c r="AE68" s="420"/>
      <c r="AF68" s="420"/>
      <c r="AG68" s="420"/>
      <c r="AH68" s="421"/>
    </row>
    <row r="69" spans="1:34" ht="16.5" customHeight="1">
      <c r="A69" s="407"/>
      <c r="B69" s="88"/>
      <c r="C69" s="165"/>
      <c r="D69" s="165"/>
      <c r="E69" s="134" t="s">
        <v>368</v>
      </c>
      <c r="F69" s="165"/>
      <c r="G69" s="134" t="s">
        <v>684</v>
      </c>
      <c r="H69" s="165"/>
      <c r="I69" s="134" t="s">
        <v>683</v>
      </c>
      <c r="J69" s="122"/>
      <c r="K69" s="417"/>
      <c r="L69" s="418"/>
      <c r="M69" s="418"/>
      <c r="N69" s="419"/>
      <c r="O69" s="419"/>
      <c r="P69" s="419"/>
      <c r="Q69" s="419"/>
      <c r="R69" s="419"/>
      <c r="S69" s="419"/>
      <c r="T69" s="419"/>
      <c r="U69" s="419"/>
      <c r="V69" s="419"/>
      <c r="W69" s="419"/>
      <c r="X69" s="419"/>
      <c r="Y69" s="419"/>
      <c r="Z69" s="419"/>
      <c r="AA69" s="419"/>
      <c r="AB69" s="419"/>
      <c r="AC69" s="419"/>
      <c r="AD69" s="419"/>
      <c r="AE69" s="420"/>
      <c r="AF69" s="420"/>
      <c r="AG69" s="420"/>
      <c r="AH69" s="421"/>
    </row>
    <row r="70" spans="1:34" ht="16.5" customHeight="1">
      <c r="A70" s="407"/>
      <c r="B70" s="88"/>
      <c r="C70" s="165"/>
      <c r="D70" s="165"/>
      <c r="E70" s="134" t="s">
        <v>368</v>
      </c>
      <c r="F70" s="165"/>
      <c r="G70" s="134" t="s">
        <v>684</v>
      </c>
      <c r="H70" s="165"/>
      <c r="I70" s="134" t="s">
        <v>683</v>
      </c>
      <c r="J70" s="122"/>
      <c r="K70" s="417"/>
      <c r="L70" s="418"/>
      <c r="M70" s="418"/>
      <c r="N70" s="419"/>
      <c r="O70" s="419"/>
      <c r="P70" s="419"/>
      <c r="Q70" s="419"/>
      <c r="R70" s="419"/>
      <c r="S70" s="419"/>
      <c r="T70" s="419"/>
      <c r="U70" s="419"/>
      <c r="V70" s="419"/>
      <c r="W70" s="419"/>
      <c r="X70" s="419"/>
      <c r="Y70" s="419"/>
      <c r="Z70" s="419"/>
      <c r="AA70" s="419"/>
      <c r="AB70" s="419"/>
      <c r="AC70" s="419"/>
      <c r="AD70" s="419"/>
      <c r="AE70" s="420"/>
      <c r="AF70" s="420"/>
      <c r="AG70" s="420"/>
      <c r="AH70" s="421"/>
    </row>
    <row r="71" spans="1:34" ht="16.5" customHeight="1">
      <c r="A71" s="408"/>
      <c r="B71" s="120"/>
      <c r="C71" s="173"/>
      <c r="D71" s="173"/>
      <c r="E71" s="139" t="s">
        <v>368</v>
      </c>
      <c r="F71" s="173"/>
      <c r="G71" s="139" t="s">
        <v>684</v>
      </c>
      <c r="H71" s="173"/>
      <c r="I71" s="139" t="s">
        <v>683</v>
      </c>
      <c r="J71" s="141"/>
      <c r="K71" s="422"/>
      <c r="L71" s="423"/>
      <c r="M71" s="423"/>
      <c r="N71" s="424"/>
      <c r="O71" s="424"/>
      <c r="P71" s="424"/>
      <c r="Q71" s="424"/>
      <c r="R71" s="424"/>
      <c r="S71" s="424"/>
      <c r="T71" s="424"/>
      <c r="U71" s="424"/>
      <c r="V71" s="424"/>
      <c r="W71" s="424"/>
      <c r="X71" s="424"/>
      <c r="Y71" s="424"/>
      <c r="Z71" s="424"/>
      <c r="AA71" s="424"/>
      <c r="AB71" s="424"/>
      <c r="AC71" s="424"/>
      <c r="AD71" s="424"/>
      <c r="AE71" s="425"/>
      <c r="AF71" s="425"/>
      <c r="AG71" s="425"/>
      <c r="AH71" s="426"/>
    </row>
    <row r="72" spans="1:34" ht="12" customHeight="1">
      <c r="A72" s="388"/>
      <c r="B72" s="388"/>
      <c r="C72" s="388"/>
      <c r="D72" s="388"/>
      <c r="E72" s="388"/>
      <c r="F72" s="388"/>
      <c r="G72" s="388"/>
      <c r="H72" s="388"/>
      <c r="I72" s="388"/>
      <c r="J72" s="388"/>
      <c r="K72" s="388"/>
      <c r="L72" s="388"/>
      <c r="M72" s="388"/>
      <c r="N72" s="388"/>
      <c r="O72" s="388"/>
      <c r="P72" s="388"/>
      <c r="Q72" s="388"/>
      <c r="R72" s="389"/>
      <c r="S72" s="388"/>
      <c r="T72" s="388"/>
      <c r="U72" s="388"/>
      <c r="V72" s="388"/>
      <c r="W72" s="388"/>
      <c r="X72" s="388"/>
      <c r="Y72" s="388"/>
      <c r="Z72" s="388"/>
      <c r="AA72" s="388"/>
      <c r="AB72" s="388"/>
      <c r="AC72" s="388"/>
      <c r="AD72" s="388"/>
      <c r="AE72" s="388"/>
      <c r="AF72" s="388"/>
      <c r="AG72" s="388"/>
      <c r="AH72" s="388"/>
    </row>
    <row r="73" spans="1:34" s="161" customFormat="1">
      <c r="A73" s="390" t="s">
        <v>915</v>
      </c>
      <c r="B73" s="393" t="s">
        <v>908</v>
      </c>
      <c r="C73" s="388"/>
      <c r="D73" s="388"/>
      <c r="E73" s="388"/>
      <c r="F73" s="394"/>
      <c r="G73" s="395" t="s">
        <v>907</v>
      </c>
      <c r="H73" s="394"/>
      <c r="I73" s="395" t="s">
        <v>799</v>
      </c>
      <c r="J73" s="394"/>
      <c r="K73" s="388" t="s">
        <v>800</v>
      </c>
      <c r="L73" s="388"/>
      <c r="M73" s="388"/>
      <c r="N73" s="388"/>
      <c r="O73" s="388"/>
      <c r="P73" s="388"/>
      <c r="Q73" s="396"/>
      <c r="R73" s="117"/>
      <c r="S73" s="393" t="s">
        <v>908</v>
      </c>
      <c r="T73" s="388"/>
      <c r="U73" s="388"/>
      <c r="V73" s="388"/>
      <c r="W73" s="394"/>
      <c r="X73" s="395" t="s">
        <v>907</v>
      </c>
      <c r="Y73" s="394"/>
      <c r="Z73" s="395" t="s">
        <v>799</v>
      </c>
      <c r="AA73" s="394"/>
      <c r="AB73" s="388" t="s">
        <v>800</v>
      </c>
      <c r="AC73" s="388"/>
      <c r="AD73" s="388"/>
      <c r="AE73" s="388"/>
      <c r="AF73" s="388"/>
      <c r="AG73" s="388"/>
      <c r="AH73" s="396"/>
    </row>
    <row r="74" spans="1:34" ht="28.5" customHeight="1">
      <c r="A74" s="391"/>
      <c r="B74" s="401"/>
      <c r="C74" s="402"/>
      <c r="D74" s="402"/>
      <c r="E74" s="402"/>
      <c r="F74" s="403"/>
      <c r="G74" s="404"/>
      <c r="H74" s="403"/>
      <c r="I74" s="404"/>
      <c r="J74" s="403"/>
      <c r="K74" s="170"/>
      <c r="L74" s="170"/>
      <c r="M74" s="138" t="s">
        <v>368</v>
      </c>
      <c r="N74" s="170"/>
      <c r="O74" s="138" t="s">
        <v>684</v>
      </c>
      <c r="P74" s="170"/>
      <c r="Q74" s="151" t="s">
        <v>683</v>
      </c>
      <c r="R74" s="117"/>
      <c r="S74" s="401"/>
      <c r="T74" s="402"/>
      <c r="U74" s="402"/>
      <c r="V74" s="402"/>
      <c r="W74" s="403"/>
      <c r="X74" s="404"/>
      <c r="Y74" s="403"/>
      <c r="Z74" s="404"/>
      <c r="AA74" s="403"/>
      <c r="AB74" s="170"/>
      <c r="AC74" s="170"/>
      <c r="AD74" s="138" t="s">
        <v>368</v>
      </c>
      <c r="AE74" s="170"/>
      <c r="AF74" s="138" t="s">
        <v>684</v>
      </c>
      <c r="AG74" s="170"/>
      <c r="AH74" s="151" t="s">
        <v>683</v>
      </c>
    </row>
    <row r="75" spans="1:34" ht="28.5" customHeight="1">
      <c r="A75" s="391"/>
      <c r="B75" s="397"/>
      <c r="C75" s="398"/>
      <c r="D75" s="398"/>
      <c r="E75" s="398"/>
      <c r="F75" s="399"/>
      <c r="G75" s="400"/>
      <c r="H75" s="399"/>
      <c r="I75" s="400"/>
      <c r="J75" s="399"/>
      <c r="K75" s="165"/>
      <c r="L75" s="165"/>
      <c r="M75" s="134" t="s">
        <v>368</v>
      </c>
      <c r="N75" s="165"/>
      <c r="O75" s="134" t="s">
        <v>684</v>
      </c>
      <c r="P75" s="165"/>
      <c r="Q75" s="153" t="s">
        <v>683</v>
      </c>
      <c r="R75" s="117"/>
      <c r="S75" s="397"/>
      <c r="T75" s="398"/>
      <c r="U75" s="398"/>
      <c r="V75" s="398"/>
      <c r="W75" s="399"/>
      <c r="X75" s="400"/>
      <c r="Y75" s="399"/>
      <c r="Z75" s="400"/>
      <c r="AA75" s="399"/>
      <c r="AB75" s="165"/>
      <c r="AC75" s="165"/>
      <c r="AD75" s="134" t="s">
        <v>368</v>
      </c>
      <c r="AE75" s="165"/>
      <c r="AF75" s="134" t="s">
        <v>684</v>
      </c>
      <c r="AG75" s="165"/>
      <c r="AH75" s="135" t="s">
        <v>683</v>
      </c>
    </row>
    <row r="76" spans="1:34" ht="28.5" customHeight="1">
      <c r="A76" s="392"/>
      <c r="B76" s="384"/>
      <c r="C76" s="385"/>
      <c r="D76" s="385"/>
      <c r="E76" s="385"/>
      <c r="F76" s="386"/>
      <c r="G76" s="387"/>
      <c r="H76" s="386"/>
      <c r="I76" s="387"/>
      <c r="J76" s="386"/>
      <c r="K76" s="173"/>
      <c r="L76" s="173"/>
      <c r="M76" s="139" t="s">
        <v>368</v>
      </c>
      <c r="N76" s="173"/>
      <c r="O76" s="139" t="s">
        <v>684</v>
      </c>
      <c r="P76" s="173"/>
      <c r="Q76" s="152" t="s">
        <v>683</v>
      </c>
      <c r="R76" s="117"/>
      <c r="S76" s="384"/>
      <c r="T76" s="385"/>
      <c r="U76" s="385"/>
      <c r="V76" s="385"/>
      <c r="W76" s="386"/>
      <c r="X76" s="387"/>
      <c r="Y76" s="386"/>
      <c r="Z76" s="387"/>
      <c r="AA76" s="386"/>
      <c r="AB76" s="173"/>
      <c r="AC76" s="173"/>
      <c r="AD76" s="139" t="s">
        <v>368</v>
      </c>
      <c r="AE76" s="173"/>
      <c r="AF76" s="139" t="s">
        <v>684</v>
      </c>
      <c r="AG76" s="173"/>
      <c r="AH76" s="154" t="s">
        <v>683</v>
      </c>
    </row>
    <row r="77" spans="1:34" ht="24" customHeight="1">
      <c r="A77" s="382" t="s">
        <v>801</v>
      </c>
      <c r="B77" s="382"/>
      <c r="C77" s="382"/>
      <c r="D77" s="382"/>
      <c r="E77" s="382"/>
      <c r="F77" s="382"/>
      <c r="G77" s="382"/>
      <c r="H77" s="382"/>
      <c r="I77" s="382"/>
      <c r="J77" s="382"/>
      <c r="K77" s="382"/>
      <c r="L77" s="382"/>
      <c r="M77" s="382"/>
      <c r="N77" s="382"/>
      <c r="O77" s="382"/>
      <c r="P77" s="382"/>
      <c r="Q77" s="382"/>
      <c r="R77" s="382"/>
      <c r="S77" s="382"/>
      <c r="T77" s="382"/>
      <c r="U77" s="382"/>
      <c r="V77" s="382"/>
      <c r="W77" s="382"/>
      <c r="X77" s="382"/>
      <c r="Y77" s="382"/>
      <c r="Z77" s="382"/>
      <c r="AA77" s="382"/>
      <c r="AB77" s="382"/>
      <c r="AC77" s="382"/>
      <c r="AD77" s="382"/>
      <c r="AE77" s="382"/>
      <c r="AF77" s="382"/>
      <c r="AG77" s="382"/>
      <c r="AH77" s="382"/>
    </row>
    <row r="78" spans="1:34" ht="24" customHeight="1">
      <c r="A78" s="382" t="s">
        <v>802</v>
      </c>
      <c r="B78" s="382"/>
      <c r="C78" s="382"/>
      <c r="D78" s="382"/>
      <c r="E78" s="382"/>
      <c r="F78" s="382"/>
      <c r="G78" s="382"/>
      <c r="H78" s="382"/>
      <c r="I78" s="382"/>
      <c r="J78" s="382"/>
      <c r="K78" s="382"/>
      <c r="L78" s="382"/>
      <c r="M78" s="382"/>
      <c r="N78" s="382"/>
      <c r="O78" s="382"/>
      <c r="P78" s="382"/>
      <c r="Q78" s="382"/>
      <c r="R78" s="382"/>
      <c r="S78" s="382"/>
      <c r="T78" s="382"/>
      <c r="U78" s="382"/>
      <c r="V78" s="382"/>
      <c r="W78" s="382"/>
      <c r="X78" s="382"/>
      <c r="Y78" s="382"/>
      <c r="Z78" s="382"/>
      <c r="AA78" s="382"/>
      <c r="AB78" s="382"/>
      <c r="AC78" s="382"/>
      <c r="AD78" s="382"/>
      <c r="AE78" s="382"/>
      <c r="AF78" s="382"/>
      <c r="AG78" s="382"/>
      <c r="AH78" s="382"/>
    </row>
    <row r="81" spans="1:34">
      <c r="A81" s="383" t="s">
        <v>914</v>
      </c>
      <c r="B81" s="383"/>
      <c r="C81" s="383"/>
      <c r="D81" s="383"/>
      <c r="E81" s="383"/>
      <c r="F81" s="383"/>
      <c r="G81" s="383"/>
      <c r="H81" s="383"/>
      <c r="I81" s="383"/>
      <c r="J81" s="383"/>
      <c r="K81" s="383"/>
      <c r="L81" s="383"/>
      <c r="M81" s="383"/>
      <c r="N81" s="383"/>
      <c r="O81" s="383"/>
      <c r="P81" s="383"/>
      <c r="Q81" s="383"/>
      <c r="R81" s="383"/>
      <c r="S81" s="383"/>
      <c r="T81" s="383"/>
      <c r="U81" s="383"/>
      <c r="V81" s="383"/>
      <c r="W81" s="383"/>
      <c r="X81" s="383"/>
      <c r="Y81" s="383"/>
      <c r="Z81" s="383"/>
      <c r="AA81" s="383"/>
      <c r="AB81" s="383"/>
      <c r="AC81" s="383"/>
      <c r="AD81" s="383"/>
      <c r="AE81" s="383"/>
      <c r="AF81" s="383"/>
      <c r="AG81" s="383"/>
      <c r="AH81" s="383"/>
    </row>
  </sheetData>
  <sheetProtection algorithmName="SHA-512" hashValue="qsmQoR+eak7/fr+ugfWGTM0rXCJ0hPS5bECttOyP24Jsqiikf9Z+UzLqxiVrqDplQ94HR0eRXlVRWti2BWBP3w==" saltValue="Cupt8NDqLij5I41qg7HKhQ==" spinCount="100000" sheet="1" formatCells="0" formatColumns="0" formatRows="0" insertColumns="0" insertRows="0" insertHyperlinks="0" deleteColumns="0" deleteRows="0" sort="0" autoFilter="0" pivotTables="0"/>
  <mergeCells count="186">
    <mergeCell ref="C4:I4"/>
    <mergeCell ref="K4:AA4"/>
    <mergeCell ref="AC4:AH5"/>
    <mergeCell ref="B5:B6"/>
    <mergeCell ref="C5:I6"/>
    <mergeCell ref="J5:J6"/>
    <mergeCell ref="K5:AA5"/>
    <mergeCell ref="K6:AA6"/>
    <mergeCell ref="A1:AH1"/>
    <mergeCell ref="A2:A16"/>
    <mergeCell ref="C2:I2"/>
    <mergeCell ref="K2:V2"/>
    <mergeCell ref="W2:X2"/>
    <mergeCell ref="Y2:AA2"/>
    <mergeCell ref="AC2:AH2"/>
    <mergeCell ref="C3:I3"/>
    <mergeCell ref="K3:S3"/>
    <mergeCell ref="AC3:AH3"/>
    <mergeCell ref="B10:B11"/>
    <mergeCell ref="C10:I11"/>
    <mergeCell ref="J10:J11"/>
    <mergeCell ref="K10:O10"/>
    <mergeCell ref="P10:AH10"/>
    <mergeCell ref="K11:AH11"/>
    <mergeCell ref="C7:I7"/>
    <mergeCell ref="K7:AH7"/>
    <mergeCell ref="C8:I8"/>
    <mergeCell ref="K8:O8"/>
    <mergeCell ref="P8:AH8"/>
    <mergeCell ref="C9:I9"/>
    <mergeCell ref="K9:O9"/>
    <mergeCell ref="P9:T9"/>
    <mergeCell ref="U9:AH9"/>
    <mergeCell ref="C12:I12"/>
    <mergeCell ref="K12:L12"/>
    <mergeCell ref="M12:AH12"/>
    <mergeCell ref="C13:I13"/>
    <mergeCell ref="K13:O13"/>
    <mergeCell ref="P13:T13"/>
    <mergeCell ref="U13:Y13"/>
    <mergeCell ref="Z13:AD13"/>
    <mergeCell ref="AE13:AH13"/>
    <mergeCell ref="C14:I14"/>
    <mergeCell ref="L14:P14"/>
    <mergeCell ref="R14:AH14"/>
    <mergeCell ref="B15:B16"/>
    <mergeCell ref="C15:I16"/>
    <mergeCell ref="J15:J16"/>
    <mergeCell ref="K15:AH15"/>
    <mergeCell ref="K16:O16"/>
    <mergeCell ref="P16:Q16"/>
    <mergeCell ref="T16:V16"/>
    <mergeCell ref="K20:AH20"/>
    <mergeCell ref="C21:I21"/>
    <mergeCell ref="K21:AH21"/>
    <mergeCell ref="C22:I22"/>
    <mergeCell ref="C23:I23"/>
    <mergeCell ref="K23:AH23"/>
    <mergeCell ref="W16:AA16"/>
    <mergeCell ref="AC16:AD16"/>
    <mergeCell ref="AE16:AG16"/>
    <mergeCell ref="A17:AH17"/>
    <mergeCell ref="A18:A24"/>
    <mergeCell ref="C18:I18"/>
    <mergeCell ref="K18:AH18"/>
    <mergeCell ref="C19:I19"/>
    <mergeCell ref="K19:AH19"/>
    <mergeCell ref="C20:I20"/>
    <mergeCell ref="C24:I24"/>
    <mergeCell ref="K24:AH24"/>
    <mergeCell ref="K22:O22"/>
    <mergeCell ref="P22:U22"/>
    <mergeCell ref="V22:Z22"/>
    <mergeCell ref="AA22:AH22"/>
    <mergeCell ref="A25:AH25"/>
    <mergeCell ref="A26:A29"/>
    <mergeCell ref="C26:I26"/>
    <mergeCell ref="K26:AH26"/>
    <mergeCell ref="C27:I27"/>
    <mergeCell ref="K27:AH27"/>
    <mergeCell ref="C28:I28"/>
    <mergeCell ref="C29:I29"/>
    <mergeCell ref="K29:AH29"/>
    <mergeCell ref="K28:O28"/>
    <mergeCell ref="P28:U28"/>
    <mergeCell ref="V28:Z28"/>
    <mergeCell ref="AA28:AH28"/>
    <mergeCell ref="A30:AH30"/>
    <mergeCell ref="A31:A38"/>
    <mergeCell ref="C31:Q31"/>
    <mergeCell ref="R31:R38"/>
    <mergeCell ref="T31:AH31"/>
    <mergeCell ref="C32:I32"/>
    <mergeCell ref="L32:P32"/>
    <mergeCell ref="T32:Z32"/>
    <mergeCell ref="AB35:AH35"/>
    <mergeCell ref="C36:Q36"/>
    <mergeCell ref="T36:Z36"/>
    <mergeCell ref="AB36:AH36"/>
    <mergeCell ref="C37:I37"/>
    <mergeCell ref="K37:L37"/>
    <mergeCell ref="N37:P37"/>
    <mergeCell ref="T37:Z37"/>
    <mergeCell ref="AB32:AC32"/>
    <mergeCell ref="AE32:AG32"/>
    <mergeCell ref="C33:I33"/>
    <mergeCell ref="T33:Z33"/>
    <mergeCell ref="C34:I34"/>
    <mergeCell ref="K34:Q34"/>
    <mergeCell ref="S34:S35"/>
    <mergeCell ref="T34:Z35"/>
    <mergeCell ref="AA34:AA35"/>
    <mergeCell ref="B35:Q35"/>
    <mergeCell ref="AB42:AH42"/>
    <mergeCell ref="K43:AA44"/>
    <mergeCell ref="AB43:AH44"/>
    <mergeCell ref="K45:AA46"/>
    <mergeCell ref="AB45:AH46"/>
    <mergeCell ref="K47:AA48"/>
    <mergeCell ref="AB47:AH48"/>
    <mergeCell ref="C38:I38"/>
    <mergeCell ref="T38:Z38"/>
    <mergeCell ref="AB38:AH38"/>
    <mergeCell ref="A39:AH39"/>
    <mergeCell ref="A40:A62"/>
    <mergeCell ref="C40:I40"/>
    <mergeCell ref="K40:AH40"/>
    <mergeCell ref="K41:AH41"/>
    <mergeCell ref="C42:I42"/>
    <mergeCell ref="K42:AA42"/>
    <mergeCell ref="K55:AA56"/>
    <mergeCell ref="AB55:AH56"/>
    <mergeCell ref="K57:AA58"/>
    <mergeCell ref="AB57:AH58"/>
    <mergeCell ref="K59:AA60"/>
    <mergeCell ref="AB59:AH60"/>
    <mergeCell ref="K49:AA50"/>
    <mergeCell ref="AB49:AH50"/>
    <mergeCell ref="K51:AA52"/>
    <mergeCell ref="AB51:AH52"/>
    <mergeCell ref="K53:AA54"/>
    <mergeCell ref="AB53:AH54"/>
    <mergeCell ref="K61:AA62"/>
    <mergeCell ref="AB61:AH62"/>
    <mergeCell ref="A63:AH63"/>
    <mergeCell ref="A64:A71"/>
    <mergeCell ref="C64:I64"/>
    <mergeCell ref="K64:AH64"/>
    <mergeCell ref="K65:AH65"/>
    <mergeCell ref="K66:AH66"/>
    <mergeCell ref="K67:AH67"/>
    <mergeCell ref="K68:AH68"/>
    <mergeCell ref="K69:AH69"/>
    <mergeCell ref="K70:AH70"/>
    <mergeCell ref="K71:AH71"/>
    <mergeCell ref="A72:AH72"/>
    <mergeCell ref="A73:A76"/>
    <mergeCell ref="B73:F73"/>
    <mergeCell ref="G73:H73"/>
    <mergeCell ref="I73:J73"/>
    <mergeCell ref="K73:Q73"/>
    <mergeCell ref="S73:W73"/>
    <mergeCell ref="B75:F75"/>
    <mergeCell ref="G75:H75"/>
    <mergeCell ref="I75:J75"/>
    <mergeCell ref="S75:W75"/>
    <mergeCell ref="X75:Y75"/>
    <mergeCell ref="Z75:AA75"/>
    <mergeCell ref="X73:Y73"/>
    <mergeCell ref="Z73:AA73"/>
    <mergeCell ref="AB73:AH73"/>
    <mergeCell ref="B74:F74"/>
    <mergeCell ref="G74:H74"/>
    <mergeCell ref="I74:J74"/>
    <mergeCell ref="S74:W74"/>
    <mergeCell ref="X74:Y74"/>
    <mergeCell ref="Z74:AA74"/>
    <mergeCell ref="A77:AH77"/>
    <mergeCell ref="A78:AH78"/>
    <mergeCell ref="A81:AH81"/>
    <mergeCell ref="B76:F76"/>
    <mergeCell ref="G76:H76"/>
    <mergeCell ref="I76:J76"/>
    <mergeCell ref="S76:W76"/>
    <mergeCell ref="X76:Y76"/>
    <mergeCell ref="Z76:AA76"/>
  </mergeCells>
  <phoneticPr fontId="2"/>
  <dataValidations count="3">
    <dataValidation imeMode="fullKatakana" allowBlank="1" showInputMessage="1" showErrorMessage="1" sqref="K2:V2" xr:uid="{00000000-0002-0000-0400-000000000000}"/>
    <dataValidation imeMode="hiragana" allowBlank="1" showInputMessage="1" showErrorMessage="1" sqref="K3:S3 K4:AA5 U9:AH9 K41:AH41 K43:AA62 K65:AH71 B74:F76 S74:W76" xr:uid="{00000000-0002-0000-0400-000001000000}"/>
    <dataValidation imeMode="off" allowBlank="1" showInputMessage="1" showErrorMessage="1" sqref="U3:Y3 K7:AH7 L14:P14 P16:AG16 L32:P32 L33:P33 N37:P37 L38:P38 AC34:AG34 AC37:AG37 D41:H41 D43:H62 D65:H71 L74:P76 AC74:AG76" xr:uid="{00000000-0002-0000-0400-000002000000}"/>
  </dataValidations>
  <pageMargins left="0.70866141732283472" right="0.31496062992125984" top="0.74803149606299213" bottom="0.74803149606299213" header="0.31496062992125984" footer="0.31496062992125984"/>
  <pageSetup paperSize="9" orientation="portrait" blackAndWhite="1" verticalDpi="0" r:id="rId1"/>
  <legacy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400-000003000000}">
          <x14:formula1>
            <xm:f>リスト系!$S$1:$S$5</xm:f>
          </x14:formula1>
          <xm:sqref>K9:O9</xm:sqref>
        </x14:dataValidation>
        <x14:dataValidation type="list" allowBlank="1" showInputMessage="1" showErrorMessage="1" xr:uid="{00000000-0002-0000-0400-000004000000}">
          <x14:formula1>
            <xm:f>リスト系!$R$1:$R$3</xm:f>
          </x14:formula1>
          <xm:sqref>K10:O10 K12</xm:sqref>
        </x14:dataValidation>
        <x14:dataValidation type="list" allowBlank="1" showInputMessage="1" showErrorMessage="1" xr:uid="{00000000-0002-0000-0400-000005000000}">
          <x14:formula1>
            <xm:f>リスト系!$A$1:$A$13</xm:f>
          </x14:formula1>
          <xm:sqref>G74:H76 X74:Y76</xm:sqref>
        </x14:dataValidation>
        <x14:dataValidation type="list" allowBlank="1" showInputMessage="1" showErrorMessage="1" xr:uid="{00000000-0002-0000-0400-000006000000}">
          <x14:formula1>
            <xm:f>リスト系!$F$1:$F$3</xm:f>
          </x14:formula1>
          <xm:sqref>I74:J76 Y2:AA2 Z74:AA76</xm:sqref>
        </x14:dataValidation>
        <x14:dataValidation type="list" allowBlank="1" showInputMessage="1" showErrorMessage="1" xr:uid="{00000000-0002-0000-0400-000007000000}">
          <x14:formula1>
            <xm:f>リスト系!$T$1:$T$8</xm:f>
          </x14:formula1>
          <xm:sqref>K13:AD13 AE13:AH13</xm:sqref>
        </x14:dataValidation>
        <x14:dataValidation type="list" allowBlank="1" showInputMessage="1" showErrorMessage="1" xr:uid="{00000000-0002-0000-0400-000008000000}">
          <x14:formula1>
            <xm:f>リスト系!$Q$1:$Q$4</xm:f>
          </x14:formula1>
          <xm:sqref>K8:O8</xm:sqref>
        </x14:dataValidation>
        <x14:dataValidation type="list" allowBlank="1" showInputMessage="1" showErrorMessage="1" xr:uid="{00000000-0002-0000-0400-000009000000}">
          <x14:formula1>
            <xm:f>リスト系!$V$1:$V$48</xm:f>
          </x14:formula1>
          <xm:sqref>K34:Q34</xm:sqref>
        </x14:dataValidation>
        <x14:dataValidation type="list" allowBlank="1" showInputMessage="1" showErrorMessage="1" xr:uid="{00000000-0002-0000-0400-00000A000000}">
          <x14:formula1>
            <xm:f>リスト系!$U$1:$U$8</xm:f>
          </x14:formula1>
          <xm:sqref>AB43 AB61 AB57 AB55 AB53 AB51 AB49 AB47 AB45 AB59</xm:sqref>
        </x14:dataValidation>
        <x14:dataValidation type="list" allowBlank="1" showInputMessage="1" showErrorMessage="1" xr:uid="{00000000-0002-0000-0400-00000B000000}">
          <x14:formula1>
            <xm:f>リスト系!$C$1:$C$62</xm:f>
          </x14:formula1>
          <xm:sqref>K37:L37</xm:sqref>
        </x14:dataValidation>
        <x14:dataValidation type="list" allowBlank="1" showInputMessage="1" showErrorMessage="1" xr:uid="{00000000-0002-0000-0400-00000C000000}">
          <x14:formula1>
            <xm:f>リスト系!$B$1:$B$5</xm:f>
          </x14:formula1>
          <xm:sqref>K33 AB37 C41 C43:C62 C65:C71 K74:K76 AB74:AB76 K38 T3 AB34</xm:sqref>
        </x14:dataValidation>
        <x14:dataValidation type="list" allowBlank="1" showInputMessage="1" showErrorMessage="1" xr:uid="{00000000-0002-0000-0400-00000D000000}">
          <x14:formula1>
            <xm:f>リスト系!$W$1:$W$48</xm:f>
          </x14:formula1>
          <xm:sqref>AB36:AH36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BA86"/>
  <sheetViews>
    <sheetView showZeros="0" view="pageBreakPreview" zoomScaleNormal="100" zoomScaleSheetLayoutView="100" workbookViewId="0">
      <selection sqref="A1:B12"/>
    </sheetView>
  </sheetViews>
  <sheetFormatPr defaultColWidth="1.875" defaultRowHeight="11.25" customHeight="1"/>
  <cols>
    <col min="1" max="52" width="1.875" style="184"/>
    <col min="53" max="53" width="1.875" style="184" customWidth="1"/>
    <col min="54" max="62" width="10.625" style="184" customWidth="1"/>
    <col min="63" max="194" width="1.875" style="184"/>
    <col min="195" max="203" width="0" style="184" hidden="1" customWidth="1"/>
    <col min="204" max="450" width="1.875" style="184"/>
    <col min="451" max="459" width="0" style="184" hidden="1" customWidth="1"/>
    <col min="460" max="706" width="1.875" style="184"/>
    <col min="707" max="715" width="0" style="184" hidden="1" customWidth="1"/>
    <col min="716" max="962" width="1.875" style="184"/>
    <col min="963" max="971" width="0" style="184" hidden="1" customWidth="1"/>
    <col min="972" max="1218" width="1.875" style="184"/>
    <col min="1219" max="1227" width="0" style="184" hidden="1" customWidth="1"/>
    <col min="1228" max="1474" width="1.875" style="184"/>
    <col min="1475" max="1483" width="0" style="184" hidden="1" customWidth="1"/>
    <col min="1484" max="1730" width="1.875" style="184"/>
    <col min="1731" max="1739" width="0" style="184" hidden="1" customWidth="1"/>
    <col min="1740" max="1986" width="1.875" style="184"/>
    <col min="1987" max="1995" width="0" style="184" hidden="1" customWidth="1"/>
    <col min="1996" max="2242" width="1.875" style="184"/>
    <col min="2243" max="2251" width="0" style="184" hidden="1" customWidth="1"/>
    <col min="2252" max="2498" width="1.875" style="184"/>
    <col min="2499" max="2507" width="0" style="184" hidden="1" customWidth="1"/>
    <col min="2508" max="2754" width="1.875" style="184"/>
    <col min="2755" max="2763" width="0" style="184" hidden="1" customWidth="1"/>
    <col min="2764" max="3010" width="1.875" style="184"/>
    <col min="3011" max="3019" width="0" style="184" hidden="1" customWidth="1"/>
    <col min="3020" max="3266" width="1.875" style="184"/>
    <col min="3267" max="3275" width="0" style="184" hidden="1" customWidth="1"/>
    <col min="3276" max="3522" width="1.875" style="184"/>
    <col min="3523" max="3531" width="0" style="184" hidden="1" customWidth="1"/>
    <col min="3532" max="3778" width="1.875" style="184"/>
    <col min="3779" max="3787" width="0" style="184" hidden="1" customWidth="1"/>
    <col min="3788" max="4034" width="1.875" style="184"/>
    <col min="4035" max="4043" width="0" style="184" hidden="1" customWidth="1"/>
    <col min="4044" max="4290" width="1.875" style="184"/>
    <col min="4291" max="4299" width="0" style="184" hidden="1" customWidth="1"/>
    <col min="4300" max="4546" width="1.875" style="184"/>
    <col min="4547" max="4555" width="0" style="184" hidden="1" customWidth="1"/>
    <col min="4556" max="4802" width="1.875" style="184"/>
    <col min="4803" max="4811" width="0" style="184" hidden="1" customWidth="1"/>
    <col min="4812" max="5058" width="1.875" style="184"/>
    <col min="5059" max="5067" width="0" style="184" hidden="1" customWidth="1"/>
    <col min="5068" max="5314" width="1.875" style="184"/>
    <col min="5315" max="5323" width="0" style="184" hidden="1" customWidth="1"/>
    <col min="5324" max="5570" width="1.875" style="184"/>
    <col min="5571" max="5579" width="0" style="184" hidden="1" customWidth="1"/>
    <col min="5580" max="5826" width="1.875" style="184"/>
    <col min="5827" max="5835" width="0" style="184" hidden="1" customWidth="1"/>
    <col min="5836" max="6082" width="1.875" style="184"/>
    <col min="6083" max="6091" width="0" style="184" hidden="1" customWidth="1"/>
    <col min="6092" max="6338" width="1.875" style="184"/>
    <col min="6339" max="6347" width="0" style="184" hidden="1" customWidth="1"/>
    <col min="6348" max="6594" width="1.875" style="184"/>
    <col min="6595" max="6603" width="0" style="184" hidden="1" customWidth="1"/>
    <col min="6604" max="6850" width="1.875" style="184"/>
    <col min="6851" max="6859" width="0" style="184" hidden="1" customWidth="1"/>
    <col min="6860" max="7106" width="1.875" style="184"/>
    <col min="7107" max="7115" width="0" style="184" hidden="1" customWidth="1"/>
    <col min="7116" max="7362" width="1.875" style="184"/>
    <col min="7363" max="7371" width="0" style="184" hidden="1" customWidth="1"/>
    <col min="7372" max="7618" width="1.875" style="184"/>
    <col min="7619" max="7627" width="0" style="184" hidden="1" customWidth="1"/>
    <col min="7628" max="7874" width="1.875" style="184"/>
    <col min="7875" max="7883" width="0" style="184" hidden="1" customWidth="1"/>
    <col min="7884" max="8130" width="1.875" style="184"/>
    <col min="8131" max="8139" width="0" style="184" hidden="1" customWidth="1"/>
    <col min="8140" max="8386" width="1.875" style="184"/>
    <col min="8387" max="8395" width="0" style="184" hidden="1" customWidth="1"/>
    <col min="8396" max="8642" width="1.875" style="184"/>
    <col min="8643" max="8651" width="0" style="184" hidden="1" customWidth="1"/>
    <col min="8652" max="8898" width="1.875" style="184"/>
    <col min="8899" max="8907" width="0" style="184" hidden="1" customWidth="1"/>
    <col min="8908" max="9154" width="1.875" style="184"/>
    <col min="9155" max="9163" width="0" style="184" hidden="1" customWidth="1"/>
    <col min="9164" max="9410" width="1.875" style="184"/>
    <col min="9411" max="9419" width="0" style="184" hidden="1" customWidth="1"/>
    <col min="9420" max="9666" width="1.875" style="184"/>
    <col min="9667" max="9675" width="0" style="184" hidden="1" customWidth="1"/>
    <col min="9676" max="9922" width="1.875" style="184"/>
    <col min="9923" max="9931" width="0" style="184" hidden="1" customWidth="1"/>
    <col min="9932" max="10178" width="1.875" style="184"/>
    <col min="10179" max="10187" width="0" style="184" hidden="1" customWidth="1"/>
    <col min="10188" max="10434" width="1.875" style="184"/>
    <col min="10435" max="10443" width="0" style="184" hidden="1" customWidth="1"/>
    <col min="10444" max="10690" width="1.875" style="184"/>
    <col min="10691" max="10699" width="0" style="184" hidden="1" customWidth="1"/>
    <col min="10700" max="10946" width="1.875" style="184"/>
    <col min="10947" max="10955" width="0" style="184" hidden="1" customWidth="1"/>
    <col min="10956" max="11202" width="1.875" style="184"/>
    <col min="11203" max="11211" width="0" style="184" hidden="1" customWidth="1"/>
    <col min="11212" max="11458" width="1.875" style="184"/>
    <col min="11459" max="11467" width="0" style="184" hidden="1" customWidth="1"/>
    <col min="11468" max="11714" width="1.875" style="184"/>
    <col min="11715" max="11723" width="0" style="184" hidden="1" customWidth="1"/>
    <col min="11724" max="11970" width="1.875" style="184"/>
    <col min="11971" max="11979" width="0" style="184" hidden="1" customWidth="1"/>
    <col min="11980" max="12226" width="1.875" style="184"/>
    <col min="12227" max="12235" width="0" style="184" hidden="1" customWidth="1"/>
    <col min="12236" max="12482" width="1.875" style="184"/>
    <col min="12483" max="12491" width="0" style="184" hidden="1" customWidth="1"/>
    <col min="12492" max="12738" width="1.875" style="184"/>
    <col min="12739" max="12747" width="0" style="184" hidden="1" customWidth="1"/>
    <col min="12748" max="12994" width="1.875" style="184"/>
    <col min="12995" max="13003" width="0" style="184" hidden="1" customWidth="1"/>
    <col min="13004" max="13250" width="1.875" style="184"/>
    <col min="13251" max="13259" width="0" style="184" hidden="1" customWidth="1"/>
    <col min="13260" max="13506" width="1.875" style="184"/>
    <col min="13507" max="13515" width="0" style="184" hidden="1" customWidth="1"/>
    <col min="13516" max="13762" width="1.875" style="184"/>
    <col min="13763" max="13771" width="0" style="184" hidden="1" customWidth="1"/>
    <col min="13772" max="14018" width="1.875" style="184"/>
    <col min="14019" max="14027" width="0" style="184" hidden="1" customWidth="1"/>
    <col min="14028" max="14274" width="1.875" style="184"/>
    <col min="14275" max="14283" width="0" style="184" hidden="1" customWidth="1"/>
    <col min="14284" max="14530" width="1.875" style="184"/>
    <col min="14531" max="14539" width="0" style="184" hidden="1" customWidth="1"/>
    <col min="14540" max="14786" width="1.875" style="184"/>
    <col min="14787" max="14795" width="0" style="184" hidden="1" customWidth="1"/>
    <col min="14796" max="15042" width="1.875" style="184"/>
    <col min="15043" max="15051" width="0" style="184" hidden="1" customWidth="1"/>
    <col min="15052" max="15298" width="1.875" style="184"/>
    <col min="15299" max="15307" width="0" style="184" hidden="1" customWidth="1"/>
    <col min="15308" max="15554" width="1.875" style="184"/>
    <col min="15555" max="15563" width="0" style="184" hidden="1" customWidth="1"/>
    <col min="15564" max="15810" width="1.875" style="184"/>
    <col min="15811" max="15819" width="0" style="184" hidden="1" customWidth="1"/>
    <col min="15820" max="16066" width="1.875" style="184"/>
    <col min="16067" max="16075" width="0" style="184" hidden="1" customWidth="1"/>
    <col min="16076" max="16384" width="1.875" style="184"/>
  </cols>
  <sheetData>
    <row r="1" spans="1:53" ht="3.75" customHeight="1">
      <c r="A1" s="846" t="s">
        <v>245</v>
      </c>
      <c r="B1" s="847"/>
      <c r="C1" s="852" t="s">
        <v>246</v>
      </c>
      <c r="D1" s="852"/>
      <c r="E1" s="852"/>
      <c r="F1" s="852"/>
      <c r="G1" s="852"/>
      <c r="H1" s="852"/>
      <c r="I1" s="852"/>
      <c r="J1" s="852"/>
      <c r="K1" s="852"/>
      <c r="L1" s="853"/>
      <c r="M1" s="853"/>
      <c r="N1" s="853"/>
      <c r="O1" s="853"/>
      <c r="P1" s="853"/>
      <c r="Q1" s="853"/>
      <c r="R1" s="853"/>
      <c r="S1" s="853"/>
      <c r="T1" s="853"/>
      <c r="U1" s="853"/>
      <c r="V1" s="853"/>
      <c r="W1" s="853"/>
      <c r="X1" s="853"/>
      <c r="Y1" s="854"/>
      <c r="Z1" s="846" t="s">
        <v>245</v>
      </c>
      <c r="AA1" s="847"/>
      <c r="AB1" s="852" t="s">
        <v>247</v>
      </c>
      <c r="AC1" s="852"/>
      <c r="AD1" s="852"/>
      <c r="AE1" s="852"/>
      <c r="AF1" s="852"/>
      <c r="AG1" s="852"/>
      <c r="AH1" s="852"/>
      <c r="AI1" s="852"/>
      <c r="AJ1" s="853"/>
      <c r="AK1" s="853"/>
      <c r="AL1" s="853"/>
      <c r="AM1" s="853"/>
      <c r="AN1" s="853"/>
      <c r="AO1" s="853"/>
      <c r="AP1" s="853"/>
      <c r="AQ1" s="853"/>
      <c r="AR1" s="853"/>
      <c r="AS1" s="853"/>
      <c r="AT1" s="853"/>
      <c r="AU1" s="853"/>
      <c r="AV1" s="853"/>
      <c r="AW1" s="853"/>
      <c r="AX1" s="853"/>
      <c r="AY1" s="853"/>
      <c r="AZ1" s="853"/>
      <c r="BA1" s="854"/>
    </row>
    <row r="2" spans="1:53" ht="3.75" customHeight="1">
      <c r="A2" s="848"/>
      <c r="B2" s="849"/>
      <c r="C2" s="855"/>
      <c r="D2" s="855"/>
      <c r="E2" s="855"/>
      <c r="F2" s="855"/>
      <c r="G2" s="855"/>
      <c r="H2" s="855"/>
      <c r="I2" s="855"/>
      <c r="J2" s="855"/>
      <c r="K2" s="855"/>
      <c r="L2" s="631"/>
      <c r="M2" s="631"/>
      <c r="N2" s="631"/>
      <c r="O2" s="631"/>
      <c r="P2" s="631"/>
      <c r="Q2" s="631"/>
      <c r="R2" s="631"/>
      <c r="S2" s="631"/>
      <c r="T2" s="631"/>
      <c r="U2" s="631"/>
      <c r="V2" s="631"/>
      <c r="W2" s="631"/>
      <c r="X2" s="631"/>
      <c r="Y2" s="856"/>
      <c r="Z2" s="848"/>
      <c r="AA2" s="849"/>
      <c r="AB2" s="855"/>
      <c r="AC2" s="855"/>
      <c r="AD2" s="855"/>
      <c r="AE2" s="855"/>
      <c r="AF2" s="855"/>
      <c r="AG2" s="855"/>
      <c r="AH2" s="855"/>
      <c r="AI2" s="855"/>
      <c r="AJ2" s="631"/>
      <c r="AK2" s="631"/>
      <c r="AL2" s="631"/>
      <c r="AM2" s="631"/>
      <c r="AN2" s="631"/>
      <c r="AO2" s="631"/>
      <c r="AP2" s="631"/>
      <c r="AQ2" s="631"/>
      <c r="AR2" s="631"/>
      <c r="AS2" s="631"/>
      <c r="AT2" s="631"/>
      <c r="AU2" s="631"/>
      <c r="AV2" s="631"/>
      <c r="AW2" s="631"/>
      <c r="AX2" s="631"/>
      <c r="AY2" s="631"/>
      <c r="AZ2" s="631"/>
      <c r="BA2" s="856"/>
    </row>
    <row r="3" spans="1:53" ht="3.75" customHeight="1">
      <c r="A3" s="848"/>
      <c r="B3" s="849"/>
      <c r="C3" s="855"/>
      <c r="D3" s="855"/>
      <c r="E3" s="855"/>
      <c r="F3" s="855"/>
      <c r="G3" s="855"/>
      <c r="H3" s="855"/>
      <c r="I3" s="855"/>
      <c r="J3" s="855"/>
      <c r="K3" s="855"/>
      <c r="L3" s="631"/>
      <c r="M3" s="631"/>
      <c r="N3" s="631"/>
      <c r="O3" s="631"/>
      <c r="P3" s="631"/>
      <c r="Q3" s="631"/>
      <c r="R3" s="631"/>
      <c r="S3" s="631"/>
      <c r="T3" s="631"/>
      <c r="U3" s="631"/>
      <c r="V3" s="631"/>
      <c r="W3" s="631"/>
      <c r="X3" s="631"/>
      <c r="Y3" s="856"/>
      <c r="Z3" s="848"/>
      <c r="AA3" s="849"/>
      <c r="AB3" s="855"/>
      <c r="AC3" s="855"/>
      <c r="AD3" s="855"/>
      <c r="AE3" s="855"/>
      <c r="AF3" s="855"/>
      <c r="AG3" s="855"/>
      <c r="AH3" s="855"/>
      <c r="AI3" s="855"/>
      <c r="AJ3" s="631"/>
      <c r="AK3" s="631"/>
      <c r="AL3" s="631"/>
      <c r="AM3" s="631"/>
      <c r="AN3" s="631"/>
      <c r="AO3" s="631"/>
      <c r="AP3" s="631"/>
      <c r="AQ3" s="631"/>
      <c r="AR3" s="631"/>
      <c r="AS3" s="631"/>
      <c r="AT3" s="631"/>
      <c r="AU3" s="631"/>
      <c r="AV3" s="631"/>
      <c r="AW3" s="631"/>
      <c r="AX3" s="631"/>
      <c r="AY3" s="631"/>
      <c r="AZ3" s="631"/>
      <c r="BA3" s="856"/>
    </row>
    <row r="4" spans="1:53" ht="3.75" customHeight="1">
      <c r="A4" s="848"/>
      <c r="B4" s="849"/>
      <c r="C4" s="855"/>
      <c r="D4" s="855"/>
      <c r="E4" s="855"/>
      <c r="F4" s="855"/>
      <c r="G4" s="855"/>
      <c r="H4" s="855"/>
      <c r="I4" s="855"/>
      <c r="J4" s="855"/>
      <c r="K4" s="855"/>
      <c r="L4" s="631"/>
      <c r="M4" s="631"/>
      <c r="N4" s="631"/>
      <c r="O4" s="631"/>
      <c r="P4" s="631"/>
      <c r="Q4" s="631"/>
      <c r="R4" s="631"/>
      <c r="S4" s="631"/>
      <c r="T4" s="631"/>
      <c r="U4" s="631"/>
      <c r="V4" s="631"/>
      <c r="W4" s="631"/>
      <c r="X4" s="631"/>
      <c r="Y4" s="856"/>
      <c r="Z4" s="848"/>
      <c r="AA4" s="849"/>
      <c r="AB4" s="855"/>
      <c r="AC4" s="855"/>
      <c r="AD4" s="855"/>
      <c r="AE4" s="855"/>
      <c r="AF4" s="855"/>
      <c r="AG4" s="855"/>
      <c r="AH4" s="855"/>
      <c r="AI4" s="855"/>
      <c r="AJ4" s="631"/>
      <c r="AK4" s="631"/>
      <c r="AL4" s="631"/>
      <c r="AM4" s="631"/>
      <c r="AN4" s="631"/>
      <c r="AO4" s="631"/>
      <c r="AP4" s="631"/>
      <c r="AQ4" s="631"/>
      <c r="AR4" s="631"/>
      <c r="AS4" s="631"/>
      <c r="AT4" s="631"/>
      <c r="AU4" s="631"/>
      <c r="AV4" s="631"/>
      <c r="AW4" s="631"/>
      <c r="AX4" s="631"/>
      <c r="AY4" s="631"/>
      <c r="AZ4" s="631"/>
      <c r="BA4" s="856"/>
    </row>
    <row r="5" spans="1:53" ht="3.75" customHeight="1">
      <c r="A5" s="848"/>
      <c r="B5" s="849"/>
      <c r="C5" s="855"/>
      <c r="D5" s="855"/>
      <c r="E5" s="855"/>
      <c r="F5" s="855"/>
      <c r="G5" s="855"/>
      <c r="H5" s="855"/>
      <c r="I5" s="855"/>
      <c r="J5" s="855"/>
      <c r="K5" s="855"/>
      <c r="L5" s="631"/>
      <c r="M5" s="631"/>
      <c r="N5" s="631"/>
      <c r="O5" s="631"/>
      <c r="P5" s="631"/>
      <c r="Q5" s="631"/>
      <c r="R5" s="631"/>
      <c r="S5" s="631"/>
      <c r="T5" s="631"/>
      <c r="U5" s="631"/>
      <c r="V5" s="631"/>
      <c r="W5" s="631"/>
      <c r="X5" s="631"/>
      <c r="Y5" s="856"/>
      <c r="Z5" s="848"/>
      <c r="AA5" s="849"/>
      <c r="AB5" s="855"/>
      <c r="AC5" s="855"/>
      <c r="AD5" s="855"/>
      <c r="AE5" s="855"/>
      <c r="AF5" s="855"/>
      <c r="AG5" s="855"/>
      <c r="AH5" s="855"/>
      <c r="AI5" s="855"/>
      <c r="AJ5" s="631"/>
      <c r="AK5" s="631"/>
      <c r="AL5" s="631"/>
      <c r="AM5" s="631"/>
      <c r="AN5" s="631"/>
      <c r="AO5" s="631"/>
      <c r="AP5" s="631"/>
      <c r="AQ5" s="631"/>
      <c r="AR5" s="631"/>
      <c r="AS5" s="631"/>
      <c r="AT5" s="631"/>
      <c r="AU5" s="631"/>
      <c r="AV5" s="631"/>
      <c r="AW5" s="631"/>
      <c r="AX5" s="631"/>
      <c r="AY5" s="631"/>
      <c r="AZ5" s="631"/>
      <c r="BA5" s="856"/>
    </row>
    <row r="6" spans="1:53" ht="3.75" customHeight="1">
      <c r="A6" s="848"/>
      <c r="B6" s="849"/>
      <c r="C6" s="855"/>
      <c r="D6" s="855"/>
      <c r="E6" s="855"/>
      <c r="F6" s="855"/>
      <c r="G6" s="855"/>
      <c r="H6" s="855"/>
      <c r="I6" s="855"/>
      <c r="J6" s="855"/>
      <c r="K6" s="855"/>
      <c r="L6" s="631"/>
      <c r="M6" s="631"/>
      <c r="N6" s="631"/>
      <c r="O6" s="631"/>
      <c r="P6" s="631"/>
      <c r="Q6" s="631"/>
      <c r="R6" s="631"/>
      <c r="S6" s="631"/>
      <c r="T6" s="631"/>
      <c r="U6" s="631"/>
      <c r="V6" s="631"/>
      <c r="W6" s="631"/>
      <c r="X6" s="631"/>
      <c r="Y6" s="856"/>
      <c r="Z6" s="848"/>
      <c r="AA6" s="849"/>
      <c r="AB6" s="855"/>
      <c r="AC6" s="855"/>
      <c r="AD6" s="855"/>
      <c r="AE6" s="855"/>
      <c r="AF6" s="855"/>
      <c r="AG6" s="855"/>
      <c r="AH6" s="855"/>
      <c r="AI6" s="855"/>
      <c r="AJ6" s="631"/>
      <c r="AK6" s="631"/>
      <c r="AL6" s="631"/>
      <c r="AM6" s="631"/>
      <c r="AN6" s="631"/>
      <c r="AO6" s="631"/>
      <c r="AP6" s="631"/>
      <c r="AQ6" s="631"/>
      <c r="AR6" s="631"/>
      <c r="AS6" s="631"/>
      <c r="AT6" s="631"/>
      <c r="AU6" s="631"/>
      <c r="AV6" s="631"/>
      <c r="AW6" s="631"/>
      <c r="AX6" s="631"/>
      <c r="AY6" s="631"/>
      <c r="AZ6" s="631"/>
      <c r="BA6" s="856"/>
    </row>
    <row r="7" spans="1:53" ht="3.75" customHeight="1">
      <c r="A7" s="848"/>
      <c r="B7" s="849"/>
      <c r="C7" s="855"/>
      <c r="D7" s="855"/>
      <c r="E7" s="855"/>
      <c r="F7" s="855"/>
      <c r="G7" s="855"/>
      <c r="H7" s="855"/>
      <c r="I7" s="855"/>
      <c r="J7" s="855"/>
      <c r="K7" s="855"/>
      <c r="L7" s="631"/>
      <c r="M7" s="631"/>
      <c r="N7" s="631"/>
      <c r="O7" s="631"/>
      <c r="P7" s="631"/>
      <c r="Q7" s="631"/>
      <c r="R7" s="631"/>
      <c r="S7" s="631"/>
      <c r="T7" s="631"/>
      <c r="U7" s="631"/>
      <c r="V7" s="631"/>
      <c r="W7" s="631"/>
      <c r="X7" s="631"/>
      <c r="Y7" s="856"/>
      <c r="Z7" s="848"/>
      <c r="AA7" s="849"/>
      <c r="AB7" s="855"/>
      <c r="AC7" s="855"/>
      <c r="AD7" s="855"/>
      <c r="AE7" s="855"/>
      <c r="AF7" s="855"/>
      <c r="AG7" s="855"/>
      <c r="AH7" s="855"/>
      <c r="AI7" s="855"/>
      <c r="AJ7" s="631"/>
      <c r="AK7" s="631"/>
      <c r="AL7" s="631"/>
      <c r="AM7" s="631"/>
      <c r="AN7" s="631"/>
      <c r="AO7" s="631"/>
      <c r="AP7" s="631"/>
      <c r="AQ7" s="631"/>
      <c r="AR7" s="631"/>
      <c r="AS7" s="631"/>
      <c r="AT7" s="631"/>
      <c r="AU7" s="631"/>
      <c r="AV7" s="631"/>
      <c r="AW7" s="631"/>
      <c r="AX7" s="631"/>
      <c r="AY7" s="631"/>
      <c r="AZ7" s="631"/>
      <c r="BA7" s="856"/>
    </row>
    <row r="8" spans="1:53" ht="3.75" customHeight="1">
      <c r="A8" s="848"/>
      <c r="B8" s="849"/>
      <c r="C8" s="855"/>
      <c r="D8" s="855"/>
      <c r="E8" s="855"/>
      <c r="F8" s="855"/>
      <c r="G8" s="855"/>
      <c r="H8" s="855"/>
      <c r="I8" s="855"/>
      <c r="J8" s="855"/>
      <c r="K8" s="855"/>
      <c r="L8" s="631"/>
      <c r="M8" s="631"/>
      <c r="N8" s="631"/>
      <c r="O8" s="631"/>
      <c r="P8" s="631"/>
      <c r="Q8" s="631"/>
      <c r="R8" s="631"/>
      <c r="S8" s="631"/>
      <c r="T8" s="631"/>
      <c r="U8" s="631"/>
      <c r="V8" s="631"/>
      <c r="W8" s="631"/>
      <c r="X8" s="631"/>
      <c r="Y8" s="856"/>
      <c r="Z8" s="848"/>
      <c r="AA8" s="849"/>
      <c r="AB8" s="855"/>
      <c r="AC8" s="855"/>
      <c r="AD8" s="855"/>
      <c r="AE8" s="855"/>
      <c r="AF8" s="855"/>
      <c r="AG8" s="855"/>
      <c r="AH8" s="855"/>
      <c r="AI8" s="855"/>
      <c r="AJ8" s="631"/>
      <c r="AK8" s="631"/>
      <c r="AL8" s="631"/>
      <c r="AM8" s="631"/>
      <c r="AN8" s="631"/>
      <c r="AO8" s="631"/>
      <c r="AP8" s="631"/>
      <c r="AQ8" s="631"/>
      <c r="AR8" s="631"/>
      <c r="AS8" s="631"/>
      <c r="AT8" s="631"/>
      <c r="AU8" s="631"/>
      <c r="AV8" s="631"/>
      <c r="AW8" s="631"/>
      <c r="AX8" s="631"/>
      <c r="AY8" s="631"/>
      <c r="AZ8" s="631"/>
      <c r="BA8" s="856"/>
    </row>
    <row r="9" spans="1:53" ht="3.75" customHeight="1">
      <c r="A9" s="848"/>
      <c r="B9" s="849"/>
      <c r="C9" s="855"/>
      <c r="D9" s="855"/>
      <c r="E9" s="855"/>
      <c r="F9" s="855"/>
      <c r="G9" s="855"/>
      <c r="H9" s="855"/>
      <c r="I9" s="855"/>
      <c r="J9" s="855"/>
      <c r="K9" s="855"/>
      <c r="L9" s="631"/>
      <c r="M9" s="631"/>
      <c r="N9" s="631"/>
      <c r="O9" s="631"/>
      <c r="P9" s="631"/>
      <c r="Q9" s="631"/>
      <c r="R9" s="631"/>
      <c r="S9" s="631"/>
      <c r="T9" s="631"/>
      <c r="U9" s="631"/>
      <c r="V9" s="631"/>
      <c r="W9" s="631"/>
      <c r="X9" s="631"/>
      <c r="Y9" s="856"/>
      <c r="Z9" s="848"/>
      <c r="AA9" s="849"/>
      <c r="AB9" s="855"/>
      <c r="AC9" s="855"/>
      <c r="AD9" s="855"/>
      <c r="AE9" s="855"/>
      <c r="AF9" s="855"/>
      <c r="AG9" s="855"/>
      <c r="AH9" s="855"/>
      <c r="AI9" s="855"/>
      <c r="AJ9" s="631"/>
      <c r="AK9" s="631"/>
      <c r="AL9" s="631"/>
      <c r="AM9" s="631"/>
      <c r="AN9" s="631"/>
      <c r="AO9" s="631"/>
      <c r="AP9" s="631"/>
      <c r="AQ9" s="631"/>
      <c r="AR9" s="631"/>
      <c r="AS9" s="631"/>
      <c r="AT9" s="631"/>
      <c r="AU9" s="631"/>
      <c r="AV9" s="631"/>
      <c r="AW9" s="631"/>
      <c r="AX9" s="631"/>
      <c r="AY9" s="631"/>
      <c r="AZ9" s="631"/>
      <c r="BA9" s="856"/>
    </row>
    <row r="10" spans="1:53" ht="3.75" customHeight="1">
      <c r="A10" s="848"/>
      <c r="B10" s="849"/>
      <c r="C10" s="855"/>
      <c r="D10" s="855"/>
      <c r="E10" s="855"/>
      <c r="F10" s="855"/>
      <c r="G10" s="855"/>
      <c r="H10" s="855"/>
      <c r="I10" s="855"/>
      <c r="J10" s="855"/>
      <c r="K10" s="855"/>
      <c r="L10" s="631"/>
      <c r="M10" s="631"/>
      <c r="N10" s="631"/>
      <c r="O10" s="631"/>
      <c r="P10" s="631"/>
      <c r="Q10" s="631"/>
      <c r="R10" s="631"/>
      <c r="S10" s="631"/>
      <c r="T10" s="631"/>
      <c r="U10" s="631"/>
      <c r="V10" s="631"/>
      <c r="W10" s="631"/>
      <c r="X10" s="631"/>
      <c r="Y10" s="856"/>
      <c r="Z10" s="848"/>
      <c r="AA10" s="849"/>
      <c r="AB10" s="855"/>
      <c r="AC10" s="855"/>
      <c r="AD10" s="855"/>
      <c r="AE10" s="855"/>
      <c r="AF10" s="855"/>
      <c r="AG10" s="855"/>
      <c r="AH10" s="855"/>
      <c r="AI10" s="855"/>
      <c r="AJ10" s="631"/>
      <c r="AK10" s="631"/>
      <c r="AL10" s="631"/>
      <c r="AM10" s="631"/>
      <c r="AN10" s="631"/>
      <c r="AO10" s="631"/>
      <c r="AP10" s="631"/>
      <c r="AQ10" s="631"/>
      <c r="AR10" s="631"/>
      <c r="AS10" s="631"/>
      <c r="AT10" s="631"/>
      <c r="AU10" s="631"/>
      <c r="AV10" s="631"/>
      <c r="AW10" s="631"/>
      <c r="AX10" s="631"/>
      <c r="AY10" s="631"/>
      <c r="AZ10" s="631"/>
      <c r="BA10" s="856"/>
    </row>
    <row r="11" spans="1:53" ht="3.75" customHeight="1">
      <c r="A11" s="848"/>
      <c r="B11" s="849"/>
      <c r="C11" s="855"/>
      <c r="D11" s="855"/>
      <c r="E11" s="855"/>
      <c r="F11" s="855"/>
      <c r="G11" s="855"/>
      <c r="H11" s="855"/>
      <c r="I11" s="855"/>
      <c r="J11" s="855"/>
      <c r="K11" s="855"/>
      <c r="L11" s="631"/>
      <c r="M11" s="631"/>
      <c r="N11" s="631"/>
      <c r="O11" s="631"/>
      <c r="P11" s="631"/>
      <c r="Q11" s="631"/>
      <c r="R11" s="631"/>
      <c r="S11" s="631"/>
      <c r="T11" s="631"/>
      <c r="U11" s="631"/>
      <c r="V11" s="631"/>
      <c r="W11" s="631"/>
      <c r="X11" s="631"/>
      <c r="Y11" s="856"/>
      <c r="Z11" s="848"/>
      <c r="AA11" s="849"/>
      <c r="AB11" s="855"/>
      <c r="AC11" s="855"/>
      <c r="AD11" s="855"/>
      <c r="AE11" s="855"/>
      <c r="AF11" s="855"/>
      <c r="AG11" s="855"/>
      <c r="AH11" s="855"/>
      <c r="AI11" s="855"/>
      <c r="AJ11" s="631"/>
      <c r="AK11" s="631"/>
      <c r="AL11" s="631"/>
      <c r="AM11" s="631"/>
      <c r="AN11" s="631"/>
      <c r="AO11" s="631"/>
      <c r="AP11" s="631"/>
      <c r="AQ11" s="631"/>
      <c r="AR11" s="631"/>
      <c r="AS11" s="631"/>
      <c r="AT11" s="631"/>
      <c r="AU11" s="631"/>
      <c r="AV11" s="631"/>
      <c r="AW11" s="631"/>
      <c r="AX11" s="631"/>
      <c r="AY11" s="631"/>
      <c r="AZ11" s="631"/>
      <c r="BA11" s="856"/>
    </row>
    <row r="12" spans="1:53" ht="3.75" customHeight="1">
      <c r="A12" s="850"/>
      <c r="B12" s="851"/>
      <c r="C12" s="857"/>
      <c r="D12" s="857"/>
      <c r="E12" s="857"/>
      <c r="F12" s="857"/>
      <c r="G12" s="857"/>
      <c r="H12" s="857"/>
      <c r="I12" s="857"/>
      <c r="J12" s="857"/>
      <c r="K12" s="857"/>
      <c r="L12" s="635"/>
      <c r="M12" s="635"/>
      <c r="N12" s="635"/>
      <c r="O12" s="635"/>
      <c r="P12" s="635"/>
      <c r="Q12" s="635"/>
      <c r="R12" s="635"/>
      <c r="S12" s="635"/>
      <c r="T12" s="635"/>
      <c r="U12" s="635"/>
      <c r="V12" s="635"/>
      <c r="W12" s="635"/>
      <c r="X12" s="635"/>
      <c r="Y12" s="858"/>
      <c r="Z12" s="850"/>
      <c r="AA12" s="851"/>
      <c r="AB12" s="857"/>
      <c r="AC12" s="857"/>
      <c r="AD12" s="857"/>
      <c r="AE12" s="857"/>
      <c r="AF12" s="857"/>
      <c r="AG12" s="857"/>
      <c r="AH12" s="857"/>
      <c r="AI12" s="857"/>
      <c r="AJ12" s="635"/>
      <c r="AK12" s="635"/>
      <c r="AL12" s="635"/>
      <c r="AM12" s="635"/>
      <c r="AN12" s="635"/>
      <c r="AO12" s="635"/>
      <c r="AP12" s="635"/>
      <c r="AQ12" s="635"/>
      <c r="AR12" s="635"/>
      <c r="AS12" s="635"/>
      <c r="AT12" s="635"/>
      <c r="AU12" s="635"/>
      <c r="AV12" s="635"/>
      <c r="AW12" s="635"/>
      <c r="AX12" s="635"/>
      <c r="AY12" s="635"/>
      <c r="AZ12" s="635"/>
      <c r="BA12" s="858"/>
    </row>
    <row r="13" spans="1:53" ht="11.25" customHeight="1">
      <c r="A13" s="820" t="s">
        <v>248</v>
      </c>
      <c r="B13" s="878"/>
      <c r="C13" s="878"/>
      <c r="D13" s="878"/>
      <c r="E13" s="878"/>
      <c r="F13" s="878"/>
      <c r="G13" s="878"/>
      <c r="H13" s="879"/>
      <c r="I13" s="820" t="s">
        <v>249</v>
      </c>
      <c r="J13" s="821"/>
      <c r="K13" s="821"/>
      <c r="L13" s="821"/>
      <c r="M13" s="821"/>
      <c r="N13" s="821"/>
      <c r="O13" s="821"/>
      <c r="P13" s="821"/>
      <c r="Q13" s="821"/>
      <c r="R13" s="821"/>
      <c r="S13" s="821"/>
      <c r="T13" s="822"/>
      <c r="U13" s="820" t="s">
        <v>250</v>
      </c>
      <c r="V13" s="821"/>
      <c r="W13" s="821"/>
      <c r="X13" s="821"/>
      <c r="Y13" s="821"/>
      <c r="Z13" s="821"/>
      <c r="AA13" s="821"/>
      <c r="AB13" s="821"/>
      <c r="AC13" s="821"/>
      <c r="AD13" s="821"/>
      <c r="AE13" s="821"/>
      <c r="AF13" s="822"/>
      <c r="AG13" s="859" t="s">
        <v>993</v>
      </c>
      <c r="AH13" s="860"/>
      <c r="AI13" s="860"/>
      <c r="AJ13" s="860"/>
      <c r="AK13" s="860"/>
      <c r="AL13" s="860"/>
      <c r="AM13" s="860"/>
      <c r="AN13" s="860"/>
      <c r="AO13" s="860"/>
      <c r="AP13" s="860"/>
      <c r="AQ13" s="860"/>
      <c r="AR13" s="860"/>
      <c r="AS13" s="860"/>
      <c r="AT13" s="860"/>
      <c r="AU13" s="860"/>
      <c r="AV13" s="861"/>
      <c r="AW13" s="820" t="s">
        <v>251</v>
      </c>
      <c r="AX13" s="821"/>
      <c r="AY13" s="821"/>
      <c r="AZ13" s="821"/>
      <c r="BA13" s="822"/>
    </row>
    <row r="14" spans="1:53" ht="11.25" customHeight="1">
      <c r="A14" s="823" t="str">
        <f>IF(入力基本情報!C22="地方本部名を選択してください","",入力基本情報!C22)</f>
        <v/>
      </c>
      <c r="B14" s="777"/>
      <c r="C14" s="777"/>
      <c r="D14" s="777"/>
      <c r="E14" s="777"/>
      <c r="F14" s="777"/>
      <c r="G14" s="777"/>
      <c r="H14" s="824"/>
      <c r="I14" s="829" t="s">
        <v>649</v>
      </c>
      <c r="J14" s="830"/>
      <c r="K14" s="830"/>
      <c r="L14" s="830"/>
      <c r="M14" s="830"/>
      <c r="N14" s="639" t="s">
        <v>1</v>
      </c>
      <c r="O14" s="639"/>
      <c r="P14" s="639"/>
      <c r="Q14" s="639" t="s">
        <v>252</v>
      </c>
      <c r="R14" s="639"/>
      <c r="S14" s="639"/>
      <c r="T14" s="639" t="s">
        <v>3</v>
      </c>
      <c r="U14" s="829" t="s">
        <v>649</v>
      </c>
      <c r="V14" s="830"/>
      <c r="W14" s="830"/>
      <c r="X14" s="830"/>
      <c r="Y14" s="830"/>
      <c r="Z14" s="639" t="s">
        <v>1</v>
      </c>
      <c r="AA14" s="639"/>
      <c r="AB14" s="639"/>
      <c r="AC14" s="639" t="s">
        <v>252</v>
      </c>
      <c r="AD14" s="639"/>
      <c r="AE14" s="639"/>
      <c r="AF14" s="639" t="s">
        <v>3</v>
      </c>
      <c r="AG14" s="644"/>
      <c r="AH14" s="778"/>
      <c r="AI14" s="778"/>
      <c r="AJ14" s="778"/>
      <c r="AK14" s="778"/>
      <c r="AL14" s="778"/>
      <c r="AM14" s="778"/>
      <c r="AN14" s="778"/>
      <c r="AO14" s="778"/>
      <c r="AP14" s="778"/>
      <c r="AQ14" s="778"/>
      <c r="AR14" s="778"/>
      <c r="AS14" s="778"/>
      <c r="AT14" s="778"/>
      <c r="AU14" s="778"/>
      <c r="AV14" s="779"/>
      <c r="AW14" s="793"/>
      <c r="AX14" s="793"/>
      <c r="AY14" s="793"/>
      <c r="AZ14" s="793"/>
      <c r="BA14" s="794"/>
    </row>
    <row r="15" spans="1:53" ht="11.25" customHeight="1">
      <c r="A15" s="825"/>
      <c r="B15" s="598"/>
      <c r="C15" s="598"/>
      <c r="D15" s="598"/>
      <c r="E15" s="598"/>
      <c r="F15" s="598"/>
      <c r="G15" s="598"/>
      <c r="H15" s="826"/>
      <c r="I15" s="831"/>
      <c r="J15" s="830"/>
      <c r="K15" s="830"/>
      <c r="L15" s="830"/>
      <c r="M15" s="830"/>
      <c r="N15" s="639"/>
      <c r="O15" s="639"/>
      <c r="P15" s="639"/>
      <c r="Q15" s="639"/>
      <c r="R15" s="639"/>
      <c r="S15" s="639"/>
      <c r="T15" s="639"/>
      <c r="U15" s="831"/>
      <c r="V15" s="830"/>
      <c r="W15" s="830"/>
      <c r="X15" s="830"/>
      <c r="Y15" s="830"/>
      <c r="Z15" s="639"/>
      <c r="AA15" s="639"/>
      <c r="AB15" s="639"/>
      <c r="AC15" s="639"/>
      <c r="AD15" s="639"/>
      <c r="AE15" s="639"/>
      <c r="AF15" s="639"/>
      <c r="AG15" s="862"/>
      <c r="AH15" s="315"/>
      <c r="AI15" s="315"/>
      <c r="AJ15" s="315"/>
      <c r="AK15" s="315"/>
      <c r="AL15" s="315"/>
      <c r="AM15" s="315"/>
      <c r="AN15" s="315"/>
      <c r="AO15" s="315"/>
      <c r="AP15" s="315"/>
      <c r="AQ15" s="315"/>
      <c r="AR15" s="315"/>
      <c r="AS15" s="315"/>
      <c r="AT15" s="315"/>
      <c r="AU15" s="315"/>
      <c r="AV15" s="599"/>
      <c r="AW15" s="795"/>
      <c r="AX15" s="795"/>
      <c r="AY15" s="795"/>
      <c r="AZ15" s="795"/>
      <c r="BA15" s="796"/>
    </row>
    <row r="16" spans="1:53" ht="11.25" customHeight="1">
      <c r="A16" s="827"/>
      <c r="B16" s="781"/>
      <c r="C16" s="781"/>
      <c r="D16" s="781"/>
      <c r="E16" s="781"/>
      <c r="F16" s="781"/>
      <c r="G16" s="781"/>
      <c r="H16" s="828"/>
      <c r="I16" s="832"/>
      <c r="J16" s="833"/>
      <c r="K16" s="833"/>
      <c r="L16" s="833"/>
      <c r="M16" s="833"/>
      <c r="N16" s="723"/>
      <c r="O16" s="723"/>
      <c r="P16" s="723"/>
      <c r="Q16" s="723"/>
      <c r="R16" s="723"/>
      <c r="S16" s="723"/>
      <c r="T16" s="723"/>
      <c r="U16" s="832"/>
      <c r="V16" s="833"/>
      <c r="W16" s="833"/>
      <c r="X16" s="833"/>
      <c r="Y16" s="833"/>
      <c r="Z16" s="723"/>
      <c r="AA16" s="723"/>
      <c r="AB16" s="723"/>
      <c r="AC16" s="723"/>
      <c r="AD16" s="723"/>
      <c r="AE16" s="723"/>
      <c r="AF16" s="723"/>
      <c r="AG16" s="863"/>
      <c r="AH16" s="782"/>
      <c r="AI16" s="782"/>
      <c r="AJ16" s="782"/>
      <c r="AK16" s="782"/>
      <c r="AL16" s="782"/>
      <c r="AM16" s="782"/>
      <c r="AN16" s="782"/>
      <c r="AO16" s="782"/>
      <c r="AP16" s="782"/>
      <c r="AQ16" s="782"/>
      <c r="AR16" s="782"/>
      <c r="AS16" s="782"/>
      <c r="AT16" s="782"/>
      <c r="AU16" s="782"/>
      <c r="AV16" s="783"/>
      <c r="AW16" s="797"/>
      <c r="AX16" s="797"/>
      <c r="AY16" s="797"/>
      <c r="AZ16" s="797"/>
      <c r="BA16" s="798"/>
    </row>
    <row r="17" spans="1:53" ht="11.25" customHeight="1">
      <c r="A17" s="793"/>
      <c r="B17" s="793"/>
      <c r="C17" s="793"/>
      <c r="D17" s="793"/>
      <c r="E17" s="793"/>
      <c r="F17" s="793"/>
      <c r="G17" s="793"/>
      <c r="H17" s="793"/>
      <c r="I17" s="793"/>
      <c r="J17" s="793"/>
      <c r="K17" s="793"/>
      <c r="L17" s="793"/>
      <c r="M17" s="793"/>
      <c r="N17" s="793"/>
      <c r="O17" s="793"/>
      <c r="P17" s="793"/>
      <c r="Q17" s="793"/>
      <c r="R17" s="793"/>
      <c r="S17" s="793"/>
      <c r="T17" s="793"/>
      <c r="U17" s="793"/>
      <c r="V17" s="793"/>
      <c r="W17" s="793"/>
      <c r="X17" s="793"/>
      <c r="Y17" s="793"/>
      <c r="Z17" s="793"/>
      <c r="AA17" s="793"/>
      <c r="AB17" s="793"/>
      <c r="AC17" s="793"/>
      <c r="AD17" s="793"/>
      <c r="AE17" s="793"/>
      <c r="AF17" s="793"/>
      <c r="AG17" s="793"/>
      <c r="AH17" s="793"/>
      <c r="AI17" s="793"/>
      <c r="AJ17" s="793"/>
      <c r="AK17" s="793"/>
      <c r="AL17" s="793"/>
      <c r="AM17" s="793"/>
      <c r="AN17" s="793"/>
      <c r="AO17" s="793"/>
      <c r="AP17" s="793"/>
      <c r="AQ17" s="793"/>
      <c r="AR17" s="793"/>
      <c r="AS17" s="793"/>
      <c r="AT17" s="793"/>
      <c r="AU17" s="793"/>
      <c r="AV17" s="793"/>
      <c r="AW17" s="793"/>
      <c r="AX17" s="793"/>
      <c r="AY17" s="793"/>
      <c r="AZ17" s="793"/>
      <c r="BA17" s="793"/>
    </row>
    <row r="18" spans="1:53" ht="11.25" customHeight="1">
      <c r="A18" s="639" t="s">
        <v>933</v>
      </c>
      <c r="B18" s="639"/>
      <c r="C18" s="639"/>
      <c r="D18" s="639"/>
      <c r="E18" s="639"/>
      <c r="F18" s="639"/>
      <c r="G18" s="639"/>
      <c r="H18" s="639"/>
      <c r="I18" s="639"/>
      <c r="J18" s="639"/>
      <c r="K18" s="639"/>
      <c r="L18" s="639"/>
      <c r="M18" s="639"/>
      <c r="N18" s="639"/>
      <c r="O18" s="639"/>
      <c r="P18" s="639"/>
      <c r="Q18" s="639"/>
      <c r="R18" s="639"/>
      <c r="S18" s="639"/>
      <c r="T18" s="639"/>
      <c r="U18" s="639"/>
      <c r="V18" s="639"/>
      <c r="W18" s="639"/>
      <c r="X18" s="639"/>
      <c r="Y18" s="639"/>
      <c r="Z18" s="639"/>
      <c r="AA18" s="639"/>
      <c r="AB18" s="639"/>
      <c r="AC18" s="639"/>
      <c r="AD18" s="639"/>
      <c r="AE18" s="639"/>
      <c r="AF18" s="639"/>
      <c r="AG18" s="639"/>
      <c r="AH18" s="639"/>
      <c r="AI18" s="639"/>
      <c r="AJ18" s="639"/>
      <c r="AK18" s="639"/>
      <c r="AL18" s="639"/>
      <c r="AM18" s="639"/>
      <c r="AN18" s="639"/>
      <c r="AO18" s="639"/>
      <c r="AP18" s="639"/>
      <c r="AQ18" s="639"/>
      <c r="AR18" s="639"/>
      <c r="AS18" s="639"/>
      <c r="AT18" s="639"/>
      <c r="AU18" s="639"/>
      <c r="AV18" s="639"/>
      <c r="AW18" s="639"/>
      <c r="AX18" s="639"/>
      <c r="AY18" s="639"/>
      <c r="AZ18" s="639"/>
      <c r="BA18" s="639"/>
    </row>
    <row r="19" spans="1:53" ht="11.25" customHeight="1">
      <c r="A19" s="639"/>
      <c r="B19" s="639"/>
      <c r="C19" s="639"/>
      <c r="D19" s="639"/>
      <c r="E19" s="639"/>
      <c r="F19" s="639"/>
      <c r="G19" s="639"/>
      <c r="H19" s="639"/>
      <c r="I19" s="639"/>
      <c r="J19" s="639"/>
      <c r="K19" s="639"/>
      <c r="L19" s="639"/>
      <c r="M19" s="639"/>
      <c r="N19" s="639"/>
      <c r="O19" s="639"/>
      <c r="P19" s="639"/>
      <c r="Q19" s="639"/>
      <c r="R19" s="639"/>
      <c r="S19" s="639"/>
      <c r="T19" s="639"/>
      <c r="U19" s="639"/>
      <c r="V19" s="639"/>
      <c r="W19" s="639"/>
      <c r="X19" s="639"/>
      <c r="Y19" s="639"/>
      <c r="Z19" s="639"/>
      <c r="AA19" s="639"/>
      <c r="AB19" s="639"/>
      <c r="AC19" s="639"/>
      <c r="AD19" s="639"/>
      <c r="AE19" s="639"/>
      <c r="AF19" s="639"/>
      <c r="AG19" s="639"/>
      <c r="AH19" s="639"/>
      <c r="AI19" s="639"/>
      <c r="AJ19" s="639"/>
      <c r="AK19" s="639"/>
      <c r="AL19" s="639"/>
      <c r="AM19" s="639"/>
      <c r="AN19" s="639"/>
      <c r="AO19" s="639"/>
      <c r="AP19" s="639"/>
      <c r="AQ19" s="639"/>
      <c r="AR19" s="639"/>
      <c r="AS19" s="639"/>
      <c r="AT19" s="639"/>
      <c r="AU19" s="639"/>
      <c r="AV19" s="639"/>
      <c r="AW19" s="639"/>
      <c r="AX19" s="639"/>
      <c r="AY19" s="639"/>
      <c r="AZ19" s="639"/>
      <c r="BA19" s="639"/>
    </row>
    <row r="20" spans="1:53" ht="11.25" customHeight="1">
      <c r="A20" s="639"/>
      <c r="B20" s="639"/>
      <c r="C20" s="639"/>
      <c r="D20" s="639"/>
      <c r="E20" s="639"/>
      <c r="F20" s="639"/>
      <c r="G20" s="639"/>
      <c r="H20" s="639"/>
      <c r="I20" s="639"/>
      <c r="J20" s="639"/>
      <c r="K20" s="639"/>
      <c r="L20" s="639"/>
      <c r="M20" s="639"/>
      <c r="N20" s="639"/>
      <c r="O20" s="639"/>
      <c r="P20" s="639"/>
      <c r="Q20" s="639"/>
      <c r="R20" s="639"/>
      <c r="S20" s="639"/>
      <c r="T20" s="639"/>
      <c r="U20" s="639"/>
      <c r="V20" s="639"/>
      <c r="W20" s="639"/>
      <c r="X20" s="639"/>
      <c r="Y20" s="639"/>
      <c r="Z20" s="639"/>
      <c r="AA20" s="639"/>
      <c r="AB20" s="639"/>
      <c r="AC20" s="639"/>
      <c r="AD20" s="639"/>
      <c r="AE20" s="639"/>
      <c r="AF20" s="639"/>
      <c r="AG20" s="639"/>
      <c r="AH20" s="639"/>
      <c r="AI20" s="639"/>
      <c r="AJ20" s="639"/>
      <c r="AK20" s="639"/>
      <c r="AL20" s="639"/>
      <c r="AM20" s="639"/>
      <c r="AN20" s="639"/>
      <c r="AO20" s="639"/>
      <c r="AP20" s="639"/>
      <c r="AQ20" s="639"/>
      <c r="AR20" s="639"/>
      <c r="AS20" s="639"/>
      <c r="AT20" s="639"/>
      <c r="AU20" s="639"/>
      <c r="AV20" s="639"/>
      <c r="AW20" s="639"/>
      <c r="AX20" s="639"/>
      <c r="AY20" s="639"/>
      <c r="AZ20" s="639"/>
      <c r="BA20" s="639"/>
    </row>
    <row r="21" spans="1:53" ht="11.25" customHeight="1">
      <c r="A21" s="639"/>
      <c r="B21" s="639"/>
      <c r="C21" s="639"/>
      <c r="D21" s="639"/>
      <c r="E21" s="639"/>
      <c r="F21" s="639"/>
      <c r="G21" s="639"/>
      <c r="H21" s="639"/>
      <c r="I21" s="639"/>
      <c r="J21" s="639"/>
      <c r="K21" s="639"/>
      <c r="L21" s="639"/>
      <c r="M21" s="639"/>
      <c r="N21" s="639"/>
      <c r="O21" s="639"/>
      <c r="P21" s="639"/>
      <c r="Q21" s="639"/>
      <c r="R21" s="639"/>
      <c r="S21" s="639"/>
      <c r="T21" s="639"/>
      <c r="U21" s="639"/>
      <c r="V21" s="639"/>
      <c r="W21" s="639"/>
      <c r="X21" s="639"/>
      <c r="Y21" s="639"/>
      <c r="Z21" s="639"/>
      <c r="AA21" s="639"/>
      <c r="AB21" s="639"/>
      <c r="AC21" s="639"/>
      <c r="AD21" s="639"/>
      <c r="AE21" s="639"/>
      <c r="AF21" s="639"/>
      <c r="AG21" s="639"/>
      <c r="AH21" s="639"/>
      <c r="AI21" s="639"/>
      <c r="AJ21" s="639"/>
      <c r="AK21" s="639"/>
      <c r="AL21" s="639"/>
      <c r="AM21" s="639"/>
      <c r="AN21" s="639"/>
      <c r="AO21" s="639"/>
      <c r="AP21" s="639"/>
      <c r="AQ21" s="639"/>
      <c r="AR21" s="639"/>
      <c r="AS21" s="639"/>
      <c r="AT21" s="639"/>
      <c r="AU21" s="639"/>
      <c r="AV21" s="639"/>
      <c r="AW21" s="639"/>
      <c r="AX21" s="639"/>
      <c r="AY21" s="639"/>
      <c r="AZ21" s="639"/>
      <c r="BA21" s="639"/>
    </row>
    <row r="22" spans="1:53" ht="11.25" customHeight="1">
      <c r="A22" s="864" t="s">
        <v>333</v>
      </c>
      <c r="B22" s="865"/>
      <c r="C22" s="865"/>
      <c r="D22" s="865"/>
      <c r="E22" s="865"/>
      <c r="F22" s="865"/>
      <c r="G22" s="865"/>
      <c r="H22" s="865"/>
      <c r="I22" s="866" t="s">
        <v>1032</v>
      </c>
      <c r="J22" s="867"/>
      <c r="K22" s="867"/>
      <c r="L22" s="867"/>
      <c r="M22" s="867"/>
      <c r="N22" s="867"/>
      <c r="O22" s="867"/>
      <c r="P22" s="867"/>
      <c r="Q22" s="867"/>
      <c r="R22" s="868" t="s">
        <v>335</v>
      </c>
      <c r="S22" s="869"/>
      <c r="T22" s="874"/>
      <c r="U22" s="631"/>
      <c r="V22" s="631"/>
      <c r="W22" s="631"/>
      <c r="X22" s="631"/>
      <c r="Y22" s="631"/>
      <c r="Z22" s="631"/>
      <c r="AA22" s="631"/>
      <c r="AB22" s="631"/>
      <c r="AC22" s="631"/>
      <c r="AD22" s="631"/>
      <c r="AE22" s="631"/>
      <c r="AF22" s="631"/>
      <c r="AG22" s="631"/>
      <c r="AH22" s="631"/>
      <c r="AI22" s="631"/>
      <c r="AJ22" s="631"/>
      <c r="AK22" s="631"/>
      <c r="AL22" s="631"/>
      <c r="AM22" s="631"/>
      <c r="AN22" s="631"/>
      <c r="AO22" s="631"/>
      <c r="AP22" s="631"/>
      <c r="AQ22" s="631"/>
      <c r="AR22" s="631"/>
      <c r="AS22" s="631"/>
      <c r="AT22" s="631"/>
      <c r="AU22" s="631"/>
      <c r="AV22" s="631"/>
      <c r="AW22" s="631"/>
      <c r="AX22" s="631"/>
      <c r="AY22" s="631"/>
      <c r="AZ22" s="631"/>
      <c r="BA22" s="631"/>
    </row>
    <row r="23" spans="1:53" ht="11.25" customHeight="1">
      <c r="A23" s="865"/>
      <c r="B23" s="865"/>
      <c r="C23" s="865"/>
      <c r="D23" s="865"/>
      <c r="E23" s="865"/>
      <c r="F23" s="865"/>
      <c r="G23" s="865"/>
      <c r="H23" s="865"/>
      <c r="I23" s="867"/>
      <c r="J23" s="867"/>
      <c r="K23" s="867"/>
      <c r="L23" s="867"/>
      <c r="M23" s="867"/>
      <c r="N23" s="867"/>
      <c r="O23" s="867"/>
      <c r="P23" s="867"/>
      <c r="Q23" s="867"/>
      <c r="R23" s="869"/>
      <c r="S23" s="869"/>
      <c r="T23" s="631"/>
      <c r="U23" s="631"/>
      <c r="V23" s="631"/>
      <c r="W23" s="631"/>
      <c r="X23" s="631"/>
      <c r="Y23" s="631"/>
      <c r="Z23" s="631"/>
      <c r="AA23" s="631"/>
      <c r="AB23" s="631"/>
      <c r="AC23" s="631"/>
      <c r="AD23" s="631"/>
      <c r="AE23" s="631"/>
      <c r="AF23" s="631"/>
      <c r="AG23" s="631"/>
      <c r="AH23" s="631"/>
      <c r="AI23" s="631"/>
      <c r="AJ23" s="631"/>
      <c r="AK23" s="631"/>
      <c r="AL23" s="631"/>
      <c r="AM23" s="631"/>
      <c r="AN23" s="631"/>
      <c r="AO23" s="631"/>
      <c r="AP23" s="631"/>
      <c r="AQ23" s="631"/>
      <c r="AR23" s="631"/>
      <c r="AS23" s="631"/>
      <c r="AT23" s="631"/>
      <c r="AU23" s="631"/>
      <c r="AV23" s="631"/>
      <c r="AW23" s="631"/>
      <c r="AX23" s="631"/>
      <c r="AY23" s="631"/>
      <c r="AZ23" s="631"/>
      <c r="BA23" s="631"/>
    </row>
    <row r="24" spans="1:53" ht="11.25" customHeight="1">
      <c r="A24" s="870" t="s">
        <v>333</v>
      </c>
      <c r="B24" s="871"/>
      <c r="C24" s="871"/>
      <c r="D24" s="871"/>
      <c r="E24" s="871"/>
      <c r="F24" s="871"/>
      <c r="G24" s="871"/>
      <c r="H24" s="871"/>
      <c r="I24" s="872" t="s">
        <v>298</v>
      </c>
      <c r="J24" s="873"/>
      <c r="K24" s="873"/>
      <c r="L24" s="873"/>
      <c r="M24" s="873"/>
      <c r="N24" s="873"/>
      <c r="O24" s="873"/>
      <c r="P24" s="873"/>
      <c r="Q24" s="873"/>
      <c r="R24" s="869"/>
      <c r="S24" s="869"/>
      <c r="T24" s="631"/>
      <c r="U24" s="631"/>
      <c r="V24" s="631"/>
      <c r="W24" s="631"/>
      <c r="X24" s="631"/>
      <c r="Y24" s="631"/>
      <c r="Z24" s="631"/>
      <c r="AA24" s="631"/>
      <c r="AB24" s="631"/>
      <c r="AC24" s="631"/>
      <c r="AD24" s="631"/>
      <c r="AE24" s="631"/>
      <c r="AF24" s="631"/>
      <c r="AG24" s="631"/>
      <c r="AH24" s="631"/>
      <c r="AI24" s="631"/>
      <c r="AJ24" s="631"/>
      <c r="AK24" s="631"/>
      <c r="AL24" s="631"/>
      <c r="AM24" s="631"/>
      <c r="AN24" s="631"/>
      <c r="AO24" s="631"/>
      <c r="AP24" s="631"/>
      <c r="AQ24" s="631"/>
      <c r="AR24" s="631"/>
      <c r="AS24" s="631"/>
      <c r="AT24" s="631"/>
      <c r="AU24" s="631"/>
      <c r="AV24" s="631"/>
      <c r="AW24" s="631"/>
      <c r="AX24" s="631"/>
      <c r="AY24" s="631"/>
      <c r="AZ24" s="631"/>
      <c r="BA24" s="631"/>
    </row>
    <row r="25" spans="1:53" ht="11.25" customHeight="1" thickBot="1">
      <c r="A25" s="871"/>
      <c r="B25" s="871"/>
      <c r="C25" s="871"/>
      <c r="D25" s="871"/>
      <c r="E25" s="871"/>
      <c r="F25" s="871"/>
      <c r="G25" s="871"/>
      <c r="H25" s="871"/>
      <c r="I25" s="873"/>
      <c r="J25" s="873"/>
      <c r="K25" s="873"/>
      <c r="L25" s="873"/>
      <c r="M25" s="873"/>
      <c r="N25" s="873"/>
      <c r="O25" s="873"/>
      <c r="P25" s="873"/>
      <c r="Q25" s="873"/>
      <c r="R25" s="869"/>
      <c r="S25" s="869"/>
      <c r="T25" s="631"/>
      <c r="U25" s="631"/>
      <c r="V25" s="631"/>
      <c r="W25" s="631"/>
      <c r="X25" s="631"/>
      <c r="Y25" s="631"/>
      <c r="Z25" s="631"/>
      <c r="AA25" s="631"/>
      <c r="AB25" s="631"/>
      <c r="AC25" s="631"/>
      <c r="AD25" s="631"/>
      <c r="AE25" s="631"/>
      <c r="AF25" s="631"/>
      <c r="AG25" s="631"/>
      <c r="AH25" s="631"/>
      <c r="AI25" s="631"/>
      <c r="AJ25" s="631"/>
      <c r="AK25" s="631"/>
      <c r="AL25" s="631"/>
      <c r="AM25" s="631"/>
      <c r="AN25" s="631"/>
      <c r="AO25" s="631"/>
      <c r="AP25" s="631"/>
      <c r="AQ25" s="631"/>
      <c r="AR25" s="631"/>
      <c r="AS25" s="631"/>
      <c r="AT25" s="631"/>
      <c r="AU25" s="631"/>
      <c r="AV25" s="631"/>
      <c r="AW25" s="631"/>
      <c r="AX25" s="631"/>
      <c r="AY25" s="631"/>
      <c r="AZ25" s="631"/>
      <c r="BA25" s="631"/>
    </row>
    <row r="26" spans="1:53" ht="11.25" customHeight="1">
      <c r="A26" s="799" t="s">
        <v>253</v>
      </c>
      <c r="B26" s="799"/>
      <c r="C26" s="799"/>
      <c r="D26" s="799"/>
      <c r="E26" s="799"/>
      <c r="F26" s="799"/>
      <c r="G26" s="799"/>
      <c r="H26" s="799"/>
      <c r="I26" s="799"/>
      <c r="J26" s="799"/>
      <c r="K26" s="799"/>
      <c r="L26" s="799"/>
      <c r="M26" s="799"/>
      <c r="N26" s="799"/>
      <c r="O26" s="799"/>
      <c r="P26" s="799"/>
      <c r="Q26" s="799"/>
      <c r="R26" s="799"/>
      <c r="S26" s="799"/>
      <c r="T26" s="799"/>
      <c r="U26" s="799"/>
      <c r="V26" s="799"/>
      <c r="W26" s="799"/>
      <c r="X26" s="799"/>
      <c r="Y26" s="799"/>
      <c r="Z26" s="799"/>
      <c r="AA26" s="799"/>
      <c r="AB26" s="799"/>
      <c r="AC26" s="799"/>
      <c r="AD26" s="799"/>
      <c r="AE26" s="799"/>
      <c r="AF26" s="799"/>
      <c r="AG26" s="799"/>
      <c r="AH26" s="799"/>
      <c r="AI26" s="799"/>
      <c r="AJ26" s="799"/>
      <c r="AK26" s="801" t="s">
        <v>254</v>
      </c>
      <c r="AL26" s="704"/>
      <c r="AM26" s="802"/>
      <c r="AN26" s="703" t="str">
        <f>入力基本情報!M22</f>
        <v>令和</v>
      </c>
      <c r="AO26" s="704"/>
      <c r="AP26" s="707">
        <f>入力基本情報!N22</f>
        <v>0</v>
      </c>
      <c r="AQ26" s="707"/>
      <c r="AR26" s="704" t="s">
        <v>1</v>
      </c>
      <c r="AS26" s="704"/>
      <c r="AT26" s="707">
        <f>入力基本情報!P22</f>
        <v>0</v>
      </c>
      <c r="AU26" s="707"/>
      <c r="AV26" s="704" t="s">
        <v>252</v>
      </c>
      <c r="AW26" s="704"/>
      <c r="AX26" s="707">
        <f>入力基本情報!R22</f>
        <v>0</v>
      </c>
      <c r="AY26" s="707"/>
      <c r="AZ26" s="704" t="s">
        <v>3</v>
      </c>
      <c r="BA26" s="804"/>
    </row>
    <row r="27" spans="1:53" ht="11.25" customHeight="1" thickBot="1">
      <c r="A27" s="800"/>
      <c r="B27" s="800"/>
      <c r="C27" s="800"/>
      <c r="D27" s="800"/>
      <c r="E27" s="800"/>
      <c r="F27" s="800"/>
      <c r="G27" s="800"/>
      <c r="H27" s="800"/>
      <c r="I27" s="800"/>
      <c r="J27" s="800"/>
      <c r="K27" s="800"/>
      <c r="L27" s="800"/>
      <c r="M27" s="800"/>
      <c r="N27" s="800"/>
      <c r="O27" s="800"/>
      <c r="P27" s="800"/>
      <c r="Q27" s="800"/>
      <c r="R27" s="800"/>
      <c r="S27" s="800"/>
      <c r="T27" s="800"/>
      <c r="U27" s="800"/>
      <c r="V27" s="800"/>
      <c r="W27" s="800"/>
      <c r="X27" s="800"/>
      <c r="Y27" s="800"/>
      <c r="Z27" s="800"/>
      <c r="AA27" s="800"/>
      <c r="AB27" s="800"/>
      <c r="AC27" s="800"/>
      <c r="AD27" s="800"/>
      <c r="AE27" s="800"/>
      <c r="AF27" s="800"/>
      <c r="AG27" s="800"/>
      <c r="AH27" s="800"/>
      <c r="AI27" s="800"/>
      <c r="AJ27" s="800"/>
      <c r="AK27" s="764"/>
      <c r="AL27" s="706"/>
      <c r="AM27" s="803"/>
      <c r="AN27" s="705"/>
      <c r="AO27" s="706"/>
      <c r="AP27" s="601"/>
      <c r="AQ27" s="601"/>
      <c r="AR27" s="706"/>
      <c r="AS27" s="706"/>
      <c r="AT27" s="601"/>
      <c r="AU27" s="601"/>
      <c r="AV27" s="706"/>
      <c r="AW27" s="706"/>
      <c r="AX27" s="601"/>
      <c r="AY27" s="601"/>
      <c r="AZ27" s="706"/>
      <c r="BA27" s="805"/>
    </row>
    <row r="28" spans="1:53" ht="11.25" customHeight="1">
      <c r="A28" s="801" t="s">
        <v>934</v>
      </c>
      <c r="B28" s="704"/>
      <c r="C28" s="704"/>
      <c r="D28" s="704"/>
      <c r="E28" s="704"/>
      <c r="F28" s="704"/>
      <c r="G28" s="806" t="s">
        <v>255</v>
      </c>
      <c r="H28" s="807"/>
      <c r="I28" s="807"/>
      <c r="J28" s="807"/>
      <c r="K28" s="807"/>
      <c r="L28" s="808"/>
      <c r="M28" s="809" t="str">
        <f>IF(OR(入力基本情報!C24="免許地を選んでください",LEN(入力基本情報!C24)=0,),"",入力基本情報!C24)</f>
        <v/>
      </c>
      <c r="N28" s="810"/>
      <c r="O28" s="810"/>
      <c r="P28" s="810"/>
      <c r="Q28" s="810"/>
      <c r="R28" s="810"/>
      <c r="S28" s="810"/>
      <c r="T28" s="810"/>
      <c r="U28" s="810"/>
      <c r="V28" s="810"/>
      <c r="W28" s="810"/>
      <c r="X28" s="810"/>
      <c r="Y28" s="810"/>
      <c r="Z28" s="810"/>
      <c r="AA28" s="810"/>
      <c r="AB28" s="810"/>
      <c r="AC28" s="810"/>
      <c r="AD28" s="810"/>
      <c r="AE28" s="810"/>
      <c r="AF28" s="810"/>
      <c r="AG28" s="810"/>
      <c r="AH28" s="704" t="s">
        <v>256</v>
      </c>
      <c r="AI28" s="810" t="str">
        <f>IF(LEN(入力基本情報!F24)=0,"",入力基本情報!F24)</f>
        <v/>
      </c>
      <c r="AJ28" s="810"/>
      <c r="AK28" s="637"/>
      <c r="AL28" s="637"/>
      <c r="AM28" s="639" t="s">
        <v>7</v>
      </c>
      <c r="AN28" s="697" t="s">
        <v>24</v>
      </c>
      <c r="AO28" s="697"/>
      <c r="AP28" s="739" t="str">
        <f>IF(LEN(入力基本情報!K24)=0,"",入力基本情報!K24)</f>
        <v/>
      </c>
      <c r="AQ28" s="739"/>
      <c r="AR28" s="739"/>
      <c r="AS28" s="739"/>
      <c r="AT28" s="739"/>
      <c r="AU28" s="739"/>
      <c r="AV28" s="739"/>
      <c r="AW28" s="739"/>
      <c r="AX28" s="739"/>
      <c r="AY28" s="739"/>
      <c r="AZ28" s="639" t="s">
        <v>25</v>
      </c>
      <c r="BA28" s="726"/>
    </row>
    <row r="29" spans="1:53" ht="11.25" customHeight="1">
      <c r="A29" s="698"/>
      <c r="B29" s="639"/>
      <c r="C29" s="639"/>
      <c r="D29" s="639"/>
      <c r="E29" s="639"/>
      <c r="F29" s="639"/>
      <c r="G29" s="702"/>
      <c r="H29" s="691"/>
      <c r="I29" s="691"/>
      <c r="J29" s="691"/>
      <c r="K29" s="691"/>
      <c r="L29" s="701"/>
      <c r="M29" s="811"/>
      <c r="N29" s="637"/>
      <c r="O29" s="637"/>
      <c r="P29" s="637"/>
      <c r="Q29" s="637"/>
      <c r="R29" s="637"/>
      <c r="S29" s="637"/>
      <c r="T29" s="637"/>
      <c r="U29" s="637"/>
      <c r="V29" s="637"/>
      <c r="W29" s="637"/>
      <c r="X29" s="637"/>
      <c r="Y29" s="637"/>
      <c r="Z29" s="637"/>
      <c r="AA29" s="637"/>
      <c r="AB29" s="637"/>
      <c r="AC29" s="637"/>
      <c r="AD29" s="637"/>
      <c r="AE29" s="637"/>
      <c r="AF29" s="637"/>
      <c r="AG29" s="637"/>
      <c r="AH29" s="639"/>
      <c r="AI29" s="637"/>
      <c r="AJ29" s="637"/>
      <c r="AK29" s="637"/>
      <c r="AL29" s="637"/>
      <c r="AM29" s="639"/>
      <c r="AN29" s="639"/>
      <c r="AO29" s="639"/>
      <c r="AP29" s="637"/>
      <c r="AQ29" s="637"/>
      <c r="AR29" s="637"/>
      <c r="AS29" s="637"/>
      <c r="AT29" s="637"/>
      <c r="AU29" s="637"/>
      <c r="AV29" s="637"/>
      <c r="AW29" s="637"/>
      <c r="AX29" s="637"/>
      <c r="AY29" s="637"/>
      <c r="AZ29" s="639"/>
      <c r="BA29" s="726"/>
    </row>
    <row r="30" spans="1:53" ht="11.25" customHeight="1">
      <c r="A30" s="698"/>
      <c r="B30" s="639"/>
      <c r="C30" s="639"/>
      <c r="D30" s="639"/>
      <c r="E30" s="639"/>
      <c r="F30" s="639"/>
      <c r="G30" s="702"/>
      <c r="H30" s="691"/>
      <c r="I30" s="691"/>
      <c r="J30" s="691"/>
      <c r="K30" s="691"/>
      <c r="L30" s="701"/>
      <c r="M30" s="812"/>
      <c r="N30" s="725"/>
      <c r="O30" s="725"/>
      <c r="P30" s="725"/>
      <c r="Q30" s="725"/>
      <c r="R30" s="725"/>
      <c r="S30" s="725"/>
      <c r="T30" s="725"/>
      <c r="U30" s="725"/>
      <c r="V30" s="725"/>
      <c r="W30" s="725"/>
      <c r="X30" s="725"/>
      <c r="Y30" s="725"/>
      <c r="Z30" s="725"/>
      <c r="AA30" s="725"/>
      <c r="AB30" s="725"/>
      <c r="AC30" s="725"/>
      <c r="AD30" s="725"/>
      <c r="AE30" s="725"/>
      <c r="AF30" s="725"/>
      <c r="AG30" s="725"/>
      <c r="AH30" s="723"/>
      <c r="AI30" s="725"/>
      <c r="AJ30" s="725"/>
      <c r="AK30" s="725"/>
      <c r="AL30" s="725"/>
      <c r="AM30" s="723"/>
      <c r="AN30" s="723"/>
      <c r="AO30" s="723"/>
      <c r="AP30" s="725"/>
      <c r="AQ30" s="725"/>
      <c r="AR30" s="725"/>
      <c r="AS30" s="725"/>
      <c r="AT30" s="725"/>
      <c r="AU30" s="725"/>
      <c r="AV30" s="725"/>
      <c r="AW30" s="725"/>
      <c r="AX30" s="725"/>
      <c r="AY30" s="725"/>
      <c r="AZ30" s="723"/>
      <c r="BA30" s="765"/>
    </row>
    <row r="31" spans="1:53" ht="11.25" customHeight="1">
      <c r="A31" s="698"/>
      <c r="B31" s="639"/>
      <c r="C31" s="639"/>
      <c r="D31" s="639"/>
      <c r="E31" s="639"/>
      <c r="F31" s="639"/>
      <c r="G31" s="702" t="s">
        <v>257</v>
      </c>
      <c r="H31" s="691"/>
      <c r="I31" s="691"/>
      <c r="J31" s="691"/>
      <c r="K31" s="691"/>
      <c r="L31" s="701"/>
      <c r="M31" s="837" t="str">
        <f>IF(OR(入力基本情報!E25="年号を選んでください",LEN(入力基本情報!E25)=0),"",入力基本情報!E25)</f>
        <v/>
      </c>
      <c r="N31" s="838"/>
      <c r="O31" s="838"/>
      <c r="P31" s="838"/>
      <c r="Q31" s="838"/>
      <c r="R31" s="648" t="str">
        <f>IF(LEN(入力基本情報!F25)=0,"",入力基本情報!F25)</f>
        <v/>
      </c>
      <c r="S31" s="648"/>
      <c r="T31" s="648"/>
      <c r="U31" s="638" t="s">
        <v>1</v>
      </c>
      <c r="V31" s="638"/>
      <c r="W31" s="648" t="str">
        <f>IF(LEN(入力基本情報!H25)=0,"",入力基本情報!H25)</f>
        <v/>
      </c>
      <c r="X31" s="648"/>
      <c r="Y31" s="648"/>
      <c r="Z31" s="638" t="s">
        <v>252</v>
      </c>
      <c r="AA31" s="638"/>
      <c r="AB31" s="648" t="str">
        <f>IF(LEN(入力基本情報!J25)=0,"",入力基本情報!J25)</f>
        <v/>
      </c>
      <c r="AC31" s="648"/>
      <c r="AD31" s="648"/>
      <c r="AE31" s="638" t="s">
        <v>3</v>
      </c>
      <c r="AF31" s="645"/>
      <c r="AG31" s="644" t="s">
        <v>258</v>
      </c>
      <c r="AH31" s="638"/>
      <c r="AI31" s="638"/>
      <c r="AJ31" s="638"/>
      <c r="AK31" s="645"/>
      <c r="AL31" s="644" t="s">
        <v>274</v>
      </c>
      <c r="AM31" s="638"/>
      <c r="AN31" s="638" t="str">
        <f>IF(OR(入力基本情報!E26="年号を選んでください",LEN(入力基本情報!E26)=0),"",入力基本情報!E26)</f>
        <v/>
      </c>
      <c r="AO31" s="638"/>
      <c r="AP31" s="777" t="str">
        <f>IF(LEN(入力基本情報!F26)=0,"",入力基本情報!F26)</f>
        <v/>
      </c>
      <c r="AQ31" s="777"/>
      <c r="AR31" s="638" t="s">
        <v>1</v>
      </c>
      <c r="AS31" s="638"/>
      <c r="AT31" s="777" t="str">
        <f>IF(LEN(入力基本情報!H26)=0,"",入力基本情報!H26)</f>
        <v/>
      </c>
      <c r="AU31" s="777"/>
      <c r="AV31" s="638" t="s">
        <v>252</v>
      </c>
      <c r="AW31" s="638"/>
      <c r="AX31" s="777" t="str">
        <f>IF(LEN(入力基本情報!J26)=0,"",入力基本情報!J26)</f>
        <v/>
      </c>
      <c r="AY31" s="777"/>
      <c r="AZ31" s="638" t="s">
        <v>3</v>
      </c>
      <c r="BA31" s="843"/>
    </row>
    <row r="32" spans="1:53" ht="11.25" customHeight="1">
      <c r="A32" s="698"/>
      <c r="B32" s="639"/>
      <c r="C32" s="639"/>
      <c r="D32" s="639"/>
      <c r="E32" s="639"/>
      <c r="F32" s="639"/>
      <c r="G32" s="702"/>
      <c r="H32" s="691"/>
      <c r="I32" s="691"/>
      <c r="J32" s="691"/>
      <c r="K32" s="691"/>
      <c r="L32" s="701"/>
      <c r="M32" s="839"/>
      <c r="N32" s="840"/>
      <c r="O32" s="840"/>
      <c r="P32" s="840"/>
      <c r="Q32" s="840"/>
      <c r="R32" s="637"/>
      <c r="S32" s="637"/>
      <c r="T32" s="637"/>
      <c r="U32" s="639"/>
      <c r="V32" s="639"/>
      <c r="W32" s="637"/>
      <c r="X32" s="637"/>
      <c r="Y32" s="637"/>
      <c r="Z32" s="639"/>
      <c r="AA32" s="639"/>
      <c r="AB32" s="637"/>
      <c r="AC32" s="637"/>
      <c r="AD32" s="637"/>
      <c r="AE32" s="639"/>
      <c r="AF32" s="647"/>
      <c r="AG32" s="646"/>
      <c r="AH32" s="639"/>
      <c r="AI32" s="639"/>
      <c r="AJ32" s="639"/>
      <c r="AK32" s="647"/>
      <c r="AL32" s="722"/>
      <c r="AM32" s="723"/>
      <c r="AN32" s="723"/>
      <c r="AO32" s="723"/>
      <c r="AP32" s="781"/>
      <c r="AQ32" s="781"/>
      <c r="AR32" s="723"/>
      <c r="AS32" s="723"/>
      <c r="AT32" s="781"/>
      <c r="AU32" s="781"/>
      <c r="AV32" s="723"/>
      <c r="AW32" s="723"/>
      <c r="AX32" s="781"/>
      <c r="AY32" s="781"/>
      <c r="AZ32" s="723"/>
      <c r="BA32" s="765"/>
    </row>
    <row r="33" spans="1:53" ht="11.25" customHeight="1">
      <c r="A33" s="698"/>
      <c r="B33" s="639"/>
      <c r="C33" s="639"/>
      <c r="D33" s="639"/>
      <c r="E33" s="639"/>
      <c r="F33" s="639"/>
      <c r="G33" s="702"/>
      <c r="H33" s="691"/>
      <c r="I33" s="691"/>
      <c r="J33" s="691"/>
      <c r="K33" s="691"/>
      <c r="L33" s="701"/>
      <c r="M33" s="839"/>
      <c r="N33" s="840"/>
      <c r="O33" s="840"/>
      <c r="P33" s="840"/>
      <c r="Q33" s="840"/>
      <c r="R33" s="637"/>
      <c r="S33" s="637"/>
      <c r="T33" s="637"/>
      <c r="U33" s="639"/>
      <c r="V33" s="639"/>
      <c r="W33" s="637"/>
      <c r="X33" s="637"/>
      <c r="Y33" s="637"/>
      <c r="Z33" s="639"/>
      <c r="AA33" s="639"/>
      <c r="AB33" s="637"/>
      <c r="AC33" s="637"/>
      <c r="AD33" s="637"/>
      <c r="AE33" s="639"/>
      <c r="AF33" s="647"/>
      <c r="AG33" s="646"/>
      <c r="AH33" s="639"/>
      <c r="AI33" s="639"/>
      <c r="AJ33" s="639"/>
      <c r="AK33" s="647"/>
      <c r="AL33" s="639" t="s">
        <v>259</v>
      </c>
      <c r="AM33" s="639"/>
      <c r="AN33" s="638" t="str">
        <f>IF(OR(入力基本情報!E27="年号を選んでください",LEN(入力基本情報!E27)=0),"",入力基本情報!E27)</f>
        <v/>
      </c>
      <c r="AO33" s="638"/>
      <c r="AP33" s="777" t="str">
        <f>IF(LEN(入力基本情報!F27)=0,"",入力基本情報!F27)</f>
        <v/>
      </c>
      <c r="AQ33" s="777"/>
      <c r="AR33" s="638" t="s">
        <v>1</v>
      </c>
      <c r="AS33" s="638"/>
      <c r="AT33" s="777" t="str">
        <f>IF(LEN(入力基本情報!H27)=0,"",入力基本情報!H27)</f>
        <v/>
      </c>
      <c r="AU33" s="777"/>
      <c r="AV33" s="638" t="s">
        <v>252</v>
      </c>
      <c r="AW33" s="638"/>
      <c r="AX33" s="777" t="str">
        <f>IF(LEN(入力基本情報!J27)=0,"",入力基本情報!J27)</f>
        <v/>
      </c>
      <c r="AY33" s="777"/>
      <c r="AZ33" s="638" t="s">
        <v>3</v>
      </c>
      <c r="BA33" s="843"/>
    </row>
    <row r="34" spans="1:53" ht="11.25" customHeight="1">
      <c r="A34" s="764"/>
      <c r="B34" s="706"/>
      <c r="C34" s="706"/>
      <c r="D34" s="706"/>
      <c r="E34" s="706"/>
      <c r="F34" s="706"/>
      <c r="G34" s="741"/>
      <c r="H34" s="742"/>
      <c r="I34" s="742"/>
      <c r="J34" s="742"/>
      <c r="K34" s="742"/>
      <c r="L34" s="743"/>
      <c r="M34" s="841"/>
      <c r="N34" s="842"/>
      <c r="O34" s="842"/>
      <c r="P34" s="842"/>
      <c r="Q34" s="842"/>
      <c r="R34" s="792"/>
      <c r="S34" s="792"/>
      <c r="T34" s="792"/>
      <c r="U34" s="706"/>
      <c r="V34" s="706"/>
      <c r="W34" s="792"/>
      <c r="X34" s="792"/>
      <c r="Y34" s="792"/>
      <c r="Z34" s="706"/>
      <c r="AA34" s="706"/>
      <c r="AB34" s="792"/>
      <c r="AC34" s="792"/>
      <c r="AD34" s="792"/>
      <c r="AE34" s="706"/>
      <c r="AF34" s="803"/>
      <c r="AG34" s="705"/>
      <c r="AH34" s="706"/>
      <c r="AI34" s="706"/>
      <c r="AJ34" s="706"/>
      <c r="AK34" s="803"/>
      <c r="AL34" s="706"/>
      <c r="AM34" s="706"/>
      <c r="AN34" s="723"/>
      <c r="AO34" s="723"/>
      <c r="AP34" s="781"/>
      <c r="AQ34" s="781"/>
      <c r="AR34" s="723"/>
      <c r="AS34" s="723"/>
      <c r="AT34" s="781"/>
      <c r="AU34" s="781"/>
      <c r="AV34" s="723"/>
      <c r="AW34" s="723"/>
      <c r="AX34" s="781"/>
      <c r="AY34" s="781"/>
      <c r="AZ34" s="723"/>
      <c r="BA34" s="765"/>
    </row>
    <row r="35" spans="1:53" ht="11.25" customHeight="1">
      <c r="A35" s="655" t="s">
        <v>935</v>
      </c>
      <c r="B35" s="656"/>
      <c r="C35" s="656"/>
      <c r="D35" s="656"/>
      <c r="E35" s="657"/>
      <c r="F35" s="657"/>
      <c r="G35" s="835" t="s">
        <v>10</v>
      </c>
      <c r="H35" s="836"/>
      <c r="I35" s="836"/>
      <c r="J35" s="836"/>
      <c r="K35" s="836"/>
      <c r="L35" s="836"/>
      <c r="M35" s="625" t="str">
        <f>IF(LEN(入力基本情報!C29)=0,"",入力基本情報!C29)</f>
        <v/>
      </c>
      <c r="N35" s="626"/>
      <c r="O35" s="626"/>
      <c r="P35" s="626"/>
      <c r="Q35" s="626"/>
      <c r="R35" s="626"/>
      <c r="S35" s="626"/>
      <c r="T35" s="626"/>
      <c r="U35" s="626"/>
      <c r="V35" s="626"/>
      <c r="W35" s="626"/>
      <c r="X35" s="626"/>
      <c r="Y35" s="626"/>
      <c r="Z35" s="626"/>
      <c r="AA35" s="626"/>
      <c r="AB35" s="626"/>
      <c r="AC35" s="626"/>
      <c r="AD35" s="626"/>
      <c r="AE35" s="626"/>
      <c r="AF35" s="626"/>
      <c r="AG35" s="626"/>
      <c r="AH35" s="626"/>
      <c r="AI35" s="626"/>
      <c r="AJ35" s="626"/>
      <c r="AK35" s="626"/>
      <c r="AL35" s="626"/>
      <c r="AM35" s="626"/>
      <c r="AN35" s="626"/>
      <c r="AO35" s="626"/>
      <c r="AP35" s="626"/>
      <c r="AQ35" s="626"/>
      <c r="AR35" s="626"/>
      <c r="AS35" s="626"/>
      <c r="AT35" s="627"/>
      <c r="AU35" s="627"/>
      <c r="AV35" s="627"/>
      <c r="AW35" s="627"/>
      <c r="AX35" s="627"/>
      <c r="AY35" s="627"/>
      <c r="AZ35" s="627"/>
      <c r="BA35" s="628"/>
    </row>
    <row r="36" spans="1:53" ht="11.25" customHeight="1">
      <c r="A36" s="615"/>
      <c r="B36" s="616"/>
      <c r="C36" s="616"/>
      <c r="D36" s="616"/>
      <c r="E36" s="617"/>
      <c r="F36" s="617"/>
      <c r="G36" s="644" t="s">
        <v>304</v>
      </c>
      <c r="H36" s="638"/>
      <c r="I36" s="638"/>
      <c r="J36" s="638"/>
      <c r="K36" s="638"/>
      <c r="L36" s="740"/>
      <c r="M36" s="629" t="str">
        <f>IF(LEN(入力基本情報!C30)=0,"",入力基本情報!C30)</f>
        <v/>
      </c>
      <c r="N36" s="630"/>
      <c r="O36" s="630"/>
      <c r="P36" s="630"/>
      <c r="Q36" s="630"/>
      <c r="R36" s="630"/>
      <c r="S36" s="630"/>
      <c r="T36" s="630"/>
      <c r="U36" s="630"/>
      <c r="V36" s="630"/>
      <c r="W36" s="630"/>
      <c r="X36" s="630"/>
      <c r="Y36" s="630"/>
      <c r="Z36" s="630"/>
      <c r="AA36" s="630"/>
      <c r="AB36" s="630"/>
      <c r="AC36" s="630"/>
      <c r="AD36" s="630"/>
      <c r="AE36" s="630"/>
      <c r="AF36" s="630"/>
      <c r="AG36" s="630"/>
      <c r="AH36" s="630"/>
      <c r="AI36" s="630"/>
      <c r="AJ36" s="630"/>
      <c r="AK36" s="630"/>
      <c r="AL36" s="630"/>
      <c r="AM36" s="630"/>
      <c r="AN36" s="630"/>
      <c r="AO36" s="630"/>
      <c r="AP36" s="630"/>
      <c r="AQ36" s="630"/>
      <c r="AR36" s="630"/>
      <c r="AS36" s="630"/>
      <c r="AT36" s="631"/>
      <c r="AU36" s="631"/>
      <c r="AV36" s="631"/>
      <c r="AW36" s="631"/>
      <c r="AX36" s="631"/>
      <c r="AY36" s="631"/>
      <c r="AZ36" s="631"/>
      <c r="BA36" s="632"/>
    </row>
    <row r="37" spans="1:53" ht="11.25" customHeight="1">
      <c r="A37" s="615"/>
      <c r="B37" s="616"/>
      <c r="C37" s="616"/>
      <c r="D37" s="616"/>
      <c r="E37" s="617"/>
      <c r="F37" s="617"/>
      <c r="G37" s="646"/>
      <c r="H37" s="639"/>
      <c r="I37" s="639"/>
      <c r="J37" s="639"/>
      <c r="K37" s="639"/>
      <c r="L37" s="834"/>
      <c r="M37" s="629"/>
      <c r="N37" s="630"/>
      <c r="O37" s="630"/>
      <c r="P37" s="630"/>
      <c r="Q37" s="630"/>
      <c r="R37" s="630"/>
      <c r="S37" s="630"/>
      <c r="T37" s="630"/>
      <c r="U37" s="630"/>
      <c r="V37" s="630"/>
      <c r="W37" s="630"/>
      <c r="X37" s="630"/>
      <c r="Y37" s="630"/>
      <c r="Z37" s="630"/>
      <c r="AA37" s="630"/>
      <c r="AB37" s="630"/>
      <c r="AC37" s="630"/>
      <c r="AD37" s="630"/>
      <c r="AE37" s="630"/>
      <c r="AF37" s="630"/>
      <c r="AG37" s="630"/>
      <c r="AH37" s="630"/>
      <c r="AI37" s="630"/>
      <c r="AJ37" s="630"/>
      <c r="AK37" s="630"/>
      <c r="AL37" s="630"/>
      <c r="AM37" s="630"/>
      <c r="AN37" s="630"/>
      <c r="AO37" s="630"/>
      <c r="AP37" s="630"/>
      <c r="AQ37" s="630"/>
      <c r="AR37" s="630"/>
      <c r="AS37" s="630"/>
      <c r="AT37" s="631"/>
      <c r="AU37" s="631"/>
      <c r="AV37" s="631"/>
      <c r="AW37" s="631"/>
      <c r="AX37" s="631"/>
      <c r="AY37" s="631"/>
      <c r="AZ37" s="631"/>
      <c r="BA37" s="632"/>
    </row>
    <row r="38" spans="1:53" ht="11.25" customHeight="1">
      <c r="A38" s="615"/>
      <c r="B38" s="616"/>
      <c r="C38" s="616"/>
      <c r="D38" s="616"/>
      <c r="E38" s="617"/>
      <c r="F38" s="617"/>
      <c r="G38" s="722"/>
      <c r="H38" s="723"/>
      <c r="I38" s="723"/>
      <c r="J38" s="723"/>
      <c r="K38" s="723"/>
      <c r="L38" s="752"/>
      <c r="M38" s="633"/>
      <c r="N38" s="634"/>
      <c r="O38" s="634"/>
      <c r="P38" s="634"/>
      <c r="Q38" s="634"/>
      <c r="R38" s="634"/>
      <c r="S38" s="634"/>
      <c r="T38" s="634"/>
      <c r="U38" s="634"/>
      <c r="V38" s="634"/>
      <c r="W38" s="634"/>
      <c r="X38" s="634"/>
      <c r="Y38" s="634"/>
      <c r="Z38" s="634"/>
      <c r="AA38" s="634"/>
      <c r="AB38" s="634"/>
      <c r="AC38" s="634"/>
      <c r="AD38" s="634"/>
      <c r="AE38" s="634"/>
      <c r="AF38" s="634"/>
      <c r="AG38" s="634"/>
      <c r="AH38" s="634"/>
      <c r="AI38" s="634"/>
      <c r="AJ38" s="634"/>
      <c r="AK38" s="634"/>
      <c r="AL38" s="634"/>
      <c r="AM38" s="634"/>
      <c r="AN38" s="634"/>
      <c r="AO38" s="634"/>
      <c r="AP38" s="634"/>
      <c r="AQ38" s="634"/>
      <c r="AR38" s="634"/>
      <c r="AS38" s="634"/>
      <c r="AT38" s="635"/>
      <c r="AU38" s="635"/>
      <c r="AV38" s="635"/>
      <c r="AW38" s="635"/>
      <c r="AX38" s="635"/>
      <c r="AY38" s="635"/>
      <c r="AZ38" s="635"/>
      <c r="BA38" s="636"/>
    </row>
    <row r="39" spans="1:53" ht="15" customHeight="1">
      <c r="A39" s="615"/>
      <c r="B39" s="616"/>
      <c r="C39" s="616"/>
      <c r="D39" s="616"/>
      <c r="E39" s="617"/>
      <c r="F39" s="617"/>
      <c r="G39" s="813" t="s">
        <v>365</v>
      </c>
      <c r="H39" s="641"/>
      <c r="I39" s="641"/>
      <c r="J39" s="641"/>
      <c r="K39" s="641"/>
      <c r="L39" s="641"/>
      <c r="M39" s="638" t="s">
        <v>260</v>
      </c>
      <c r="N39" s="638"/>
      <c r="O39" s="648" t="str">
        <f>IF(LEN(入力基本情報!C31)=0,"",入力基本情報!C31)</f>
        <v/>
      </c>
      <c r="P39" s="648"/>
      <c r="Q39" s="648"/>
      <c r="R39" s="185" t="s">
        <v>261</v>
      </c>
      <c r="S39" s="648" t="str">
        <f>IF(LEN(入力基本情報!G31)=0,"",入力基本情報!G31)</f>
        <v/>
      </c>
      <c r="T39" s="648"/>
      <c r="U39" s="648"/>
      <c r="V39" s="648"/>
      <c r="W39" s="648"/>
      <c r="X39" s="649"/>
      <c r="Y39" s="649"/>
      <c r="Z39" s="649"/>
      <c r="AA39" s="649"/>
      <c r="AB39" s="649"/>
      <c r="AC39" s="649"/>
      <c r="AD39" s="649"/>
      <c r="AE39" s="649"/>
      <c r="AF39" s="649"/>
      <c r="AG39" s="649"/>
      <c r="AH39" s="649"/>
      <c r="AI39" s="649"/>
      <c r="AJ39" s="649"/>
      <c r="AK39" s="649"/>
      <c r="AL39" s="649"/>
      <c r="AM39" s="649"/>
      <c r="AN39" s="649"/>
      <c r="AO39" s="649"/>
      <c r="AP39" s="649"/>
      <c r="AQ39" s="649"/>
      <c r="AR39" s="649"/>
      <c r="AS39" s="649"/>
      <c r="AT39" s="649"/>
      <c r="AU39" s="649"/>
      <c r="AV39" s="649"/>
      <c r="AW39" s="649"/>
      <c r="AX39" s="649"/>
      <c r="AY39" s="649"/>
      <c r="AZ39" s="649"/>
      <c r="BA39" s="650"/>
    </row>
    <row r="40" spans="1:53" ht="11.25" customHeight="1">
      <c r="A40" s="615"/>
      <c r="B40" s="616"/>
      <c r="C40" s="616"/>
      <c r="D40" s="616"/>
      <c r="E40" s="617"/>
      <c r="F40" s="617"/>
      <c r="G40" s="640"/>
      <c r="H40" s="641"/>
      <c r="I40" s="641"/>
      <c r="J40" s="641"/>
      <c r="K40" s="641"/>
      <c r="L40" s="641"/>
      <c r="M40" s="708" t="str">
        <f>IF(LEN(入力基本情報!C32)=0,"",入力基本情報!C32)</f>
        <v/>
      </c>
      <c r="N40" s="709"/>
      <c r="O40" s="709"/>
      <c r="P40" s="709"/>
      <c r="Q40" s="709"/>
      <c r="R40" s="709"/>
      <c r="S40" s="709"/>
      <c r="T40" s="709"/>
      <c r="U40" s="709"/>
      <c r="V40" s="709"/>
      <c r="W40" s="709"/>
      <c r="X40" s="709"/>
      <c r="Y40" s="709"/>
      <c r="Z40" s="709"/>
      <c r="AA40" s="709"/>
      <c r="AB40" s="709"/>
      <c r="AC40" s="709"/>
      <c r="AD40" s="709"/>
      <c r="AE40" s="709"/>
      <c r="AF40" s="709"/>
      <c r="AG40" s="709"/>
      <c r="AH40" s="709"/>
      <c r="AI40" s="709"/>
      <c r="AJ40" s="709"/>
      <c r="AK40" s="709"/>
      <c r="AL40" s="709"/>
      <c r="AM40" s="709"/>
      <c r="AN40" s="709"/>
      <c r="AO40" s="709"/>
      <c r="AP40" s="709"/>
      <c r="AQ40" s="709"/>
      <c r="AR40" s="709"/>
      <c r="AS40" s="709"/>
      <c r="AT40" s="709"/>
      <c r="AU40" s="709"/>
      <c r="AV40" s="709"/>
      <c r="AW40" s="709"/>
      <c r="AX40" s="709"/>
      <c r="AY40" s="709"/>
      <c r="AZ40" s="709"/>
      <c r="BA40" s="710"/>
    </row>
    <row r="41" spans="1:53" ht="11.25" customHeight="1">
      <c r="A41" s="615"/>
      <c r="B41" s="616"/>
      <c r="C41" s="616"/>
      <c r="D41" s="616"/>
      <c r="E41" s="617"/>
      <c r="F41" s="617"/>
      <c r="G41" s="640"/>
      <c r="H41" s="641"/>
      <c r="I41" s="641"/>
      <c r="J41" s="641"/>
      <c r="K41" s="641"/>
      <c r="L41" s="641"/>
      <c r="M41" s="711"/>
      <c r="N41" s="712"/>
      <c r="O41" s="712"/>
      <c r="P41" s="712"/>
      <c r="Q41" s="712"/>
      <c r="R41" s="712"/>
      <c r="S41" s="712"/>
      <c r="T41" s="712"/>
      <c r="U41" s="712"/>
      <c r="V41" s="712"/>
      <c r="W41" s="712"/>
      <c r="X41" s="712"/>
      <c r="Y41" s="712"/>
      <c r="Z41" s="712"/>
      <c r="AA41" s="712"/>
      <c r="AB41" s="712"/>
      <c r="AC41" s="712"/>
      <c r="AD41" s="712"/>
      <c r="AE41" s="712"/>
      <c r="AF41" s="712"/>
      <c r="AG41" s="712"/>
      <c r="AH41" s="712"/>
      <c r="AI41" s="712"/>
      <c r="AJ41" s="712"/>
      <c r="AK41" s="712"/>
      <c r="AL41" s="712"/>
      <c r="AM41" s="712"/>
      <c r="AN41" s="712"/>
      <c r="AO41" s="712"/>
      <c r="AP41" s="712"/>
      <c r="AQ41" s="712"/>
      <c r="AR41" s="712"/>
      <c r="AS41" s="712"/>
      <c r="AT41" s="712"/>
      <c r="AU41" s="712"/>
      <c r="AV41" s="712"/>
      <c r="AW41" s="712"/>
      <c r="AX41" s="712"/>
      <c r="AY41" s="712"/>
      <c r="AZ41" s="712"/>
      <c r="BA41" s="713"/>
    </row>
    <row r="42" spans="1:53" ht="11.25" customHeight="1">
      <c r="A42" s="615"/>
      <c r="B42" s="616"/>
      <c r="C42" s="616"/>
      <c r="D42" s="616"/>
      <c r="E42" s="617"/>
      <c r="F42" s="617"/>
      <c r="G42" s="640" t="s">
        <v>262</v>
      </c>
      <c r="H42" s="641"/>
      <c r="I42" s="641"/>
      <c r="J42" s="641"/>
      <c r="K42" s="641"/>
      <c r="L42" s="641"/>
      <c r="M42" s="637" t="str">
        <f>IF(LEN(入力基本情報!D33)=0,"",入力基本情報!D33)</f>
        <v/>
      </c>
      <c r="N42" s="637"/>
      <c r="O42" s="637"/>
      <c r="P42" s="637"/>
      <c r="Q42" s="637"/>
      <c r="R42" s="638" t="s">
        <v>256</v>
      </c>
      <c r="S42" s="637" t="str">
        <f>IF(LEN(入力基本情報!F33)=0,"",入力基本情報!F33)</f>
        <v/>
      </c>
      <c r="T42" s="637"/>
      <c r="U42" s="637"/>
      <c r="V42" s="637"/>
      <c r="W42" s="637"/>
      <c r="X42" s="638" t="s">
        <v>7</v>
      </c>
      <c r="Y42" s="637" t="str">
        <f>IF(LEN(入力基本情報!J33)=0,"",入力基本情報!J33)</f>
        <v/>
      </c>
      <c r="Z42" s="637"/>
      <c r="AA42" s="637"/>
      <c r="AB42" s="637"/>
      <c r="AC42" s="637"/>
      <c r="AD42" s="637"/>
      <c r="AE42" s="651"/>
      <c r="AF42" s="651"/>
      <c r="AG42" s="651"/>
      <c r="AH42" s="651"/>
      <c r="AI42" s="651"/>
      <c r="AJ42" s="651"/>
      <c r="AK42" s="651"/>
      <c r="AL42" s="651"/>
      <c r="AM42" s="651"/>
      <c r="AN42" s="651"/>
      <c r="AO42" s="651"/>
      <c r="AP42" s="651"/>
      <c r="AQ42" s="651"/>
      <c r="AR42" s="651"/>
      <c r="AS42" s="651"/>
      <c r="AT42" s="651"/>
      <c r="AU42" s="651"/>
      <c r="AV42" s="651"/>
      <c r="AW42" s="651"/>
      <c r="AX42" s="651"/>
      <c r="AY42" s="651"/>
      <c r="AZ42" s="651"/>
      <c r="BA42" s="652"/>
    </row>
    <row r="43" spans="1:53" ht="11.25" customHeight="1">
      <c r="A43" s="658"/>
      <c r="B43" s="659"/>
      <c r="C43" s="659"/>
      <c r="D43" s="659"/>
      <c r="E43" s="660"/>
      <c r="F43" s="660"/>
      <c r="G43" s="595"/>
      <c r="H43" s="596"/>
      <c r="I43" s="596"/>
      <c r="J43" s="596"/>
      <c r="K43" s="596"/>
      <c r="L43" s="596"/>
      <c r="M43" s="792"/>
      <c r="N43" s="792"/>
      <c r="O43" s="792"/>
      <c r="P43" s="792"/>
      <c r="Q43" s="792"/>
      <c r="R43" s="706"/>
      <c r="S43" s="792"/>
      <c r="T43" s="792"/>
      <c r="U43" s="792"/>
      <c r="V43" s="792"/>
      <c r="W43" s="792"/>
      <c r="X43" s="706"/>
      <c r="Y43" s="792"/>
      <c r="Z43" s="792"/>
      <c r="AA43" s="792"/>
      <c r="AB43" s="792"/>
      <c r="AC43" s="792"/>
      <c r="AD43" s="792"/>
      <c r="AE43" s="653"/>
      <c r="AF43" s="653"/>
      <c r="AG43" s="653"/>
      <c r="AH43" s="653"/>
      <c r="AI43" s="653"/>
      <c r="AJ43" s="653"/>
      <c r="AK43" s="653"/>
      <c r="AL43" s="653"/>
      <c r="AM43" s="653"/>
      <c r="AN43" s="653"/>
      <c r="AO43" s="653"/>
      <c r="AP43" s="653"/>
      <c r="AQ43" s="653"/>
      <c r="AR43" s="653"/>
      <c r="AS43" s="653"/>
      <c r="AT43" s="653"/>
      <c r="AU43" s="653"/>
      <c r="AV43" s="653"/>
      <c r="AW43" s="653"/>
      <c r="AX43" s="653"/>
      <c r="AY43" s="653"/>
      <c r="AZ43" s="653"/>
      <c r="BA43" s="654"/>
    </row>
    <row r="44" spans="1:53" ht="11.25" customHeight="1">
      <c r="A44" s="814" t="s">
        <v>374</v>
      </c>
      <c r="B44" s="697"/>
      <c r="C44" s="697"/>
      <c r="D44" s="697"/>
      <c r="E44" s="697"/>
      <c r="F44" s="815"/>
      <c r="G44" s="816" t="s">
        <v>264</v>
      </c>
      <c r="H44" s="697"/>
      <c r="I44" s="697"/>
      <c r="J44" s="697"/>
      <c r="K44" s="697"/>
      <c r="L44" s="817"/>
      <c r="M44" s="753">
        <f>入力基本情報!C43</f>
        <v>0</v>
      </c>
      <c r="N44" s="754"/>
      <c r="O44" s="754"/>
      <c r="P44" s="754"/>
      <c r="Q44" s="754"/>
      <c r="R44" s="754"/>
      <c r="S44" s="754"/>
      <c r="T44" s="754"/>
      <c r="U44" s="754"/>
      <c r="V44" s="754"/>
      <c r="W44" s="754"/>
      <c r="X44" s="754"/>
      <c r="Y44" s="754"/>
      <c r="Z44" s="754"/>
      <c r="AA44" s="754"/>
      <c r="AB44" s="754"/>
      <c r="AC44" s="754"/>
      <c r="AD44" s="754"/>
      <c r="AE44" s="754"/>
      <c r="AF44" s="754"/>
      <c r="AG44" s="754"/>
      <c r="AH44" s="754"/>
      <c r="AI44" s="754"/>
      <c r="AJ44" s="754"/>
      <c r="AK44" s="754"/>
      <c r="AL44" s="754"/>
      <c r="AM44" s="754"/>
      <c r="AN44" s="754"/>
      <c r="AO44" s="754"/>
      <c r="AP44" s="754"/>
      <c r="AQ44" s="754"/>
      <c r="AR44" s="754"/>
      <c r="AS44" s="754"/>
      <c r="AT44" s="754"/>
      <c r="AU44" s="754"/>
      <c r="AV44" s="754"/>
      <c r="AW44" s="754"/>
      <c r="AX44" s="754"/>
      <c r="AY44" s="754"/>
      <c r="AZ44" s="754"/>
      <c r="BA44" s="819"/>
    </row>
    <row r="45" spans="1:53" ht="11.25" customHeight="1">
      <c r="A45" s="764"/>
      <c r="B45" s="706"/>
      <c r="C45" s="706"/>
      <c r="D45" s="706"/>
      <c r="E45" s="706"/>
      <c r="F45" s="803"/>
      <c r="G45" s="705"/>
      <c r="H45" s="706"/>
      <c r="I45" s="706"/>
      <c r="J45" s="706"/>
      <c r="K45" s="706"/>
      <c r="L45" s="818"/>
      <c r="M45" s="716"/>
      <c r="N45" s="717"/>
      <c r="O45" s="717"/>
      <c r="P45" s="717"/>
      <c r="Q45" s="717"/>
      <c r="R45" s="717"/>
      <c r="S45" s="717"/>
      <c r="T45" s="717"/>
      <c r="U45" s="717"/>
      <c r="V45" s="717"/>
      <c r="W45" s="717"/>
      <c r="X45" s="717"/>
      <c r="Y45" s="717"/>
      <c r="Z45" s="717"/>
      <c r="AA45" s="717"/>
      <c r="AB45" s="717"/>
      <c r="AC45" s="717"/>
      <c r="AD45" s="717"/>
      <c r="AE45" s="717"/>
      <c r="AF45" s="717"/>
      <c r="AG45" s="717"/>
      <c r="AH45" s="717"/>
      <c r="AI45" s="717"/>
      <c r="AJ45" s="717"/>
      <c r="AK45" s="717"/>
      <c r="AL45" s="717"/>
      <c r="AM45" s="717"/>
      <c r="AN45" s="717"/>
      <c r="AO45" s="717"/>
      <c r="AP45" s="717"/>
      <c r="AQ45" s="717"/>
      <c r="AR45" s="717"/>
      <c r="AS45" s="717"/>
      <c r="AT45" s="717"/>
      <c r="AU45" s="717"/>
      <c r="AV45" s="717"/>
      <c r="AW45" s="717"/>
      <c r="AX45" s="717"/>
      <c r="AY45" s="717"/>
      <c r="AZ45" s="717"/>
      <c r="BA45" s="718"/>
    </row>
    <row r="46" spans="1:53" ht="11.25" customHeight="1">
      <c r="A46" s="611" t="s">
        <v>936</v>
      </c>
      <c r="B46" s="612"/>
      <c r="C46" s="612"/>
      <c r="D46" s="612"/>
      <c r="E46" s="613"/>
      <c r="F46" s="614"/>
      <c r="G46" s="749" t="s">
        <v>10</v>
      </c>
      <c r="H46" s="750"/>
      <c r="I46" s="750"/>
      <c r="J46" s="750"/>
      <c r="K46" s="750"/>
      <c r="L46" s="751"/>
      <c r="M46" s="754">
        <f>入力基本情報!C75</f>
        <v>0</v>
      </c>
      <c r="N46" s="754"/>
      <c r="O46" s="754"/>
      <c r="P46" s="754"/>
      <c r="Q46" s="754"/>
      <c r="R46" s="754"/>
      <c r="S46" s="754"/>
      <c r="T46" s="754"/>
      <c r="U46" s="754"/>
      <c r="V46" s="754"/>
      <c r="W46" s="754"/>
      <c r="X46" s="754"/>
      <c r="Y46" s="754"/>
      <c r="Z46" s="754"/>
      <c r="AA46" s="754"/>
      <c r="AB46" s="754"/>
      <c r="AC46" s="754"/>
      <c r="AD46" s="754"/>
      <c r="AE46" s="754"/>
      <c r="AF46" s="754"/>
      <c r="AG46" s="754"/>
      <c r="AH46" s="754"/>
      <c r="AI46" s="754"/>
      <c r="AJ46" s="754"/>
      <c r="AK46" s="754"/>
      <c r="AL46" s="754"/>
      <c r="AM46" s="754"/>
      <c r="AN46" s="754"/>
      <c r="AO46" s="754"/>
      <c r="AP46" s="754"/>
      <c r="AQ46" s="754"/>
      <c r="AR46" s="754"/>
      <c r="AS46" s="754"/>
      <c r="AT46" s="754"/>
      <c r="AU46" s="754"/>
      <c r="AV46" s="754"/>
      <c r="AW46" s="754"/>
      <c r="AX46" s="754"/>
      <c r="AY46" s="754"/>
      <c r="AZ46" s="754"/>
      <c r="BA46" s="819"/>
    </row>
    <row r="47" spans="1:53" ht="11.25" customHeight="1">
      <c r="A47" s="615"/>
      <c r="B47" s="616"/>
      <c r="C47" s="616"/>
      <c r="D47" s="616"/>
      <c r="E47" s="617"/>
      <c r="F47" s="618"/>
      <c r="G47" s="875"/>
      <c r="H47" s="876"/>
      <c r="I47" s="876"/>
      <c r="J47" s="876"/>
      <c r="K47" s="876"/>
      <c r="L47" s="877"/>
      <c r="M47" s="720"/>
      <c r="N47" s="720"/>
      <c r="O47" s="720"/>
      <c r="P47" s="720"/>
      <c r="Q47" s="720"/>
      <c r="R47" s="720"/>
      <c r="S47" s="720"/>
      <c r="T47" s="720"/>
      <c r="U47" s="720"/>
      <c r="V47" s="720"/>
      <c r="W47" s="720"/>
      <c r="X47" s="720"/>
      <c r="Y47" s="720"/>
      <c r="Z47" s="720"/>
      <c r="AA47" s="720"/>
      <c r="AB47" s="720"/>
      <c r="AC47" s="720"/>
      <c r="AD47" s="720"/>
      <c r="AE47" s="720"/>
      <c r="AF47" s="720"/>
      <c r="AG47" s="720"/>
      <c r="AH47" s="720"/>
      <c r="AI47" s="720"/>
      <c r="AJ47" s="720"/>
      <c r="AK47" s="720"/>
      <c r="AL47" s="720"/>
      <c r="AM47" s="720"/>
      <c r="AN47" s="720"/>
      <c r="AO47" s="720"/>
      <c r="AP47" s="720"/>
      <c r="AQ47" s="720"/>
      <c r="AR47" s="720"/>
      <c r="AS47" s="720"/>
      <c r="AT47" s="720"/>
      <c r="AU47" s="720"/>
      <c r="AV47" s="720"/>
      <c r="AW47" s="720"/>
      <c r="AX47" s="720"/>
      <c r="AY47" s="720"/>
      <c r="AZ47" s="720"/>
      <c r="BA47" s="721"/>
    </row>
    <row r="48" spans="1:53" ht="11.25" customHeight="1">
      <c r="A48" s="615"/>
      <c r="B48" s="616"/>
      <c r="C48" s="616"/>
      <c r="D48" s="616"/>
      <c r="E48" s="617"/>
      <c r="F48" s="618"/>
      <c r="G48" s="644" t="s">
        <v>937</v>
      </c>
      <c r="H48" s="638"/>
      <c r="I48" s="638"/>
      <c r="J48" s="638"/>
      <c r="K48" s="638"/>
      <c r="L48" s="740"/>
      <c r="M48" s="714" t="str">
        <f>_xlfn.CONCAT(入力基本情報!C30,"  ",入力基本情報!C76)</f>
        <v xml:space="preserve">  </v>
      </c>
      <c r="N48" s="714"/>
      <c r="O48" s="714"/>
      <c r="P48" s="714"/>
      <c r="Q48" s="714"/>
      <c r="R48" s="714"/>
      <c r="S48" s="714"/>
      <c r="T48" s="714"/>
      <c r="U48" s="714"/>
      <c r="V48" s="714"/>
      <c r="W48" s="714"/>
      <c r="X48" s="714"/>
      <c r="Y48" s="714"/>
      <c r="Z48" s="714"/>
      <c r="AA48" s="714"/>
      <c r="AB48" s="714"/>
      <c r="AC48" s="714"/>
      <c r="AD48" s="714"/>
      <c r="AE48" s="714"/>
      <c r="AF48" s="714"/>
      <c r="AG48" s="714"/>
      <c r="AH48" s="714"/>
      <c r="AI48" s="714"/>
      <c r="AJ48" s="714"/>
      <c r="AK48" s="714"/>
      <c r="AL48" s="714"/>
      <c r="AM48" s="714"/>
      <c r="AN48" s="714"/>
      <c r="AO48" s="714"/>
      <c r="AP48" s="714"/>
      <c r="AQ48" s="714"/>
      <c r="AR48" s="714"/>
      <c r="AS48" s="714"/>
      <c r="AT48" s="714"/>
      <c r="AU48" s="714"/>
      <c r="AV48" s="714"/>
      <c r="AW48" s="714"/>
      <c r="AX48" s="714"/>
      <c r="AY48" s="714"/>
      <c r="AZ48" s="714"/>
      <c r="BA48" s="715"/>
    </row>
    <row r="49" spans="1:53" ht="11.25" customHeight="1">
      <c r="A49" s="615"/>
      <c r="B49" s="616"/>
      <c r="C49" s="616"/>
      <c r="D49" s="616"/>
      <c r="E49" s="617"/>
      <c r="F49" s="618"/>
      <c r="G49" s="646"/>
      <c r="H49" s="639"/>
      <c r="I49" s="639"/>
      <c r="J49" s="639"/>
      <c r="K49" s="639"/>
      <c r="L49" s="834"/>
      <c r="M49" s="714"/>
      <c r="N49" s="714"/>
      <c r="O49" s="714"/>
      <c r="P49" s="714"/>
      <c r="Q49" s="714"/>
      <c r="R49" s="714"/>
      <c r="S49" s="714"/>
      <c r="T49" s="714"/>
      <c r="U49" s="714"/>
      <c r="V49" s="714"/>
      <c r="W49" s="714"/>
      <c r="X49" s="714"/>
      <c r="Y49" s="714"/>
      <c r="Z49" s="714"/>
      <c r="AA49" s="714"/>
      <c r="AB49" s="714"/>
      <c r="AC49" s="714"/>
      <c r="AD49" s="714"/>
      <c r="AE49" s="714"/>
      <c r="AF49" s="714"/>
      <c r="AG49" s="714"/>
      <c r="AH49" s="714"/>
      <c r="AI49" s="714"/>
      <c r="AJ49" s="714"/>
      <c r="AK49" s="714"/>
      <c r="AL49" s="714"/>
      <c r="AM49" s="714"/>
      <c r="AN49" s="714"/>
      <c r="AO49" s="714"/>
      <c r="AP49" s="714"/>
      <c r="AQ49" s="714"/>
      <c r="AR49" s="714"/>
      <c r="AS49" s="714"/>
      <c r="AT49" s="714"/>
      <c r="AU49" s="714"/>
      <c r="AV49" s="714"/>
      <c r="AW49" s="714"/>
      <c r="AX49" s="714"/>
      <c r="AY49" s="714"/>
      <c r="AZ49" s="714"/>
      <c r="BA49" s="715"/>
    </row>
    <row r="50" spans="1:53" ht="11.25" customHeight="1">
      <c r="A50" s="615"/>
      <c r="B50" s="616"/>
      <c r="C50" s="616"/>
      <c r="D50" s="616"/>
      <c r="E50" s="617"/>
      <c r="F50" s="618"/>
      <c r="G50" s="722"/>
      <c r="H50" s="723"/>
      <c r="I50" s="723"/>
      <c r="J50" s="723"/>
      <c r="K50" s="723"/>
      <c r="L50" s="752"/>
      <c r="M50" s="720"/>
      <c r="N50" s="720"/>
      <c r="O50" s="720"/>
      <c r="P50" s="720"/>
      <c r="Q50" s="720"/>
      <c r="R50" s="720"/>
      <c r="S50" s="720"/>
      <c r="T50" s="720"/>
      <c r="U50" s="720"/>
      <c r="V50" s="720"/>
      <c r="W50" s="720"/>
      <c r="X50" s="720"/>
      <c r="Y50" s="720"/>
      <c r="Z50" s="720"/>
      <c r="AA50" s="720"/>
      <c r="AB50" s="720"/>
      <c r="AC50" s="720"/>
      <c r="AD50" s="720"/>
      <c r="AE50" s="720"/>
      <c r="AF50" s="720"/>
      <c r="AG50" s="720"/>
      <c r="AH50" s="720"/>
      <c r="AI50" s="720"/>
      <c r="AJ50" s="720"/>
      <c r="AK50" s="720"/>
      <c r="AL50" s="720"/>
      <c r="AM50" s="720"/>
      <c r="AN50" s="720"/>
      <c r="AO50" s="720"/>
      <c r="AP50" s="720"/>
      <c r="AQ50" s="720"/>
      <c r="AR50" s="720"/>
      <c r="AS50" s="720"/>
      <c r="AT50" s="720"/>
      <c r="AU50" s="720"/>
      <c r="AV50" s="720"/>
      <c r="AW50" s="720"/>
      <c r="AX50" s="720"/>
      <c r="AY50" s="720"/>
      <c r="AZ50" s="720"/>
      <c r="BA50" s="721"/>
    </row>
    <row r="51" spans="1:53" ht="15" customHeight="1">
      <c r="A51" s="615"/>
      <c r="B51" s="616"/>
      <c r="C51" s="616"/>
      <c r="D51" s="616"/>
      <c r="E51" s="617"/>
      <c r="F51" s="618"/>
      <c r="G51" s="813" t="s">
        <v>365</v>
      </c>
      <c r="H51" s="641"/>
      <c r="I51" s="641"/>
      <c r="J51" s="641"/>
      <c r="K51" s="641"/>
      <c r="L51" s="641"/>
      <c r="M51" s="638" t="s">
        <v>260</v>
      </c>
      <c r="N51" s="638"/>
      <c r="O51" s="648" t="str">
        <f>IF(LEN(入力基本情報!C77)=0,"",入力基本情報!C77)</f>
        <v/>
      </c>
      <c r="P51" s="648"/>
      <c r="Q51" s="648"/>
      <c r="R51" s="185" t="s">
        <v>261</v>
      </c>
      <c r="S51" s="648" t="str">
        <f>IF(LEN(入力基本情報!G77)=0,"",入力基本情報!G77)</f>
        <v/>
      </c>
      <c r="T51" s="648"/>
      <c r="U51" s="648"/>
      <c r="V51" s="648"/>
      <c r="W51" s="648"/>
      <c r="X51" s="649"/>
      <c r="Y51" s="649"/>
      <c r="Z51" s="649"/>
      <c r="AA51" s="649"/>
      <c r="AB51" s="649"/>
      <c r="AC51" s="649"/>
      <c r="AD51" s="649"/>
      <c r="AE51" s="649"/>
      <c r="AF51" s="649"/>
      <c r="AG51" s="649"/>
      <c r="AH51" s="649"/>
      <c r="AI51" s="649"/>
      <c r="AJ51" s="649"/>
      <c r="AK51" s="649"/>
      <c r="AL51" s="649"/>
      <c r="AM51" s="649"/>
      <c r="AN51" s="649"/>
      <c r="AO51" s="649"/>
      <c r="AP51" s="649"/>
      <c r="AQ51" s="649"/>
      <c r="AR51" s="649"/>
      <c r="AS51" s="649"/>
      <c r="AT51" s="649"/>
      <c r="AU51" s="649"/>
      <c r="AV51" s="649"/>
      <c r="AW51" s="649"/>
      <c r="AX51" s="649"/>
      <c r="AY51" s="649"/>
      <c r="AZ51" s="649"/>
      <c r="BA51" s="650"/>
    </row>
    <row r="52" spans="1:53" ht="11.25" customHeight="1">
      <c r="A52" s="615"/>
      <c r="B52" s="616"/>
      <c r="C52" s="616"/>
      <c r="D52" s="616"/>
      <c r="E52" s="617"/>
      <c r="F52" s="618"/>
      <c r="G52" s="640"/>
      <c r="H52" s="641"/>
      <c r="I52" s="641"/>
      <c r="J52" s="641"/>
      <c r="K52" s="641"/>
      <c r="L52" s="641"/>
      <c r="M52" s="708">
        <f>入力基本情報!C78</f>
        <v>0</v>
      </c>
      <c r="N52" s="709"/>
      <c r="O52" s="709"/>
      <c r="P52" s="709"/>
      <c r="Q52" s="709"/>
      <c r="R52" s="709"/>
      <c r="S52" s="709"/>
      <c r="T52" s="709"/>
      <c r="U52" s="709"/>
      <c r="V52" s="709"/>
      <c r="W52" s="709"/>
      <c r="X52" s="709"/>
      <c r="Y52" s="709"/>
      <c r="Z52" s="709"/>
      <c r="AA52" s="709"/>
      <c r="AB52" s="709"/>
      <c r="AC52" s="709"/>
      <c r="AD52" s="709"/>
      <c r="AE52" s="709"/>
      <c r="AF52" s="709"/>
      <c r="AG52" s="709"/>
      <c r="AH52" s="709"/>
      <c r="AI52" s="709"/>
      <c r="AJ52" s="709"/>
      <c r="AK52" s="709"/>
      <c r="AL52" s="709"/>
      <c r="AM52" s="709"/>
      <c r="AN52" s="709"/>
      <c r="AO52" s="709"/>
      <c r="AP52" s="709"/>
      <c r="AQ52" s="709"/>
      <c r="AR52" s="709"/>
      <c r="AS52" s="709"/>
      <c r="AT52" s="709"/>
      <c r="AU52" s="709"/>
      <c r="AV52" s="709"/>
      <c r="AW52" s="709"/>
      <c r="AX52" s="709"/>
      <c r="AY52" s="709"/>
      <c r="AZ52" s="709"/>
      <c r="BA52" s="710"/>
    </row>
    <row r="53" spans="1:53" ht="11.25" customHeight="1">
      <c r="A53" s="615"/>
      <c r="B53" s="616"/>
      <c r="C53" s="616"/>
      <c r="D53" s="616"/>
      <c r="E53" s="617"/>
      <c r="F53" s="618"/>
      <c r="G53" s="640"/>
      <c r="H53" s="641"/>
      <c r="I53" s="641"/>
      <c r="J53" s="641"/>
      <c r="K53" s="641"/>
      <c r="L53" s="641"/>
      <c r="M53" s="711"/>
      <c r="N53" s="712"/>
      <c r="O53" s="712"/>
      <c r="P53" s="712"/>
      <c r="Q53" s="712"/>
      <c r="R53" s="712"/>
      <c r="S53" s="712"/>
      <c r="T53" s="712"/>
      <c r="U53" s="712"/>
      <c r="V53" s="712"/>
      <c r="W53" s="712"/>
      <c r="X53" s="712"/>
      <c r="Y53" s="712"/>
      <c r="Z53" s="712"/>
      <c r="AA53" s="712"/>
      <c r="AB53" s="712"/>
      <c r="AC53" s="712"/>
      <c r="AD53" s="712"/>
      <c r="AE53" s="712"/>
      <c r="AF53" s="712"/>
      <c r="AG53" s="712"/>
      <c r="AH53" s="712"/>
      <c r="AI53" s="712"/>
      <c r="AJ53" s="712"/>
      <c r="AK53" s="712"/>
      <c r="AL53" s="712"/>
      <c r="AM53" s="712"/>
      <c r="AN53" s="712"/>
      <c r="AO53" s="712"/>
      <c r="AP53" s="712"/>
      <c r="AQ53" s="712"/>
      <c r="AR53" s="712"/>
      <c r="AS53" s="712"/>
      <c r="AT53" s="712"/>
      <c r="AU53" s="712"/>
      <c r="AV53" s="712"/>
      <c r="AW53" s="709"/>
      <c r="AX53" s="709"/>
      <c r="AY53" s="709"/>
      <c r="AZ53" s="709"/>
      <c r="BA53" s="710"/>
    </row>
    <row r="54" spans="1:53" ht="11.25" customHeight="1">
      <c r="A54" s="615"/>
      <c r="B54" s="616"/>
      <c r="C54" s="616"/>
      <c r="D54" s="616"/>
      <c r="E54" s="617"/>
      <c r="F54" s="618"/>
      <c r="G54" s="640" t="s">
        <v>262</v>
      </c>
      <c r="H54" s="641"/>
      <c r="I54" s="641"/>
      <c r="J54" s="641"/>
      <c r="K54" s="641"/>
      <c r="L54" s="641"/>
      <c r="M54" s="637" t="str">
        <f>IF(LEN(入力基本情報!D79)=0,"",入力基本情報!D79)</f>
        <v/>
      </c>
      <c r="N54" s="637"/>
      <c r="O54" s="637"/>
      <c r="P54" s="637"/>
      <c r="Q54" s="637"/>
      <c r="R54" s="638" t="s">
        <v>256</v>
      </c>
      <c r="S54" s="637" t="str">
        <f>IF(LEN(入力基本情報!F79)=0,"",入力基本情報!F79)</f>
        <v/>
      </c>
      <c r="T54" s="637"/>
      <c r="U54" s="637"/>
      <c r="V54" s="637"/>
      <c r="W54" s="637"/>
      <c r="X54" s="638" t="s">
        <v>7</v>
      </c>
      <c r="Y54" s="637" t="str">
        <f>IF(LEN(入力基本情報!J79)=0,"",入力基本情報!J79)</f>
        <v/>
      </c>
      <c r="Z54" s="637"/>
      <c r="AA54" s="637"/>
      <c r="AB54" s="637"/>
      <c r="AC54" s="637"/>
      <c r="AD54" s="637"/>
      <c r="AE54" s="644" t="s">
        <v>263</v>
      </c>
      <c r="AF54" s="638"/>
      <c r="AG54" s="638"/>
      <c r="AH54" s="638"/>
      <c r="AI54" s="638"/>
      <c r="AJ54" s="645"/>
      <c r="AK54" s="637" t="str">
        <f>IF(LEN(入力基本情報!D80)=0,"",入力基本情報!D80)</f>
        <v/>
      </c>
      <c r="AL54" s="637"/>
      <c r="AM54" s="637"/>
      <c r="AN54" s="637"/>
      <c r="AO54" s="637"/>
      <c r="AP54" s="638" t="s">
        <v>256</v>
      </c>
      <c r="AQ54" s="637" t="str">
        <f>IF(LEN(入力基本情報!F80)=0,"",入力基本情報!F80)</f>
        <v/>
      </c>
      <c r="AR54" s="637"/>
      <c r="AS54" s="637"/>
      <c r="AT54" s="637"/>
      <c r="AU54" s="637"/>
      <c r="AV54" s="638" t="s">
        <v>7</v>
      </c>
      <c r="AW54" s="648" t="str">
        <f>IF(LEN(入力基本情報!J80)=0,"",入力基本情報!J80)</f>
        <v/>
      </c>
      <c r="AX54" s="778"/>
      <c r="AY54" s="778"/>
      <c r="AZ54" s="778"/>
      <c r="BA54" s="844"/>
    </row>
    <row r="55" spans="1:53" ht="11.25" customHeight="1">
      <c r="A55" s="615"/>
      <c r="B55" s="616"/>
      <c r="C55" s="616"/>
      <c r="D55" s="616"/>
      <c r="E55" s="617"/>
      <c r="F55" s="618"/>
      <c r="G55" s="642"/>
      <c r="H55" s="643"/>
      <c r="I55" s="643"/>
      <c r="J55" s="643"/>
      <c r="K55" s="643"/>
      <c r="L55" s="643"/>
      <c r="M55" s="637"/>
      <c r="N55" s="637"/>
      <c r="O55" s="637"/>
      <c r="P55" s="637"/>
      <c r="Q55" s="637"/>
      <c r="R55" s="639"/>
      <c r="S55" s="637"/>
      <c r="T55" s="637"/>
      <c r="U55" s="637"/>
      <c r="V55" s="637"/>
      <c r="W55" s="637"/>
      <c r="X55" s="639"/>
      <c r="Y55" s="637"/>
      <c r="Z55" s="637"/>
      <c r="AA55" s="637"/>
      <c r="AB55" s="637"/>
      <c r="AC55" s="637"/>
      <c r="AD55" s="637"/>
      <c r="AE55" s="646"/>
      <c r="AF55" s="639"/>
      <c r="AG55" s="639"/>
      <c r="AH55" s="639"/>
      <c r="AI55" s="639"/>
      <c r="AJ55" s="647"/>
      <c r="AK55" s="637"/>
      <c r="AL55" s="637"/>
      <c r="AM55" s="637"/>
      <c r="AN55" s="637"/>
      <c r="AO55" s="637"/>
      <c r="AP55" s="639"/>
      <c r="AQ55" s="637"/>
      <c r="AR55" s="637"/>
      <c r="AS55" s="637"/>
      <c r="AT55" s="637"/>
      <c r="AU55" s="637"/>
      <c r="AV55" s="639"/>
      <c r="AW55" s="782"/>
      <c r="AX55" s="782"/>
      <c r="AY55" s="782"/>
      <c r="AZ55" s="782"/>
      <c r="BA55" s="845"/>
    </row>
    <row r="56" spans="1:53" s="221" customFormat="1" ht="11.25" customHeight="1">
      <c r="A56" s="619"/>
      <c r="B56" s="620"/>
      <c r="C56" s="620"/>
      <c r="D56" s="620"/>
      <c r="E56" s="620"/>
      <c r="F56" s="621"/>
      <c r="G56" s="640" t="s">
        <v>1033</v>
      </c>
      <c r="H56" s="641"/>
      <c r="I56" s="641"/>
      <c r="J56" s="641"/>
      <c r="K56" s="641"/>
      <c r="L56" s="641"/>
      <c r="M56" s="776">
        <f>入力基本情報!C81</f>
        <v>0</v>
      </c>
      <c r="N56" s="777"/>
      <c r="O56" s="777"/>
      <c r="P56" s="777"/>
      <c r="Q56" s="777"/>
      <c r="R56" s="778"/>
      <c r="S56" s="778"/>
      <c r="T56" s="778"/>
      <c r="U56" s="778"/>
      <c r="V56" s="778"/>
      <c r="W56" s="778"/>
      <c r="X56" s="778"/>
      <c r="Y56" s="778"/>
      <c r="Z56" s="778"/>
      <c r="AA56" s="778"/>
      <c r="AB56" s="778"/>
      <c r="AC56" s="778"/>
      <c r="AD56" s="779"/>
      <c r="AE56" s="784" t="s">
        <v>1034</v>
      </c>
      <c r="AF56" s="785"/>
      <c r="AG56" s="785"/>
      <c r="AH56" s="785"/>
      <c r="AI56" s="785"/>
      <c r="AJ56" s="785"/>
      <c r="AK56" s="786"/>
      <c r="AL56" s="786"/>
      <c r="AM56" s="786"/>
      <c r="AN56" s="786"/>
      <c r="AO56" s="786"/>
      <c r="AP56" s="786"/>
      <c r="AQ56" s="786"/>
      <c r="AR56" s="786"/>
      <c r="AS56" s="786"/>
      <c r="AT56" s="786"/>
      <c r="AU56" s="786"/>
      <c r="AV56" s="786"/>
      <c r="AW56" s="786"/>
      <c r="AX56" s="786"/>
      <c r="AY56" s="786"/>
      <c r="AZ56" s="786"/>
      <c r="BA56" s="787"/>
    </row>
    <row r="57" spans="1:53" s="221" customFormat="1" ht="11.25" customHeight="1">
      <c r="A57" s="619"/>
      <c r="B57" s="620"/>
      <c r="C57" s="620"/>
      <c r="D57" s="620"/>
      <c r="E57" s="620"/>
      <c r="F57" s="621"/>
      <c r="G57" s="640"/>
      <c r="H57" s="641"/>
      <c r="I57" s="641"/>
      <c r="J57" s="641"/>
      <c r="K57" s="641"/>
      <c r="L57" s="641"/>
      <c r="M57" s="780"/>
      <c r="N57" s="781"/>
      <c r="O57" s="781"/>
      <c r="P57" s="781"/>
      <c r="Q57" s="781"/>
      <c r="R57" s="782"/>
      <c r="S57" s="782"/>
      <c r="T57" s="782"/>
      <c r="U57" s="782"/>
      <c r="V57" s="782"/>
      <c r="W57" s="782"/>
      <c r="X57" s="782"/>
      <c r="Y57" s="782"/>
      <c r="Z57" s="782"/>
      <c r="AA57" s="782"/>
      <c r="AB57" s="782"/>
      <c r="AC57" s="782"/>
      <c r="AD57" s="783"/>
      <c r="AE57" s="788"/>
      <c r="AF57" s="789"/>
      <c r="AG57" s="789"/>
      <c r="AH57" s="789"/>
      <c r="AI57" s="789"/>
      <c r="AJ57" s="789"/>
      <c r="AK57" s="790"/>
      <c r="AL57" s="790"/>
      <c r="AM57" s="790"/>
      <c r="AN57" s="790"/>
      <c r="AO57" s="790"/>
      <c r="AP57" s="790"/>
      <c r="AQ57" s="790"/>
      <c r="AR57" s="790"/>
      <c r="AS57" s="790"/>
      <c r="AT57" s="790"/>
      <c r="AU57" s="790"/>
      <c r="AV57" s="790"/>
      <c r="AW57" s="790"/>
      <c r="AX57" s="790"/>
      <c r="AY57" s="790"/>
      <c r="AZ57" s="790"/>
      <c r="BA57" s="791"/>
    </row>
    <row r="58" spans="1:53" s="221" customFormat="1" ht="11.25" customHeight="1">
      <c r="A58" s="619"/>
      <c r="B58" s="620"/>
      <c r="C58" s="620"/>
      <c r="D58" s="620"/>
      <c r="E58" s="620"/>
      <c r="F58" s="621"/>
      <c r="G58" s="593" t="s">
        <v>1035</v>
      </c>
      <c r="H58" s="594"/>
      <c r="I58" s="594"/>
      <c r="J58" s="594"/>
      <c r="K58" s="594"/>
      <c r="L58" s="594"/>
      <c r="M58" s="597">
        <f>入力基本情報!C82</f>
        <v>0</v>
      </c>
      <c r="N58" s="598"/>
      <c r="O58" s="598"/>
      <c r="P58" s="598"/>
      <c r="Q58" s="598"/>
      <c r="R58" s="315"/>
      <c r="S58" s="315"/>
      <c r="T58" s="315"/>
      <c r="U58" s="315"/>
      <c r="V58" s="315"/>
      <c r="W58" s="315"/>
      <c r="X58" s="315"/>
      <c r="Y58" s="315"/>
      <c r="Z58" s="315"/>
      <c r="AA58" s="315"/>
      <c r="AB58" s="315"/>
      <c r="AC58" s="315"/>
      <c r="AD58" s="599"/>
      <c r="AE58" s="603" t="s">
        <v>1036</v>
      </c>
      <c r="AF58" s="604"/>
      <c r="AG58" s="604"/>
      <c r="AH58" s="604"/>
      <c r="AI58" s="604"/>
      <c r="AJ58" s="604"/>
      <c r="AK58" s="605"/>
      <c r="AL58" s="605"/>
      <c r="AM58" s="605"/>
      <c r="AN58" s="605"/>
      <c r="AO58" s="605"/>
      <c r="AP58" s="605"/>
      <c r="AQ58" s="605"/>
      <c r="AR58" s="605"/>
      <c r="AS58" s="605"/>
      <c r="AT58" s="605"/>
      <c r="AU58" s="605"/>
      <c r="AV58" s="605"/>
      <c r="AW58" s="605"/>
      <c r="AX58" s="605"/>
      <c r="AY58" s="605"/>
      <c r="AZ58" s="605"/>
      <c r="BA58" s="606"/>
    </row>
    <row r="59" spans="1:53" s="221" customFormat="1" ht="11.25" customHeight="1">
      <c r="A59" s="622"/>
      <c r="B59" s="623"/>
      <c r="C59" s="623"/>
      <c r="D59" s="623"/>
      <c r="E59" s="623"/>
      <c r="F59" s="624"/>
      <c r="G59" s="595"/>
      <c r="H59" s="596"/>
      <c r="I59" s="596"/>
      <c r="J59" s="596"/>
      <c r="K59" s="596"/>
      <c r="L59" s="596"/>
      <c r="M59" s="600"/>
      <c r="N59" s="601"/>
      <c r="O59" s="601"/>
      <c r="P59" s="601"/>
      <c r="Q59" s="601"/>
      <c r="R59" s="318"/>
      <c r="S59" s="318"/>
      <c r="T59" s="318"/>
      <c r="U59" s="318"/>
      <c r="V59" s="318"/>
      <c r="W59" s="318"/>
      <c r="X59" s="318"/>
      <c r="Y59" s="318"/>
      <c r="Z59" s="318"/>
      <c r="AA59" s="318"/>
      <c r="AB59" s="318"/>
      <c r="AC59" s="318"/>
      <c r="AD59" s="602"/>
      <c r="AE59" s="607"/>
      <c r="AF59" s="608"/>
      <c r="AG59" s="608"/>
      <c r="AH59" s="608"/>
      <c r="AI59" s="608"/>
      <c r="AJ59" s="608"/>
      <c r="AK59" s="609"/>
      <c r="AL59" s="609"/>
      <c r="AM59" s="609"/>
      <c r="AN59" s="609"/>
      <c r="AO59" s="609"/>
      <c r="AP59" s="609"/>
      <c r="AQ59" s="609"/>
      <c r="AR59" s="609"/>
      <c r="AS59" s="609"/>
      <c r="AT59" s="609"/>
      <c r="AU59" s="609"/>
      <c r="AV59" s="609"/>
      <c r="AW59" s="609"/>
      <c r="AX59" s="609"/>
      <c r="AY59" s="609"/>
      <c r="AZ59" s="609"/>
      <c r="BA59" s="610"/>
    </row>
    <row r="60" spans="1:53" ht="11.25" customHeight="1">
      <c r="A60" s="655" t="s">
        <v>938</v>
      </c>
      <c r="B60" s="697"/>
      <c r="C60" s="697"/>
      <c r="D60" s="697"/>
      <c r="E60" s="697"/>
      <c r="F60" s="697"/>
      <c r="G60" s="749" t="s">
        <v>10</v>
      </c>
      <c r="H60" s="750"/>
      <c r="I60" s="750"/>
      <c r="J60" s="750"/>
      <c r="K60" s="750"/>
      <c r="L60" s="751"/>
      <c r="M60" s="753">
        <f>入力基本情報!C87</f>
        <v>0</v>
      </c>
      <c r="N60" s="754"/>
      <c r="O60" s="754"/>
      <c r="P60" s="754"/>
      <c r="Q60" s="754"/>
      <c r="R60" s="754"/>
      <c r="S60" s="754"/>
      <c r="T60" s="754"/>
      <c r="U60" s="754"/>
      <c r="V60" s="754"/>
      <c r="W60" s="754"/>
      <c r="X60" s="754"/>
      <c r="Y60" s="754"/>
      <c r="Z60" s="754"/>
      <c r="AA60" s="754"/>
      <c r="AB60" s="754"/>
      <c r="AC60" s="755"/>
      <c r="AD60" s="756" t="s">
        <v>13</v>
      </c>
      <c r="AE60" s="757"/>
      <c r="AF60" s="758" t="str">
        <f>IF(入力基本情報!C89="年号を選んでください","",入力基本情報!C89)</f>
        <v/>
      </c>
      <c r="AG60" s="759"/>
      <c r="AH60" s="759"/>
      <c r="AI60" s="759"/>
      <c r="AJ60" s="739" t="str">
        <f>IF(LEN(入力基本情報!D89)=0,"",入力基本情報!D89)</f>
        <v/>
      </c>
      <c r="AK60" s="739"/>
      <c r="AL60" s="739"/>
      <c r="AM60" s="739"/>
      <c r="AN60" s="697" t="s">
        <v>1</v>
      </c>
      <c r="AO60" s="697"/>
      <c r="AP60" s="739" t="str">
        <f>IF(LEN(入力基本情報!F89)=0,"",入力基本情報!F89)</f>
        <v/>
      </c>
      <c r="AQ60" s="739"/>
      <c r="AR60" s="697" t="s">
        <v>252</v>
      </c>
      <c r="AS60" s="697"/>
      <c r="AT60" s="739" t="str">
        <f>IF(LEN(入力基本情報!I89)=0,"",入力基本情報!I89)</f>
        <v/>
      </c>
      <c r="AU60" s="739"/>
      <c r="AV60" s="697" t="s">
        <v>3</v>
      </c>
      <c r="AW60" s="697"/>
      <c r="AX60" s="766" t="s">
        <v>346</v>
      </c>
      <c r="AY60" s="767"/>
      <c r="AZ60" s="758" t="str">
        <f>IF(OR(入力基本情報!C90="性別を選んでください",LEN(入力基本情報!C90)=0),"",入力基本情報!C90)</f>
        <v/>
      </c>
      <c r="BA60" s="772"/>
    </row>
    <row r="61" spans="1:53" ht="11.25" customHeight="1">
      <c r="A61" s="698"/>
      <c r="B61" s="639"/>
      <c r="C61" s="639"/>
      <c r="D61" s="639"/>
      <c r="E61" s="639"/>
      <c r="F61" s="639"/>
      <c r="G61" s="722"/>
      <c r="H61" s="723"/>
      <c r="I61" s="723"/>
      <c r="J61" s="723"/>
      <c r="K61" s="723"/>
      <c r="L61" s="752"/>
      <c r="M61" s="719"/>
      <c r="N61" s="720"/>
      <c r="O61" s="720"/>
      <c r="P61" s="720"/>
      <c r="Q61" s="720"/>
      <c r="R61" s="720"/>
      <c r="S61" s="720"/>
      <c r="T61" s="720"/>
      <c r="U61" s="720"/>
      <c r="V61" s="720"/>
      <c r="W61" s="720"/>
      <c r="X61" s="720"/>
      <c r="Y61" s="720"/>
      <c r="Z61" s="720"/>
      <c r="AA61" s="720"/>
      <c r="AB61" s="720"/>
      <c r="AC61" s="748"/>
      <c r="AD61" s="684"/>
      <c r="AE61" s="685"/>
      <c r="AF61" s="760"/>
      <c r="AG61" s="761"/>
      <c r="AH61" s="761"/>
      <c r="AI61" s="761"/>
      <c r="AJ61" s="637"/>
      <c r="AK61" s="637"/>
      <c r="AL61" s="637"/>
      <c r="AM61" s="637"/>
      <c r="AN61" s="639"/>
      <c r="AO61" s="639"/>
      <c r="AP61" s="637"/>
      <c r="AQ61" s="637"/>
      <c r="AR61" s="639"/>
      <c r="AS61" s="639"/>
      <c r="AT61" s="637"/>
      <c r="AU61" s="637"/>
      <c r="AV61" s="639"/>
      <c r="AW61" s="639"/>
      <c r="AX61" s="768"/>
      <c r="AY61" s="769"/>
      <c r="AZ61" s="733"/>
      <c r="BA61" s="773"/>
    </row>
    <row r="62" spans="1:53" ht="11.25" customHeight="1">
      <c r="A62" s="698"/>
      <c r="B62" s="639"/>
      <c r="C62" s="639"/>
      <c r="D62" s="639"/>
      <c r="E62" s="639"/>
      <c r="F62" s="639"/>
      <c r="G62" s="702" t="s">
        <v>264</v>
      </c>
      <c r="H62" s="691"/>
      <c r="I62" s="691"/>
      <c r="J62" s="691"/>
      <c r="K62" s="691"/>
      <c r="L62" s="701"/>
      <c r="M62" s="744">
        <f>入力基本情報!C88</f>
        <v>0</v>
      </c>
      <c r="N62" s="745"/>
      <c r="O62" s="745"/>
      <c r="P62" s="745"/>
      <c r="Q62" s="745"/>
      <c r="R62" s="745"/>
      <c r="S62" s="745"/>
      <c r="T62" s="745"/>
      <c r="U62" s="745"/>
      <c r="V62" s="745"/>
      <c r="W62" s="745"/>
      <c r="X62" s="745"/>
      <c r="Y62" s="745"/>
      <c r="Z62" s="745"/>
      <c r="AA62" s="745"/>
      <c r="AB62" s="745"/>
      <c r="AC62" s="746"/>
      <c r="AD62" s="686"/>
      <c r="AE62" s="687"/>
      <c r="AF62" s="762"/>
      <c r="AG62" s="763"/>
      <c r="AH62" s="763"/>
      <c r="AI62" s="763"/>
      <c r="AJ62" s="725"/>
      <c r="AK62" s="725"/>
      <c r="AL62" s="725"/>
      <c r="AM62" s="725"/>
      <c r="AN62" s="723"/>
      <c r="AO62" s="723"/>
      <c r="AP62" s="637"/>
      <c r="AQ62" s="637"/>
      <c r="AR62" s="723"/>
      <c r="AS62" s="723"/>
      <c r="AT62" s="637"/>
      <c r="AU62" s="637"/>
      <c r="AV62" s="723"/>
      <c r="AW62" s="723"/>
      <c r="AX62" s="768"/>
      <c r="AY62" s="769"/>
      <c r="AZ62" s="733"/>
      <c r="BA62" s="773"/>
    </row>
    <row r="63" spans="1:53" ht="11.25" customHeight="1">
      <c r="A63" s="698"/>
      <c r="B63" s="639"/>
      <c r="C63" s="639"/>
      <c r="D63" s="639"/>
      <c r="E63" s="639"/>
      <c r="F63" s="639"/>
      <c r="G63" s="702"/>
      <c r="H63" s="691"/>
      <c r="I63" s="691"/>
      <c r="J63" s="691"/>
      <c r="K63" s="691"/>
      <c r="L63" s="701"/>
      <c r="M63" s="708"/>
      <c r="N63" s="714"/>
      <c r="O63" s="714"/>
      <c r="P63" s="714"/>
      <c r="Q63" s="714"/>
      <c r="R63" s="714"/>
      <c r="S63" s="714"/>
      <c r="T63" s="714"/>
      <c r="U63" s="714"/>
      <c r="V63" s="714"/>
      <c r="W63" s="714"/>
      <c r="X63" s="714"/>
      <c r="Y63" s="714"/>
      <c r="Z63" s="714"/>
      <c r="AA63" s="714"/>
      <c r="AB63" s="714"/>
      <c r="AC63" s="747"/>
      <c r="AD63" s="644" t="s">
        <v>262</v>
      </c>
      <c r="AE63" s="638"/>
      <c r="AF63" s="645"/>
      <c r="AG63" s="637" t="str">
        <f>IF(LEN(入力基本情報!D93)=0,"",入力基本情報!D93)</f>
        <v/>
      </c>
      <c r="AH63" s="637"/>
      <c r="AI63" s="637"/>
      <c r="AJ63" s="648"/>
      <c r="AK63" s="648"/>
      <c r="AL63" s="638" t="s">
        <v>256</v>
      </c>
      <c r="AM63" s="648" t="str">
        <f>IF(LEN(入力基本情報!F93)=0,"",入力基本情報!F93)</f>
        <v/>
      </c>
      <c r="AN63" s="648"/>
      <c r="AO63" s="648"/>
      <c r="AP63" s="648"/>
      <c r="AQ63" s="648"/>
      <c r="AR63" s="638" t="s">
        <v>7</v>
      </c>
      <c r="AS63" s="648" t="str">
        <f>IF(LEN(入力基本情報!J93)=0,"",入力基本情報!J93)</f>
        <v/>
      </c>
      <c r="AT63" s="648"/>
      <c r="AU63" s="648"/>
      <c r="AV63" s="648"/>
      <c r="AW63" s="648"/>
      <c r="AX63" s="768"/>
      <c r="AY63" s="769"/>
      <c r="AZ63" s="733"/>
      <c r="BA63" s="773"/>
    </row>
    <row r="64" spans="1:53" ht="11.25" customHeight="1">
      <c r="A64" s="698"/>
      <c r="B64" s="639"/>
      <c r="C64" s="639"/>
      <c r="D64" s="639"/>
      <c r="E64" s="639"/>
      <c r="F64" s="639"/>
      <c r="G64" s="702"/>
      <c r="H64" s="691"/>
      <c r="I64" s="691"/>
      <c r="J64" s="691"/>
      <c r="K64" s="691"/>
      <c r="L64" s="701"/>
      <c r="M64" s="719"/>
      <c r="N64" s="720"/>
      <c r="O64" s="720"/>
      <c r="P64" s="720"/>
      <c r="Q64" s="720"/>
      <c r="R64" s="720"/>
      <c r="S64" s="720"/>
      <c r="T64" s="720"/>
      <c r="U64" s="720"/>
      <c r="V64" s="720"/>
      <c r="W64" s="720"/>
      <c r="X64" s="720"/>
      <c r="Y64" s="720"/>
      <c r="Z64" s="720"/>
      <c r="AA64" s="720"/>
      <c r="AB64" s="720"/>
      <c r="AC64" s="748"/>
      <c r="AD64" s="722"/>
      <c r="AE64" s="723"/>
      <c r="AF64" s="724"/>
      <c r="AG64" s="725"/>
      <c r="AH64" s="725"/>
      <c r="AI64" s="725"/>
      <c r="AJ64" s="725"/>
      <c r="AK64" s="725"/>
      <c r="AL64" s="723"/>
      <c r="AM64" s="725"/>
      <c r="AN64" s="725"/>
      <c r="AO64" s="725"/>
      <c r="AP64" s="725"/>
      <c r="AQ64" s="725"/>
      <c r="AR64" s="723"/>
      <c r="AS64" s="725"/>
      <c r="AT64" s="725"/>
      <c r="AU64" s="725"/>
      <c r="AV64" s="725"/>
      <c r="AW64" s="725"/>
      <c r="AX64" s="770"/>
      <c r="AY64" s="771"/>
      <c r="AZ64" s="774"/>
      <c r="BA64" s="775"/>
    </row>
    <row r="65" spans="1:53" ht="15" customHeight="1">
      <c r="A65" s="698"/>
      <c r="B65" s="639"/>
      <c r="C65" s="639"/>
      <c r="D65" s="639"/>
      <c r="E65" s="639"/>
      <c r="F65" s="639"/>
      <c r="G65" s="700" t="s">
        <v>41</v>
      </c>
      <c r="H65" s="691"/>
      <c r="I65" s="691"/>
      <c r="J65" s="691"/>
      <c r="K65" s="691"/>
      <c r="L65" s="701"/>
      <c r="M65" s="639" t="s">
        <v>260</v>
      </c>
      <c r="N65" s="639"/>
      <c r="O65" s="637" t="str">
        <f>IF(LEN(入力基本情報!C91)=0,"",入力基本情報!C91)</f>
        <v/>
      </c>
      <c r="P65" s="637"/>
      <c r="Q65" s="637"/>
      <c r="R65" s="186" t="s">
        <v>261</v>
      </c>
      <c r="S65" s="637" t="str">
        <f>IF(LEN(入力基本情報!G91)=0,"",入力基本情報!G91)</f>
        <v/>
      </c>
      <c r="T65" s="637"/>
      <c r="U65" s="637"/>
      <c r="V65" s="637"/>
      <c r="W65" s="637"/>
      <c r="X65" s="649"/>
      <c r="Y65" s="649"/>
      <c r="Z65" s="649"/>
      <c r="AA65" s="649"/>
      <c r="AB65" s="649"/>
      <c r="AC65" s="649"/>
      <c r="AD65" s="649"/>
      <c r="AE65" s="649"/>
      <c r="AF65" s="649"/>
      <c r="AG65" s="649"/>
      <c r="AH65" s="649"/>
      <c r="AI65" s="649"/>
      <c r="AJ65" s="649"/>
      <c r="AK65" s="649"/>
      <c r="AL65" s="649"/>
      <c r="AM65" s="649"/>
      <c r="AN65" s="649"/>
      <c r="AO65" s="649"/>
      <c r="AP65" s="649"/>
      <c r="AQ65" s="649"/>
      <c r="AR65" s="649"/>
      <c r="AS65" s="649"/>
      <c r="AT65" s="649"/>
      <c r="AU65" s="649"/>
      <c r="AV65" s="649"/>
      <c r="AW65" s="649"/>
      <c r="AX65" s="649"/>
      <c r="AY65" s="649"/>
      <c r="AZ65" s="649"/>
      <c r="BA65" s="650"/>
    </row>
    <row r="66" spans="1:53" ht="11.25" customHeight="1">
      <c r="A66" s="698"/>
      <c r="B66" s="639"/>
      <c r="C66" s="639"/>
      <c r="D66" s="639"/>
      <c r="E66" s="639"/>
      <c r="F66" s="639"/>
      <c r="G66" s="644"/>
      <c r="H66" s="638"/>
      <c r="I66" s="638"/>
      <c r="J66" s="638"/>
      <c r="K66" s="638"/>
      <c r="L66" s="740"/>
      <c r="M66" s="708">
        <f>入力基本情報!C92</f>
        <v>0</v>
      </c>
      <c r="N66" s="714"/>
      <c r="O66" s="714"/>
      <c r="P66" s="714"/>
      <c r="Q66" s="714"/>
      <c r="R66" s="714"/>
      <c r="S66" s="714"/>
      <c r="T66" s="714"/>
      <c r="U66" s="714"/>
      <c r="V66" s="714"/>
      <c r="W66" s="714"/>
      <c r="X66" s="714"/>
      <c r="Y66" s="714"/>
      <c r="Z66" s="714"/>
      <c r="AA66" s="714"/>
      <c r="AB66" s="714"/>
      <c r="AC66" s="714"/>
      <c r="AD66" s="714"/>
      <c r="AE66" s="714"/>
      <c r="AF66" s="714"/>
      <c r="AG66" s="714"/>
      <c r="AH66" s="714"/>
      <c r="AI66" s="714"/>
      <c r="AJ66" s="714"/>
      <c r="AK66" s="714"/>
      <c r="AL66" s="714"/>
      <c r="AM66" s="714"/>
      <c r="AN66" s="714"/>
      <c r="AO66" s="714"/>
      <c r="AP66" s="714"/>
      <c r="AQ66" s="714"/>
      <c r="AR66" s="714"/>
      <c r="AS66" s="714"/>
      <c r="AT66" s="714"/>
      <c r="AU66" s="714"/>
      <c r="AV66" s="714"/>
      <c r="AW66" s="714"/>
      <c r="AX66" s="714"/>
      <c r="AY66" s="714"/>
      <c r="AZ66" s="714"/>
      <c r="BA66" s="715"/>
    </row>
    <row r="67" spans="1:53" ht="11.25" customHeight="1">
      <c r="A67" s="764"/>
      <c r="B67" s="706"/>
      <c r="C67" s="706"/>
      <c r="D67" s="706"/>
      <c r="E67" s="706"/>
      <c r="F67" s="706"/>
      <c r="G67" s="741"/>
      <c r="H67" s="742"/>
      <c r="I67" s="742"/>
      <c r="J67" s="742"/>
      <c r="K67" s="742"/>
      <c r="L67" s="743"/>
      <c r="M67" s="716"/>
      <c r="N67" s="717"/>
      <c r="O67" s="717"/>
      <c r="P67" s="717"/>
      <c r="Q67" s="717"/>
      <c r="R67" s="717"/>
      <c r="S67" s="717"/>
      <c r="T67" s="717"/>
      <c r="U67" s="717"/>
      <c r="V67" s="717"/>
      <c r="W67" s="717"/>
      <c r="X67" s="717"/>
      <c r="Y67" s="717"/>
      <c r="Z67" s="717"/>
      <c r="AA67" s="717"/>
      <c r="AB67" s="717"/>
      <c r="AC67" s="717"/>
      <c r="AD67" s="717"/>
      <c r="AE67" s="717"/>
      <c r="AF67" s="717"/>
      <c r="AG67" s="717"/>
      <c r="AH67" s="717"/>
      <c r="AI67" s="717"/>
      <c r="AJ67" s="717"/>
      <c r="AK67" s="717"/>
      <c r="AL67" s="717"/>
      <c r="AM67" s="717"/>
      <c r="AN67" s="717"/>
      <c r="AO67" s="717"/>
      <c r="AP67" s="717"/>
      <c r="AQ67" s="717"/>
      <c r="AR67" s="717"/>
      <c r="AS67" s="717"/>
      <c r="AT67" s="717"/>
      <c r="AU67" s="717"/>
      <c r="AV67" s="717"/>
      <c r="AW67" s="717"/>
      <c r="AX67" s="717"/>
      <c r="AY67" s="717"/>
      <c r="AZ67" s="717"/>
      <c r="BA67" s="718"/>
    </row>
    <row r="68" spans="1:53" ht="11.25" customHeight="1">
      <c r="A68" s="655" t="s">
        <v>939</v>
      </c>
      <c r="B68" s="697"/>
      <c r="C68" s="697"/>
      <c r="D68" s="697"/>
      <c r="E68" s="697"/>
      <c r="F68" s="697"/>
      <c r="G68" s="749" t="s">
        <v>10</v>
      </c>
      <c r="H68" s="750"/>
      <c r="I68" s="750"/>
      <c r="J68" s="750"/>
      <c r="K68" s="750"/>
      <c r="L68" s="751"/>
      <c r="M68" s="753">
        <f>入力基本情報!C94</f>
        <v>0</v>
      </c>
      <c r="N68" s="754"/>
      <c r="O68" s="754"/>
      <c r="P68" s="754"/>
      <c r="Q68" s="754"/>
      <c r="R68" s="754"/>
      <c r="S68" s="754"/>
      <c r="T68" s="754"/>
      <c r="U68" s="754"/>
      <c r="V68" s="754"/>
      <c r="W68" s="754"/>
      <c r="X68" s="754"/>
      <c r="Y68" s="754"/>
      <c r="Z68" s="754"/>
      <c r="AA68" s="754"/>
      <c r="AB68" s="754"/>
      <c r="AC68" s="755"/>
      <c r="AD68" s="756" t="s">
        <v>13</v>
      </c>
      <c r="AE68" s="757"/>
      <c r="AF68" s="758" t="str">
        <f>IF(入力基本情報!C96="年号を選んでください","",入力基本情報!C96)</f>
        <v/>
      </c>
      <c r="AG68" s="759"/>
      <c r="AH68" s="759"/>
      <c r="AI68" s="759"/>
      <c r="AJ68" s="739" t="str">
        <f>IF(LEN(入力基本情報!D96)=0,"",入力基本情報!D96)</f>
        <v/>
      </c>
      <c r="AK68" s="739"/>
      <c r="AL68" s="739"/>
      <c r="AM68" s="739"/>
      <c r="AN68" s="697" t="s">
        <v>1</v>
      </c>
      <c r="AO68" s="697"/>
      <c r="AP68" s="739" t="str">
        <f>IF(LEN(入力基本情報!F96)=0,"",入力基本情報!F96)</f>
        <v/>
      </c>
      <c r="AQ68" s="739"/>
      <c r="AR68" s="697" t="s">
        <v>252</v>
      </c>
      <c r="AS68" s="697"/>
      <c r="AT68" s="739" t="str">
        <f>IF(LEN(入力基本情報!I96)=0,"",入力基本情報!I96)</f>
        <v/>
      </c>
      <c r="AU68" s="739"/>
      <c r="AV68" s="697" t="s">
        <v>3</v>
      </c>
      <c r="AW68" s="697"/>
      <c r="AX68" s="766" t="s">
        <v>346</v>
      </c>
      <c r="AY68" s="767"/>
      <c r="AZ68" s="758" t="str">
        <f>IF(OR(入力基本情報!C97="性別を選んでください",LEN(入力基本情報!C97)=0),"",入力基本情報!C97)</f>
        <v/>
      </c>
      <c r="BA68" s="772"/>
    </row>
    <row r="69" spans="1:53" ht="11.25" customHeight="1">
      <c r="A69" s="698"/>
      <c r="B69" s="639"/>
      <c r="C69" s="639"/>
      <c r="D69" s="639"/>
      <c r="E69" s="639"/>
      <c r="F69" s="639"/>
      <c r="G69" s="722"/>
      <c r="H69" s="723"/>
      <c r="I69" s="723"/>
      <c r="J69" s="723"/>
      <c r="K69" s="723"/>
      <c r="L69" s="752"/>
      <c r="M69" s="719"/>
      <c r="N69" s="720"/>
      <c r="O69" s="720"/>
      <c r="P69" s="720"/>
      <c r="Q69" s="720"/>
      <c r="R69" s="720"/>
      <c r="S69" s="720"/>
      <c r="T69" s="720"/>
      <c r="U69" s="720"/>
      <c r="V69" s="720"/>
      <c r="W69" s="720"/>
      <c r="X69" s="720"/>
      <c r="Y69" s="720"/>
      <c r="Z69" s="720"/>
      <c r="AA69" s="720"/>
      <c r="AB69" s="720"/>
      <c r="AC69" s="748"/>
      <c r="AD69" s="684"/>
      <c r="AE69" s="685"/>
      <c r="AF69" s="760"/>
      <c r="AG69" s="761"/>
      <c r="AH69" s="761"/>
      <c r="AI69" s="761"/>
      <c r="AJ69" s="637"/>
      <c r="AK69" s="637"/>
      <c r="AL69" s="637"/>
      <c r="AM69" s="637"/>
      <c r="AN69" s="639"/>
      <c r="AO69" s="639"/>
      <c r="AP69" s="637"/>
      <c r="AQ69" s="637"/>
      <c r="AR69" s="639"/>
      <c r="AS69" s="639"/>
      <c r="AT69" s="637"/>
      <c r="AU69" s="637"/>
      <c r="AV69" s="639"/>
      <c r="AW69" s="639"/>
      <c r="AX69" s="768"/>
      <c r="AY69" s="769"/>
      <c r="AZ69" s="733"/>
      <c r="BA69" s="773"/>
    </row>
    <row r="70" spans="1:53" ht="11.25" customHeight="1">
      <c r="A70" s="698"/>
      <c r="B70" s="639"/>
      <c r="C70" s="639"/>
      <c r="D70" s="639"/>
      <c r="E70" s="639"/>
      <c r="F70" s="639"/>
      <c r="G70" s="702" t="s">
        <v>264</v>
      </c>
      <c r="H70" s="691"/>
      <c r="I70" s="691"/>
      <c r="J70" s="691"/>
      <c r="K70" s="691"/>
      <c r="L70" s="701"/>
      <c r="M70" s="744">
        <f>入力基本情報!C95</f>
        <v>0</v>
      </c>
      <c r="N70" s="745"/>
      <c r="O70" s="745"/>
      <c r="P70" s="745"/>
      <c r="Q70" s="745"/>
      <c r="R70" s="745"/>
      <c r="S70" s="745"/>
      <c r="T70" s="745"/>
      <c r="U70" s="745"/>
      <c r="V70" s="745"/>
      <c r="W70" s="745"/>
      <c r="X70" s="745"/>
      <c r="Y70" s="745"/>
      <c r="Z70" s="745"/>
      <c r="AA70" s="745"/>
      <c r="AB70" s="745"/>
      <c r="AC70" s="746"/>
      <c r="AD70" s="686"/>
      <c r="AE70" s="687"/>
      <c r="AF70" s="762"/>
      <c r="AG70" s="763"/>
      <c r="AH70" s="763"/>
      <c r="AI70" s="763"/>
      <c r="AJ70" s="725"/>
      <c r="AK70" s="725"/>
      <c r="AL70" s="725"/>
      <c r="AM70" s="725"/>
      <c r="AN70" s="723"/>
      <c r="AO70" s="723"/>
      <c r="AP70" s="637"/>
      <c r="AQ70" s="637"/>
      <c r="AR70" s="723"/>
      <c r="AS70" s="723"/>
      <c r="AT70" s="637"/>
      <c r="AU70" s="637"/>
      <c r="AV70" s="723"/>
      <c r="AW70" s="723"/>
      <c r="AX70" s="768"/>
      <c r="AY70" s="769"/>
      <c r="AZ70" s="733"/>
      <c r="BA70" s="773"/>
    </row>
    <row r="71" spans="1:53" ht="11.25" customHeight="1">
      <c r="A71" s="698"/>
      <c r="B71" s="639"/>
      <c r="C71" s="639"/>
      <c r="D71" s="639"/>
      <c r="E71" s="639"/>
      <c r="F71" s="639"/>
      <c r="G71" s="702"/>
      <c r="H71" s="691"/>
      <c r="I71" s="691"/>
      <c r="J71" s="691"/>
      <c r="K71" s="691"/>
      <c r="L71" s="701"/>
      <c r="M71" s="708"/>
      <c r="N71" s="714"/>
      <c r="O71" s="714"/>
      <c r="P71" s="714"/>
      <c r="Q71" s="714"/>
      <c r="R71" s="714"/>
      <c r="S71" s="714"/>
      <c r="T71" s="714"/>
      <c r="U71" s="714"/>
      <c r="V71" s="714"/>
      <c r="W71" s="714"/>
      <c r="X71" s="714"/>
      <c r="Y71" s="714"/>
      <c r="Z71" s="714"/>
      <c r="AA71" s="714"/>
      <c r="AB71" s="714"/>
      <c r="AC71" s="747"/>
      <c r="AD71" s="644" t="s">
        <v>262</v>
      </c>
      <c r="AE71" s="638"/>
      <c r="AF71" s="645"/>
      <c r="AG71" s="637" t="str">
        <f>IF(LEN(入力基本情報!D100)=0,"",入力基本情報!D100)</f>
        <v/>
      </c>
      <c r="AH71" s="637"/>
      <c r="AI71" s="637"/>
      <c r="AJ71" s="648"/>
      <c r="AK71" s="648"/>
      <c r="AL71" s="638" t="s">
        <v>256</v>
      </c>
      <c r="AM71" s="648" t="str">
        <f>IF(LEN(入力基本情報!F100)=0,"",入力基本情報!F100)</f>
        <v/>
      </c>
      <c r="AN71" s="648"/>
      <c r="AO71" s="648"/>
      <c r="AP71" s="648"/>
      <c r="AQ71" s="648"/>
      <c r="AR71" s="638" t="s">
        <v>7</v>
      </c>
      <c r="AS71" s="648" t="str">
        <f>IF(LEN(入力基本情報!J100)=0,"",入力基本情報!J100)</f>
        <v/>
      </c>
      <c r="AT71" s="648"/>
      <c r="AU71" s="648"/>
      <c r="AV71" s="648"/>
      <c r="AW71" s="648"/>
      <c r="AX71" s="768"/>
      <c r="AY71" s="769"/>
      <c r="AZ71" s="733"/>
      <c r="BA71" s="773"/>
    </row>
    <row r="72" spans="1:53" ht="11.25" customHeight="1">
      <c r="A72" s="698"/>
      <c r="B72" s="639"/>
      <c r="C72" s="639"/>
      <c r="D72" s="639"/>
      <c r="E72" s="639"/>
      <c r="F72" s="639"/>
      <c r="G72" s="702"/>
      <c r="H72" s="691"/>
      <c r="I72" s="691"/>
      <c r="J72" s="691"/>
      <c r="K72" s="691"/>
      <c r="L72" s="701"/>
      <c r="M72" s="719"/>
      <c r="N72" s="720"/>
      <c r="O72" s="720"/>
      <c r="P72" s="720"/>
      <c r="Q72" s="720"/>
      <c r="R72" s="720"/>
      <c r="S72" s="720"/>
      <c r="T72" s="720"/>
      <c r="U72" s="720"/>
      <c r="V72" s="720"/>
      <c r="W72" s="720"/>
      <c r="X72" s="720"/>
      <c r="Y72" s="720"/>
      <c r="Z72" s="720"/>
      <c r="AA72" s="720"/>
      <c r="AB72" s="720"/>
      <c r="AC72" s="748"/>
      <c r="AD72" s="722"/>
      <c r="AE72" s="723"/>
      <c r="AF72" s="724"/>
      <c r="AG72" s="725"/>
      <c r="AH72" s="725"/>
      <c r="AI72" s="725"/>
      <c r="AJ72" s="725"/>
      <c r="AK72" s="725"/>
      <c r="AL72" s="723"/>
      <c r="AM72" s="725"/>
      <c r="AN72" s="725"/>
      <c r="AO72" s="725"/>
      <c r="AP72" s="725"/>
      <c r="AQ72" s="725"/>
      <c r="AR72" s="723"/>
      <c r="AS72" s="725"/>
      <c r="AT72" s="725"/>
      <c r="AU72" s="725"/>
      <c r="AV72" s="725"/>
      <c r="AW72" s="725"/>
      <c r="AX72" s="770"/>
      <c r="AY72" s="771"/>
      <c r="AZ72" s="774"/>
      <c r="BA72" s="775"/>
    </row>
    <row r="73" spans="1:53" ht="15" customHeight="1">
      <c r="A73" s="698"/>
      <c r="B73" s="639"/>
      <c r="C73" s="639"/>
      <c r="D73" s="639"/>
      <c r="E73" s="639"/>
      <c r="F73" s="639"/>
      <c r="G73" s="700" t="s">
        <v>41</v>
      </c>
      <c r="H73" s="691"/>
      <c r="I73" s="691"/>
      <c r="J73" s="691"/>
      <c r="K73" s="691"/>
      <c r="L73" s="701"/>
      <c r="M73" s="639" t="s">
        <v>260</v>
      </c>
      <c r="N73" s="639"/>
      <c r="O73" s="637" t="str">
        <f>IF(LEN(入力基本情報!C98)=0,"",入力基本情報!C98)</f>
        <v/>
      </c>
      <c r="P73" s="637"/>
      <c r="Q73" s="637"/>
      <c r="R73" s="186" t="s">
        <v>261</v>
      </c>
      <c r="S73" s="637" t="str">
        <f>IF(LEN(入力基本情報!G98)=0,"",入力基本情報!G98)</f>
        <v/>
      </c>
      <c r="T73" s="637"/>
      <c r="U73" s="637"/>
      <c r="V73" s="637"/>
      <c r="W73" s="637"/>
      <c r="X73" s="649"/>
      <c r="Y73" s="649"/>
      <c r="Z73" s="649"/>
      <c r="AA73" s="649"/>
      <c r="AB73" s="649"/>
      <c r="AC73" s="649"/>
      <c r="AD73" s="649"/>
      <c r="AE73" s="649"/>
      <c r="AF73" s="649"/>
      <c r="AG73" s="649"/>
      <c r="AH73" s="649"/>
      <c r="AI73" s="649"/>
      <c r="AJ73" s="649"/>
      <c r="AK73" s="649"/>
      <c r="AL73" s="649"/>
      <c r="AM73" s="649"/>
      <c r="AN73" s="649"/>
      <c r="AO73" s="649"/>
      <c r="AP73" s="649"/>
      <c r="AQ73" s="649"/>
      <c r="AR73" s="649"/>
      <c r="AS73" s="649"/>
      <c r="AT73" s="649"/>
      <c r="AU73" s="649"/>
      <c r="AV73" s="649"/>
      <c r="AW73" s="649"/>
      <c r="AX73" s="649"/>
      <c r="AY73" s="649"/>
      <c r="AZ73" s="649"/>
      <c r="BA73" s="650"/>
    </row>
    <row r="74" spans="1:53" ht="11.25" customHeight="1">
      <c r="A74" s="698"/>
      <c r="B74" s="639"/>
      <c r="C74" s="639"/>
      <c r="D74" s="639"/>
      <c r="E74" s="639"/>
      <c r="F74" s="639"/>
      <c r="G74" s="702"/>
      <c r="H74" s="691"/>
      <c r="I74" s="691"/>
      <c r="J74" s="691"/>
      <c r="K74" s="691"/>
      <c r="L74" s="701"/>
      <c r="M74" s="708">
        <f>入力基本情報!C99</f>
        <v>0</v>
      </c>
      <c r="N74" s="714"/>
      <c r="O74" s="714"/>
      <c r="P74" s="714"/>
      <c r="Q74" s="714"/>
      <c r="R74" s="714"/>
      <c r="S74" s="714"/>
      <c r="T74" s="714"/>
      <c r="U74" s="714"/>
      <c r="V74" s="714"/>
      <c r="W74" s="714"/>
      <c r="X74" s="714"/>
      <c r="Y74" s="714"/>
      <c r="Z74" s="714"/>
      <c r="AA74" s="714"/>
      <c r="AB74" s="714"/>
      <c r="AC74" s="714"/>
      <c r="AD74" s="714"/>
      <c r="AE74" s="714"/>
      <c r="AF74" s="714"/>
      <c r="AG74" s="714"/>
      <c r="AH74" s="714"/>
      <c r="AI74" s="714"/>
      <c r="AJ74" s="714"/>
      <c r="AK74" s="714"/>
      <c r="AL74" s="714"/>
      <c r="AM74" s="714"/>
      <c r="AN74" s="714"/>
      <c r="AO74" s="714"/>
      <c r="AP74" s="714"/>
      <c r="AQ74" s="714"/>
      <c r="AR74" s="714"/>
      <c r="AS74" s="714"/>
      <c r="AT74" s="714"/>
      <c r="AU74" s="714"/>
      <c r="AV74" s="714"/>
      <c r="AW74" s="714"/>
      <c r="AX74" s="714"/>
      <c r="AY74" s="714"/>
      <c r="AZ74" s="714"/>
      <c r="BA74" s="715"/>
    </row>
    <row r="75" spans="1:53" ht="11.25" customHeight="1">
      <c r="A75" s="698"/>
      <c r="B75" s="639"/>
      <c r="C75" s="639"/>
      <c r="D75" s="639"/>
      <c r="E75" s="639"/>
      <c r="F75" s="639"/>
      <c r="G75" s="702"/>
      <c r="H75" s="691"/>
      <c r="I75" s="691"/>
      <c r="J75" s="691"/>
      <c r="K75" s="691"/>
      <c r="L75" s="701"/>
      <c r="M75" s="719"/>
      <c r="N75" s="720"/>
      <c r="O75" s="720"/>
      <c r="P75" s="720"/>
      <c r="Q75" s="720"/>
      <c r="R75" s="720"/>
      <c r="S75" s="720"/>
      <c r="T75" s="720"/>
      <c r="U75" s="720"/>
      <c r="V75" s="720"/>
      <c r="W75" s="720"/>
      <c r="X75" s="720"/>
      <c r="Y75" s="720"/>
      <c r="Z75" s="720"/>
      <c r="AA75" s="720"/>
      <c r="AB75" s="720"/>
      <c r="AC75" s="720"/>
      <c r="AD75" s="720"/>
      <c r="AE75" s="720"/>
      <c r="AF75" s="720"/>
      <c r="AG75" s="720"/>
      <c r="AH75" s="720"/>
      <c r="AI75" s="720"/>
      <c r="AJ75" s="720"/>
      <c r="AK75" s="720"/>
      <c r="AL75" s="720"/>
      <c r="AM75" s="720"/>
      <c r="AN75" s="720"/>
      <c r="AO75" s="720"/>
      <c r="AP75" s="720"/>
      <c r="AQ75" s="720"/>
      <c r="AR75" s="720"/>
      <c r="AS75" s="720"/>
      <c r="AT75" s="720"/>
      <c r="AU75" s="720"/>
      <c r="AV75" s="720"/>
      <c r="AW75" s="720"/>
      <c r="AX75" s="720"/>
      <c r="AY75" s="720"/>
      <c r="AZ75" s="720"/>
      <c r="BA75" s="721"/>
    </row>
    <row r="76" spans="1:53" ht="11.25" customHeight="1">
      <c r="A76" s="698"/>
      <c r="B76" s="639"/>
      <c r="C76" s="639"/>
      <c r="D76" s="639"/>
      <c r="E76" s="639"/>
      <c r="F76" s="639"/>
      <c r="G76" s="702" t="s">
        <v>22</v>
      </c>
      <c r="H76" s="691"/>
      <c r="I76" s="691"/>
      <c r="J76" s="691"/>
      <c r="K76" s="691"/>
      <c r="L76" s="701"/>
      <c r="M76" s="639" t="s">
        <v>256</v>
      </c>
      <c r="N76" s="637" t="str">
        <f>IF(入力基本情報!C101="取引士登録地を選んでください","",入力基本情報!C101)</f>
        <v/>
      </c>
      <c r="O76" s="637"/>
      <c r="P76" s="637"/>
      <c r="Q76" s="637"/>
      <c r="R76" s="637"/>
      <c r="S76" s="637"/>
      <c r="T76" s="637"/>
      <c r="U76" s="639" t="s">
        <v>7</v>
      </c>
      <c r="V76" s="639" t="s">
        <v>24</v>
      </c>
      <c r="W76" s="639"/>
      <c r="X76" s="637">
        <f>入力基本情報!H101</f>
        <v>0</v>
      </c>
      <c r="Y76" s="637"/>
      <c r="Z76" s="637"/>
      <c r="AA76" s="637"/>
      <c r="AB76" s="637"/>
      <c r="AC76" s="637"/>
      <c r="AD76" s="637"/>
      <c r="AE76" s="637"/>
      <c r="AF76" s="639" t="s">
        <v>25</v>
      </c>
      <c r="AG76" s="647"/>
      <c r="AH76" s="646" t="s">
        <v>26</v>
      </c>
      <c r="AI76" s="639"/>
      <c r="AJ76" s="639"/>
      <c r="AK76" s="639"/>
      <c r="AL76" s="647"/>
      <c r="AM76" s="733" t="str">
        <f>IF(入力基本情報!C102="年号を選んでください","",入力基本情報!C102)</f>
        <v/>
      </c>
      <c r="AN76" s="637"/>
      <c r="AO76" s="637"/>
      <c r="AP76" s="637" t="str">
        <f>IF(LEN(入力基本情報!D102)=0,"",入力基本情報!D102)</f>
        <v/>
      </c>
      <c r="AQ76" s="637"/>
      <c r="AR76" s="639" t="s">
        <v>1</v>
      </c>
      <c r="AS76" s="639"/>
      <c r="AT76" s="637" t="str">
        <f>IF(LEN(入力基本情報!F102)=0,"",入力基本情報!F102)</f>
        <v/>
      </c>
      <c r="AU76" s="637"/>
      <c r="AV76" s="639" t="s">
        <v>252</v>
      </c>
      <c r="AW76" s="639"/>
      <c r="AX76" s="637" t="str">
        <f>IF(LEN(入力基本情報!I102)=0,"",入力基本情報!I102)</f>
        <v/>
      </c>
      <c r="AY76" s="637"/>
      <c r="AZ76" s="639" t="s">
        <v>3</v>
      </c>
      <c r="BA76" s="726"/>
    </row>
    <row r="77" spans="1:53" ht="11.25" customHeight="1" thickBot="1">
      <c r="A77" s="699"/>
      <c r="B77" s="695"/>
      <c r="C77" s="695"/>
      <c r="D77" s="695"/>
      <c r="E77" s="695"/>
      <c r="F77" s="695"/>
      <c r="G77" s="728"/>
      <c r="H77" s="729"/>
      <c r="I77" s="729"/>
      <c r="J77" s="729"/>
      <c r="K77" s="729"/>
      <c r="L77" s="730"/>
      <c r="M77" s="695"/>
      <c r="N77" s="696"/>
      <c r="O77" s="696"/>
      <c r="P77" s="696"/>
      <c r="Q77" s="696"/>
      <c r="R77" s="696"/>
      <c r="S77" s="696"/>
      <c r="T77" s="696"/>
      <c r="U77" s="695"/>
      <c r="V77" s="695"/>
      <c r="W77" s="695"/>
      <c r="X77" s="696"/>
      <c r="Y77" s="696"/>
      <c r="Z77" s="696"/>
      <c r="AA77" s="696"/>
      <c r="AB77" s="696"/>
      <c r="AC77" s="696"/>
      <c r="AD77" s="696"/>
      <c r="AE77" s="696"/>
      <c r="AF77" s="695"/>
      <c r="AG77" s="731"/>
      <c r="AH77" s="732"/>
      <c r="AI77" s="695"/>
      <c r="AJ77" s="695"/>
      <c r="AK77" s="695"/>
      <c r="AL77" s="731"/>
      <c r="AM77" s="734"/>
      <c r="AN77" s="696"/>
      <c r="AO77" s="696"/>
      <c r="AP77" s="696"/>
      <c r="AQ77" s="696"/>
      <c r="AR77" s="695"/>
      <c r="AS77" s="695"/>
      <c r="AT77" s="696"/>
      <c r="AU77" s="696"/>
      <c r="AV77" s="695"/>
      <c r="AW77" s="695"/>
      <c r="AX77" s="696"/>
      <c r="AY77" s="696"/>
      <c r="AZ77" s="695"/>
      <c r="BA77" s="727"/>
    </row>
    <row r="78" spans="1:53" ht="6.75" customHeight="1">
      <c r="A78" s="674"/>
      <c r="B78" s="674"/>
      <c r="C78" s="674"/>
      <c r="D78" s="674"/>
      <c r="E78" s="674"/>
      <c r="F78" s="674"/>
      <c r="G78" s="674"/>
      <c r="H78" s="674"/>
      <c r="I78" s="674"/>
      <c r="J78" s="674"/>
      <c r="K78" s="674"/>
      <c r="L78" s="674"/>
      <c r="M78" s="674"/>
      <c r="N78" s="674"/>
      <c r="O78" s="674"/>
      <c r="P78" s="674"/>
      <c r="Q78" s="674"/>
      <c r="R78" s="674"/>
      <c r="S78" s="674"/>
      <c r="T78" s="674"/>
      <c r="U78" s="674"/>
      <c r="V78" s="674"/>
      <c r="W78" s="674"/>
      <c r="X78" s="674"/>
      <c r="Y78" s="674"/>
      <c r="Z78" s="674"/>
      <c r="AA78" s="674"/>
      <c r="AB78" s="674"/>
      <c r="AC78" s="674"/>
      <c r="AD78" s="674"/>
      <c r="AE78" s="674"/>
      <c r="AF78" s="674"/>
      <c r="AG78" s="674"/>
      <c r="AH78" s="674"/>
      <c r="AI78" s="674"/>
      <c r="AJ78" s="674"/>
      <c r="AK78" s="674"/>
      <c r="AL78" s="674"/>
      <c r="AM78" s="674"/>
      <c r="AN78" s="674"/>
      <c r="AO78" s="674"/>
      <c r="AP78" s="674"/>
      <c r="AQ78" s="674"/>
      <c r="AR78" s="674"/>
      <c r="AS78" s="674"/>
      <c r="AT78" s="674"/>
      <c r="AU78" s="674"/>
      <c r="AV78" s="674"/>
      <c r="AW78" s="674"/>
      <c r="AX78" s="674"/>
      <c r="AY78" s="674"/>
      <c r="AZ78" s="674"/>
      <c r="BA78" s="674"/>
    </row>
    <row r="79" spans="1:53" ht="11.25" customHeight="1">
      <c r="A79" s="644" t="s">
        <v>267</v>
      </c>
      <c r="B79" s="664"/>
      <c r="C79" s="664"/>
      <c r="D79" s="664"/>
      <c r="E79" s="664"/>
      <c r="F79" s="664"/>
      <c r="G79" s="664"/>
      <c r="H79" s="664"/>
      <c r="I79" s="665"/>
      <c r="J79" s="675" t="s">
        <v>268</v>
      </c>
      <c r="K79" s="676"/>
      <c r="L79" s="679" t="s">
        <v>269</v>
      </c>
      <c r="M79" s="679"/>
      <c r="N79" s="679"/>
      <c r="O79" s="679"/>
      <c r="P79" s="679"/>
      <c r="Q79" s="679"/>
      <c r="R79" s="679"/>
      <c r="S79" s="679"/>
      <c r="T79" s="679"/>
      <c r="U79" s="680"/>
      <c r="V79" s="675" t="s">
        <v>270</v>
      </c>
      <c r="W79" s="681"/>
      <c r="X79" s="679" t="s">
        <v>271</v>
      </c>
      <c r="Y79" s="679"/>
      <c r="Z79" s="679"/>
      <c r="AA79" s="679"/>
      <c r="AB79" s="679"/>
      <c r="AC79" s="679"/>
      <c r="AD79" s="679"/>
      <c r="AE79" s="679"/>
      <c r="AF79" s="679"/>
      <c r="AG79" s="679"/>
      <c r="AH79" s="679" t="s">
        <v>272</v>
      </c>
      <c r="AI79" s="679"/>
      <c r="AJ79" s="679"/>
      <c r="AK79" s="679"/>
      <c r="AL79" s="679"/>
      <c r="AM79" s="679"/>
      <c r="AN79" s="679"/>
      <c r="AO79" s="679"/>
      <c r="AP79" s="679"/>
      <c r="AQ79" s="679"/>
      <c r="AR79" s="679" t="s">
        <v>269</v>
      </c>
      <c r="AS79" s="679"/>
      <c r="AT79" s="679"/>
      <c r="AU79" s="679"/>
      <c r="AV79" s="679"/>
      <c r="AW79" s="679"/>
      <c r="AX79" s="679"/>
      <c r="AY79" s="679"/>
      <c r="AZ79" s="679"/>
      <c r="BA79" s="679"/>
    </row>
    <row r="80" spans="1:53" ht="21.75" customHeight="1">
      <c r="A80" s="669"/>
      <c r="B80" s="670"/>
      <c r="C80" s="670"/>
      <c r="D80" s="670"/>
      <c r="E80" s="670"/>
      <c r="F80" s="670"/>
      <c r="G80" s="670"/>
      <c r="H80" s="670"/>
      <c r="I80" s="671"/>
      <c r="J80" s="677"/>
      <c r="K80" s="678"/>
      <c r="L80" s="688"/>
      <c r="M80" s="688"/>
      <c r="N80" s="688"/>
      <c r="O80" s="688"/>
      <c r="P80" s="688"/>
      <c r="Q80" s="688"/>
      <c r="R80" s="688"/>
      <c r="S80" s="688"/>
      <c r="T80" s="688"/>
      <c r="U80" s="689"/>
      <c r="V80" s="682"/>
      <c r="W80" s="683"/>
      <c r="X80" s="688"/>
      <c r="Y80" s="688"/>
      <c r="Z80" s="688"/>
      <c r="AA80" s="688"/>
      <c r="AB80" s="688"/>
      <c r="AC80" s="688"/>
      <c r="AD80" s="688"/>
      <c r="AE80" s="688"/>
      <c r="AF80" s="688"/>
      <c r="AG80" s="688"/>
      <c r="AH80" s="688"/>
      <c r="AI80" s="688"/>
      <c r="AJ80" s="688"/>
      <c r="AK80" s="688"/>
      <c r="AL80" s="688"/>
      <c r="AM80" s="688"/>
      <c r="AN80" s="688"/>
      <c r="AO80" s="688"/>
      <c r="AP80" s="688"/>
      <c r="AQ80" s="688"/>
      <c r="AR80" s="688"/>
      <c r="AS80" s="688"/>
      <c r="AT80" s="688"/>
      <c r="AU80" s="688"/>
      <c r="AV80" s="688"/>
      <c r="AW80" s="688"/>
      <c r="AX80" s="688"/>
      <c r="AY80" s="688"/>
      <c r="AZ80" s="688"/>
      <c r="BA80" s="688"/>
    </row>
    <row r="81" spans="1:53" ht="11.25" customHeight="1">
      <c r="A81" s="651"/>
      <c r="B81" s="651"/>
      <c r="C81" s="651"/>
      <c r="D81" s="651"/>
      <c r="E81" s="651"/>
      <c r="F81" s="651"/>
      <c r="G81" s="651"/>
      <c r="H81" s="651"/>
      <c r="I81" s="651"/>
      <c r="J81" s="651"/>
      <c r="K81" s="651"/>
      <c r="L81" s="651"/>
      <c r="M81" s="651"/>
      <c r="N81" s="651"/>
      <c r="O81" s="651"/>
      <c r="P81" s="651"/>
      <c r="Q81" s="651"/>
      <c r="R81" s="651"/>
      <c r="S81" s="651"/>
      <c r="T81" s="651"/>
      <c r="U81" s="694"/>
      <c r="V81" s="684"/>
      <c r="W81" s="685"/>
      <c r="X81" s="735" t="s">
        <v>940</v>
      </c>
      <c r="Y81" s="735"/>
      <c r="Z81" s="735"/>
      <c r="AA81" s="735"/>
      <c r="AB81" s="735"/>
      <c r="AC81" s="735"/>
      <c r="AD81" s="735"/>
      <c r="AE81" s="735"/>
      <c r="AF81" s="735"/>
      <c r="AG81" s="735"/>
      <c r="AH81" s="735"/>
      <c r="AI81" s="735"/>
      <c r="AJ81" s="735"/>
      <c r="AK81" s="735"/>
      <c r="AL81" s="735"/>
      <c r="AM81" s="735"/>
      <c r="AN81" s="735"/>
      <c r="AO81" s="735"/>
      <c r="AP81" s="735"/>
      <c r="AQ81" s="736"/>
      <c r="AR81" s="737"/>
      <c r="AS81" s="651"/>
      <c r="AT81" s="651"/>
      <c r="AU81" s="651"/>
      <c r="AV81" s="651"/>
      <c r="AW81" s="651"/>
      <c r="AX81" s="651"/>
      <c r="AY81" s="651"/>
      <c r="AZ81" s="651"/>
      <c r="BA81" s="651"/>
    </row>
    <row r="82" spans="1:53" ht="21.75" customHeight="1">
      <c r="A82" s="661"/>
      <c r="B82" s="661"/>
      <c r="C82" s="661"/>
      <c r="D82" s="661"/>
      <c r="E82" s="661"/>
      <c r="F82" s="661"/>
      <c r="G82" s="661"/>
      <c r="H82" s="661"/>
      <c r="I82" s="661"/>
      <c r="J82" s="661"/>
      <c r="K82" s="661"/>
      <c r="L82" s="661"/>
      <c r="M82" s="661"/>
      <c r="N82" s="661"/>
      <c r="O82" s="661"/>
      <c r="P82" s="661"/>
      <c r="Q82" s="661"/>
      <c r="R82" s="661"/>
      <c r="S82" s="661"/>
      <c r="T82" s="661"/>
      <c r="U82" s="662"/>
      <c r="V82" s="686"/>
      <c r="W82" s="687"/>
      <c r="X82" s="702"/>
      <c r="Y82" s="691"/>
      <c r="Z82" s="691"/>
      <c r="AA82" s="691"/>
      <c r="AB82" s="691"/>
      <c r="AC82" s="691"/>
      <c r="AD82" s="691"/>
      <c r="AE82" s="691"/>
      <c r="AF82" s="691"/>
      <c r="AG82" s="691"/>
      <c r="AH82" s="691"/>
      <c r="AI82" s="690" t="s">
        <v>261</v>
      </c>
      <c r="AJ82" s="690"/>
      <c r="AK82" s="691"/>
      <c r="AL82" s="692"/>
      <c r="AM82" s="692"/>
      <c r="AN82" s="692"/>
      <c r="AO82" s="692"/>
      <c r="AP82" s="692"/>
      <c r="AQ82" s="693"/>
      <c r="AR82" s="738"/>
      <c r="AS82" s="661"/>
      <c r="AT82" s="661"/>
      <c r="AU82" s="661"/>
      <c r="AV82" s="661"/>
      <c r="AW82" s="661"/>
      <c r="AX82" s="661"/>
      <c r="AY82" s="661"/>
      <c r="AZ82" s="661"/>
      <c r="BA82" s="661"/>
    </row>
    <row r="83" spans="1:53" ht="11.25" customHeight="1">
      <c r="A83" s="661"/>
      <c r="B83" s="661"/>
      <c r="C83" s="661"/>
      <c r="D83" s="661"/>
      <c r="E83" s="661"/>
      <c r="F83" s="661"/>
      <c r="G83" s="661"/>
      <c r="H83" s="661"/>
      <c r="I83" s="661"/>
      <c r="J83" s="661"/>
      <c r="K83" s="661"/>
      <c r="L83" s="661"/>
      <c r="M83" s="661"/>
      <c r="N83" s="661"/>
      <c r="O83" s="661"/>
      <c r="P83" s="661"/>
      <c r="Q83" s="661"/>
      <c r="R83" s="661"/>
      <c r="S83" s="661"/>
      <c r="T83" s="661"/>
      <c r="U83" s="661"/>
      <c r="V83" s="661"/>
      <c r="W83" s="661"/>
      <c r="X83" s="661"/>
      <c r="Y83" s="661"/>
      <c r="Z83" s="661"/>
      <c r="AA83" s="661"/>
      <c r="AB83" s="661"/>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661"/>
      <c r="AY83" s="661"/>
      <c r="AZ83" s="661"/>
      <c r="BA83" s="661"/>
    </row>
    <row r="84" spans="1:53" ht="11.25" customHeight="1">
      <c r="A84" s="661"/>
      <c r="B84" s="661"/>
      <c r="C84" s="661"/>
      <c r="D84" s="661"/>
      <c r="E84" s="661"/>
      <c r="F84" s="661"/>
      <c r="G84" s="661"/>
      <c r="H84" s="661"/>
      <c r="I84" s="661"/>
      <c r="J84" s="661"/>
      <c r="K84" s="661"/>
      <c r="L84" s="661"/>
      <c r="M84" s="661"/>
      <c r="N84" s="661"/>
      <c r="O84" s="661"/>
      <c r="P84" s="661"/>
      <c r="Q84" s="661"/>
      <c r="R84" s="661"/>
      <c r="S84" s="661"/>
      <c r="T84" s="661"/>
      <c r="U84" s="661"/>
      <c r="V84" s="661"/>
      <c r="W84" s="661"/>
      <c r="X84" s="661"/>
      <c r="Y84" s="661"/>
      <c r="Z84" s="661"/>
      <c r="AA84" s="661"/>
      <c r="AB84" s="661"/>
      <c r="AC84" s="661"/>
      <c r="AD84" s="661"/>
      <c r="AE84" s="661"/>
      <c r="AF84" s="661"/>
      <c r="AG84" s="661"/>
      <c r="AH84" s="661"/>
      <c r="AI84" s="661"/>
      <c r="AJ84" s="661"/>
      <c r="AK84" s="661"/>
      <c r="AL84" s="661"/>
      <c r="AM84" s="661"/>
      <c r="AN84" s="661"/>
      <c r="AO84" s="662"/>
      <c r="AP84" s="663"/>
      <c r="AQ84" s="664"/>
      <c r="AR84" s="664"/>
      <c r="AS84" s="665"/>
      <c r="AT84" s="663"/>
      <c r="AU84" s="664"/>
      <c r="AV84" s="664"/>
      <c r="AW84" s="665"/>
      <c r="AX84" s="663"/>
      <c r="AY84" s="664"/>
      <c r="AZ84" s="664"/>
      <c r="BA84" s="665"/>
    </row>
    <row r="85" spans="1:53" ht="11.25" customHeight="1">
      <c r="A85" s="661"/>
      <c r="B85" s="661"/>
      <c r="C85" s="661"/>
      <c r="D85" s="661"/>
      <c r="E85" s="661"/>
      <c r="F85" s="661"/>
      <c r="G85" s="661"/>
      <c r="H85" s="661"/>
      <c r="I85" s="661"/>
      <c r="J85" s="661"/>
      <c r="K85" s="661"/>
      <c r="L85" s="661"/>
      <c r="M85" s="661"/>
      <c r="N85" s="661"/>
      <c r="O85" s="661"/>
      <c r="P85" s="661"/>
      <c r="Q85" s="661"/>
      <c r="R85" s="661"/>
      <c r="S85" s="661"/>
      <c r="T85" s="661"/>
      <c r="U85" s="661"/>
      <c r="V85" s="661"/>
      <c r="W85" s="661"/>
      <c r="X85" s="661"/>
      <c r="Y85" s="661"/>
      <c r="Z85" s="661"/>
      <c r="AA85" s="661"/>
      <c r="AB85" s="661"/>
      <c r="AC85" s="661"/>
      <c r="AD85" s="661"/>
      <c r="AE85" s="661"/>
      <c r="AF85" s="661"/>
      <c r="AG85" s="661"/>
      <c r="AH85" s="661"/>
      <c r="AI85" s="661"/>
      <c r="AJ85" s="661"/>
      <c r="AK85" s="661"/>
      <c r="AL85" s="661"/>
      <c r="AM85" s="661"/>
      <c r="AN85" s="661"/>
      <c r="AO85" s="662"/>
      <c r="AP85" s="666"/>
      <c r="AQ85" s="667"/>
      <c r="AR85" s="667"/>
      <c r="AS85" s="668"/>
      <c r="AT85" s="666"/>
      <c r="AU85" s="667"/>
      <c r="AV85" s="667"/>
      <c r="AW85" s="668"/>
      <c r="AX85" s="666"/>
      <c r="AY85" s="667"/>
      <c r="AZ85" s="667"/>
      <c r="BA85" s="668"/>
    </row>
    <row r="86" spans="1:53" ht="15" customHeight="1">
      <c r="A86" s="672"/>
      <c r="B86" s="672"/>
      <c r="C86" s="672"/>
      <c r="D86" s="672"/>
      <c r="E86" s="672"/>
      <c r="F86" s="672"/>
      <c r="G86" s="672"/>
      <c r="H86" s="672"/>
      <c r="I86" s="672"/>
      <c r="J86" s="672"/>
      <c r="K86" s="672"/>
      <c r="L86" s="672"/>
      <c r="M86" s="672"/>
      <c r="N86" s="672"/>
      <c r="O86" s="672"/>
      <c r="P86" s="672"/>
      <c r="Q86" s="672"/>
      <c r="R86" s="672"/>
      <c r="S86" s="672"/>
      <c r="T86" s="672"/>
      <c r="U86" s="672"/>
      <c r="V86" s="672"/>
      <c r="W86" s="672"/>
      <c r="X86" s="672"/>
      <c r="Y86" s="672"/>
      <c r="Z86" s="672"/>
      <c r="AA86" s="672"/>
      <c r="AB86" s="672"/>
      <c r="AC86" s="672"/>
      <c r="AD86" s="672"/>
      <c r="AE86" s="672"/>
      <c r="AF86" s="672"/>
      <c r="AG86" s="672"/>
      <c r="AH86" s="672"/>
      <c r="AI86" s="672"/>
      <c r="AJ86" s="672"/>
      <c r="AK86" s="672"/>
      <c r="AL86" s="672"/>
      <c r="AM86" s="672"/>
      <c r="AN86" s="672"/>
      <c r="AO86" s="673"/>
      <c r="AP86" s="669"/>
      <c r="AQ86" s="670"/>
      <c r="AR86" s="670"/>
      <c r="AS86" s="671"/>
      <c r="AT86" s="669"/>
      <c r="AU86" s="670"/>
      <c r="AV86" s="670"/>
      <c r="AW86" s="671"/>
      <c r="AX86" s="669"/>
      <c r="AY86" s="670"/>
      <c r="AZ86" s="670"/>
      <c r="BA86" s="671"/>
    </row>
  </sheetData>
  <sheetProtection algorithmName="SHA-512" hashValue="hZpJSgU6+ZkGoR8zJ6TmAN6ojkzn/pDxSrT1a2/sXmKxgxIMBFRRxQyiwKE3XUwuA1JaB5bq/qKv4zF0bRh+eA==" saltValue="3PeqokJRDuyQFm89yR+1Fw==" spinCount="100000" sheet="1" formatCells="0" formatColumns="0" formatRows="0" insertColumns="0" insertRows="0" insertHyperlinks="0" deleteColumns="0" deleteRows="0" sort="0" autoFilter="0" pivotTables="0"/>
  <mergeCells count="218">
    <mergeCell ref="AZ33:BA34"/>
    <mergeCell ref="AZ31:BA32"/>
    <mergeCell ref="AW54:BA55"/>
    <mergeCell ref="Z1:AA12"/>
    <mergeCell ref="C1:Y12"/>
    <mergeCell ref="AB1:BA12"/>
    <mergeCell ref="AG13:AV13"/>
    <mergeCell ref="AG14:AV16"/>
    <mergeCell ref="A22:H23"/>
    <mergeCell ref="I22:Q23"/>
    <mergeCell ref="R22:S25"/>
    <mergeCell ref="A24:H25"/>
    <mergeCell ref="I24:Q25"/>
    <mergeCell ref="T22:BA25"/>
    <mergeCell ref="A1:B12"/>
    <mergeCell ref="G46:L47"/>
    <mergeCell ref="M46:BA47"/>
    <mergeCell ref="G48:L50"/>
    <mergeCell ref="G51:L53"/>
    <mergeCell ref="A13:H13"/>
    <mergeCell ref="I13:T13"/>
    <mergeCell ref="U13:AF13"/>
    <mergeCell ref="U14:Y16"/>
    <mergeCell ref="Z14:Z16"/>
    <mergeCell ref="AR31:AS32"/>
    <mergeCell ref="AT31:AU32"/>
    <mergeCell ref="AV31:AW32"/>
    <mergeCell ref="G36:L38"/>
    <mergeCell ref="AG31:AK34"/>
    <mergeCell ref="W31:Y34"/>
    <mergeCell ref="Z31:AA34"/>
    <mergeCell ref="AB31:AD34"/>
    <mergeCell ref="AN31:AO32"/>
    <mergeCell ref="G35:L35"/>
    <mergeCell ref="G31:L34"/>
    <mergeCell ref="M31:Q34"/>
    <mergeCell ref="R31:T34"/>
    <mergeCell ref="AL33:AM34"/>
    <mergeCell ref="AL31:AM32"/>
    <mergeCell ref="AA14:AB16"/>
    <mergeCell ref="AC14:AC16"/>
    <mergeCell ref="AX33:AY34"/>
    <mergeCell ref="A44:F45"/>
    <mergeCell ref="G44:L45"/>
    <mergeCell ref="M44:BA45"/>
    <mergeCell ref="AW13:BA13"/>
    <mergeCell ref="A14:H16"/>
    <mergeCell ref="I14:M16"/>
    <mergeCell ref="N14:N16"/>
    <mergeCell ref="O14:P16"/>
    <mergeCell ref="Q14:Q16"/>
    <mergeCell ref="R14:S16"/>
    <mergeCell ref="T14:T16"/>
    <mergeCell ref="O39:Q39"/>
    <mergeCell ref="S39:W39"/>
    <mergeCell ref="X39:BA39"/>
    <mergeCell ref="AN33:AO34"/>
    <mergeCell ref="AP33:AQ34"/>
    <mergeCell ref="AR33:AS34"/>
    <mergeCell ref="AT33:AU34"/>
    <mergeCell ref="AV33:AW34"/>
    <mergeCell ref="AE31:AF34"/>
    <mergeCell ref="AD14:AE16"/>
    <mergeCell ref="AF14:AF16"/>
    <mergeCell ref="AW14:BA16"/>
    <mergeCell ref="G42:L43"/>
    <mergeCell ref="M48:BA50"/>
    <mergeCell ref="A17:BA17"/>
    <mergeCell ref="A18:BA21"/>
    <mergeCell ref="A26:AJ27"/>
    <mergeCell ref="AK26:AM27"/>
    <mergeCell ref="AR26:AS27"/>
    <mergeCell ref="AT26:AU27"/>
    <mergeCell ref="AV26:AW27"/>
    <mergeCell ref="AX26:AY27"/>
    <mergeCell ref="AZ26:BA27"/>
    <mergeCell ref="A28:F34"/>
    <mergeCell ref="G28:L30"/>
    <mergeCell ref="M28:AG30"/>
    <mergeCell ref="AH28:AH30"/>
    <mergeCell ref="M42:Q43"/>
    <mergeCell ref="R42:R43"/>
    <mergeCell ref="AX31:AY32"/>
    <mergeCell ref="U31:V34"/>
    <mergeCell ref="G39:L41"/>
    <mergeCell ref="AI28:AL30"/>
    <mergeCell ref="AM28:AM30"/>
    <mergeCell ref="AN28:AO30"/>
    <mergeCell ref="AP28:AY30"/>
    <mergeCell ref="AZ28:BA30"/>
    <mergeCell ref="M73:N73"/>
    <mergeCell ref="O73:Q73"/>
    <mergeCell ref="S73:W73"/>
    <mergeCell ref="X73:BA73"/>
    <mergeCell ref="AX60:AY64"/>
    <mergeCell ref="AZ60:BA64"/>
    <mergeCell ref="AR68:AS70"/>
    <mergeCell ref="AT68:AU70"/>
    <mergeCell ref="AV68:AW70"/>
    <mergeCell ref="AX68:AY72"/>
    <mergeCell ref="AZ68:BA72"/>
    <mergeCell ref="M56:AD57"/>
    <mergeCell ref="AE56:BA57"/>
    <mergeCell ref="S42:W43"/>
    <mergeCell ref="X42:X43"/>
    <mergeCell ref="Y42:AD43"/>
    <mergeCell ref="AP31:AQ32"/>
    <mergeCell ref="AJ68:AM70"/>
    <mergeCell ref="AN68:AO70"/>
    <mergeCell ref="AP68:AQ70"/>
    <mergeCell ref="AJ60:AM62"/>
    <mergeCell ref="G68:L69"/>
    <mergeCell ref="M68:AC69"/>
    <mergeCell ref="AD68:AE70"/>
    <mergeCell ref="AF68:AI70"/>
    <mergeCell ref="G70:L72"/>
    <mergeCell ref="M70:AC72"/>
    <mergeCell ref="A60:F67"/>
    <mergeCell ref="M60:AC61"/>
    <mergeCell ref="AD60:AE62"/>
    <mergeCell ref="AF60:AI62"/>
    <mergeCell ref="AR60:AS62"/>
    <mergeCell ref="AT60:AU62"/>
    <mergeCell ref="G65:L67"/>
    <mergeCell ref="M65:N65"/>
    <mergeCell ref="O65:Q65"/>
    <mergeCell ref="S65:W65"/>
    <mergeCell ref="X65:BA65"/>
    <mergeCell ref="M62:AC64"/>
    <mergeCell ref="AD63:AF64"/>
    <mergeCell ref="AG63:AK64"/>
    <mergeCell ref="AL63:AL64"/>
    <mergeCell ref="AM63:AQ64"/>
    <mergeCell ref="AR63:AR64"/>
    <mergeCell ref="AS63:AW64"/>
    <mergeCell ref="AV60:AW62"/>
    <mergeCell ref="G62:L64"/>
    <mergeCell ref="G60:L61"/>
    <mergeCell ref="AN60:AO62"/>
    <mergeCell ref="AP60:AQ62"/>
    <mergeCell ref="AM76:AO77"/>
    <mergeCell ref="AP76:AQ77"/>
    <mergeCell ref="AR76:AS77"/>
    <mergeCell ref="AT76:AU77"/>
    <mergeCell ref="AV76:AW77"/>
    <mergeCell ref="AX76:AY77"/>
    <mergeCell ref="X81:AQ81"/>
    <mergeCell ref="AR81:BA82"/>
    <mergeCell ref="X82:AH82"/>
    <mergeCell ref="V76:W77"/>
    <mergeCell ref="X76:AE77"/>
    <mergeCell ref="A68:F77"/>
    <mergeCell ref="G73:L75"/>
    <mergeCell ref="AN26:AO27"/>
    <mergeCell ref="AP26:AQ27"/>
    <mergeCell ref="M40:BA41"/>
    <mergeCell ref="M52:BA53"/>
    <mergeCell ref="M66:BA67"/>
    <mergeCell ref="M74:BA75"/>
    <mergeCell ref="AD71:AF72"/>
    <mergeCell ref="AG71:AK72"/>
    <mergeCell ref="AL71:AL72"/>
    <mergeCell ref="AM71:AQ72"/>
    <mergeCell ref="AR71:AR72"/>
    <mergeCell ref="AS71:AW72"/>
    <mergeCell ref="AZ76:BA77"/>
    <mergeCell ref="G76:L77"/>
    <mergeCell ref="M76:M77"/>
    <mergeCell ref="N76:T77"/>
    <mergeCell ref="U76:U77"/>
    <mergeCell ref="AF76:AG77"/>
    <mergeCell ref="AH76:AL77"/>
    <mergeCell ref="G56:L57"/>
    <mergeCell ref="A83:BA83"/>
    <mergeCell ref="A84:AO85"/>
    <mergeCell ref="AP84:AS86"/>
    <mergeCell ref="AT84:AW86"/>
    <mergeCell ref="AX84:BA86"/>
    <mergeCell ref="A86:AO86"/>
    <mergeCell ref="A78:BA78"/>
    <mergeCell ref="A79:I80"/>
    <mergeCell ref="J79:K80"/>
    <mergeCell ref="L79:U79"/>
    <mergeCell ref="V79:W82"/>
    <mergeCell ref="X79:AG79"/>
    <mergeCell ref="AH79:AQ79"/>
    <mergeCell ref="AR79:BA79"/>
    <mergeCell ref="L80:U80"/>
    <mergeCell ref="X80:AG80"/>
    <mergeCell ref="AH80:AQ80"/>
    <mergeCell ref="AI82:AJ82"/>
    <mergeCell ref="AK82:AQ82"/>
    <mergeCell ref="AR80:BA80"/>
    <mergeCell ref="A81:U82"/>
    <mergeCell ref="G58:L59"/>
    <mergeCell ref="M58:AD59"/>
    <mergeCell ref="AE58:BA59"/>
    <mergeCell ref="A46:F59"/>
    <mergeCell ref="M35:BA35"/>
    <mergeCell ref="M36:BA38"/>
    <mergeCell ref="AQ54:AU55"/>
    <mergeCell ref="AV54:AV55"/>
    <mergeCell ref="G54:L55"/>
    <mergeCell ref="M54:Q55"/>
    <mergeCell ref="R54:R55"/>
    <mergeCell ref="S54:W55"/>
    <mergeCell ref="X54:X55"/>
    <mergeCell ref="Y54:AD55"/>
    <mergeCell ref="AE54:AJ55"/>
    <mergeCell ref="AK54:AO55"/>
    <mergeCell ref="AP54:AP55"/>
    <mergeCell ref="M51:N51"/>
    <mergeCell ref="O51:Q51"/>
    <mergeCell ref="S51:W51"/>
    <mergeCell ref="X51:BA51"/>
    <mergeCell ref="AE42:BA43"/>
    <mergeCell ref="M39:N39"/>
    <mergeCell ref="A35:F43"/>
  </mergeCells>
  <phoneticPr fontId="2"/>
  <dataValidations count="9">
    <dataValidation type="list" allowBlank="1" showInputMessage="1" showErrorMessage="1" sqref="WRJ982176:WRN982179 EX31:FB34 OT31:OX34 YP31:YT34 AIL31:AIP34 ASH31:ASL34 BCD31:BCH34 BLZ31:BMD34 BVV31:BVZ34 CFR31:CFV34 CPN31:CPR34 CZJ31:CZN34 DJF31:DJJ34 DTB31:DTF34 ECX31:EDB34 EMT31:EMX34 EWP31:EWT34 FGL31:FGP34 FQH31:FQL34 GAD31:GAH34 GJZ31:GKD34 GTV31:GTZ34 HDR31:HDV34 HNN31:HNR34 HXJ31:HXN34 IHF31:IHJ34 IRB31:IRF34 JAX31:JBB34 JKT31:JKX34 JUP31:JUT34 KEL31:KEP34 KOH31:KOL34 KYD31:KYH34 LHZ31:LID34 LRV31:LRZ34 MBR31:MBV34 MLN31:MLR34 MVJ31:MVN34 NFF31:NFJ34 NPB31:NPF34 NYX31:NZB34 OIT31:OIX34 OSP31:OST34 PCL31:PCP34 PMH31:PML34 PWD31:PWH34 QFZ31:QGD34 QPV31:QPZ34 QZR31:QZV34 RJN31:RJR34 RTJ31:RTN34 SDF31:SDJ34 SNB31:SNF34 SWX31:SXB34 TGT31:TGX34 TQP31:TQT34 UAL31:UAP34 UKH31:UKL34 UUD31:UUH34 VDZ31:VED34 VNV31:VNZ34 VXR31:VXV34 WHN31:WHR34 WRJ31:WRN34 M64672:Q64675 EX64672:FB64675 OT64672:OX64675 YP64672:YT64675 AIL64672:AIP64675 ASH64672:ASL64675 BCD64672:BCH64675 BLZ64672:BMD64675 BVV64672:BVZ64675 CFR64672:CFV64675 CPN64672:CPR64675 CZJ64672:CZN64675 DJF64672:DJJ64675 DTB64672:DTF64675 ECX64672:EDB64675 EMT64672:EMX64675 EWP64672:EWT64675 FGL64672:FGP64675 FQH64672:FQL64675 GAD64672:GAH64675 GJZ64672:GKD64675 GTV64672:GTZ64675 HDR64672:HDV64675 HNN64672:HNR64675 HXJ64672:HXN64675 IHF64672:IHJ64675 IRB64672:IRF64675 JAX64672:JBB64675 JKT64672:JKX64675 JUP64672:JUT64675 KEL64672:KEP64675 KOH64672:KOL64675 KYD64672:KYH64675 LHZ64672:LID64675 LRV64672:LRZ64675 MBR64672:MBV64675 MLN64672:MLR64675 MVJ64672:MVN64675 NFF64672:NFJ64675 NPB64672:NPF64675 NYX64672:NZB64675 OIT64672:OIX64675 OSP64672:OST64675 PCL64672:PCP64675 PMH64672:PML64675 PWD64672:PWH64675 QFZ64672:QGD64675 QPV64672:QPZ64675 QZR64672:QZV64675 RJN64672:RJR64675 RTJ64672:RTN64675 SDF64672:SDJ64675 SNB64672:SNF64675 SWX64672:SXB64675 TGT64672:TGX64675 TQP64672:TQT64675 UAL64672:UAP64675 UKH64672:UKL64675 UUD64672:UUH64675 VDZ64672:VED64675 VNV64672:VNZ64675 VXR64672:VXV64675 WHN64672:WHR64675 WRJ64672:WRN64675 M130208:Q130211 EX130208:FB130211 OT130208:OX130211 YP130208:YT130211 AIL130208:AIP130211 ASH130208:ASL130211 BCD130208:BCH130211 BLZ130208:BMD130211 BVV130208:BVZ130211 CFR130208:CFV130211 CPN130208:CPR130211 CZJ130208:CZN130211 DJF130208:DJJ130211 DTB130208:DTF130211 ECX130208:EDB130211 EMT130208:EMX130211 EWP130208:EWT130211 FGL130208:FGP130211 FQH130208:FQL130211 GAD130208:GAH130211 GJZ130208:GKD130211 GTV130208:GTZ130211 HDR130208:HDV130211 HNN130208:HNR130211 HXJ130208:HXN130211 IHF130208:IHJ130211 IRB130208:IRF130211 JAX130208:JBB130211 JKT130208:JKX130211 JUP130208:JUT130211 KEL130208:KEP130211 KOH130208:KOL130211 KYD130208:KYH130211 LHZ130208:LID130211 LRV130208:LRZ130211 MBR130208:MBV130211 MLN130208:MLR130211 MVJ130208:MVN130211 NFF130208:NFJ130211 NPB130208:NPF130211 NYX130208:NZB130211 OIT130208:OIX130211 OSP130208:OST130211 PCL130208:PCP130211 PMH130208:PML130211 PWD130208:PWH130211 QFZ130208:QGD130211 QPV130208:QPZ130211 QZR130208:QZV130211 RJN130208:RJR130211 RTJ130208:RTN130211 SDF130208:SDJ130211 SNB130208:SNF130211 SWX130208:SXB130211 TGT130208:TGX130211 TQP130208:TQT130211 UAL130208:UAP130211 UKH130208:UKL130211 UUD130208:UUH130211 VDZ130208:VED130211 VNV130208:VNZ130211 VXR130208:VXV130211 WHN130208:WHR130211 WRJ130208:WRN130211 M195744:Q195747 EX195744:FB195747 OT195744:OX195747 YP195744:YT195747 AIL195744:AIP195747 ASH195744:ASL195747 BCD195744:BCH195747 BLZ195744:BMD195747 BVV195744:BVZ195747 CFR195744:CFV195747 CPN195744:CPR195747 CZJ195744:CZN195747 DJF195744:DJJ195747 DTB195744:DTF195747 ECX195744:EDB195747 EMT195744:EMX195747 EWP195744:EWT195747 FGL195744:FGP195747 FQH195744:FQL195747 GAD195744:GAH195747 GJZ195744:GKD195747 GTV195744:GTZ195747 HDR195744:HDV195747 HNN195744:HNR195747 HXJ195744:HXN195747 IHF195744:IHJ195747 IRB195744:IRF195747 JAX195744:JBB195747 JKT195744:JKX195747 JUP195744:JUT195747 KEL195744:KEP195747 KOH195744:KOL195747 KYD195744:KYH195747 LHZ195744:LID195747 LRV195744:LRZ195747 MBR195744:MBV195747 MLN195744:MLR195747 MVJ195744:MVN195747 NFF195744:NFJ195747 NPB195744:NPF195747 NYX195744:NZB195747 OIT195744:OIX195747 OSP195744:OST195747 PCL195744:PCP195747 PMH195744:PML195747 PWD195744:PWH195747 QFZ195744:QGD195747 QPV195744:QPZ195747 QZR195744:QZV195747 RJN195744:RJR195747 RTJ195744:RTN195747 SDF195744:SDJ195747 SNB195744:SNF195747 SWX195744:SXB195747 TGT195744:TGX195747 TQP195744:TQT195747 UAL195744:UAP195747 UKH195744:UKL195747 UUD195744:UUH195747 VDZ195744:VED195747 VNV195744:VNZ195747 VXR195744:VXV195747 WHN195744:WHR195747 WRJ195744:WRN195747 M261280:Q261283 EX261280:FB261283 OT261280:OX261283 YP261280:YT261283 AIL261280:AIP261283 ASH261280:ASL261283 BCD261280:BCH261283 BLZ261280:BMD261283 BVV261280:BVZ261283 CFR261280:CFV261283 CPN261280:CPR261283 CZJ261280:CZN261283 DJF261280:DJJ261283 DTB261280:DTF261283 ECX261280:EDB261283 EMT261280:EMX261283 EWP261280:EWT261283 FGL261280:FGP261283 FQH261280:FQL261283 GAD261280:GAH261283 GJZ261280:GKD261283 GTV261280:GTZ261283 HDR261280:HDV261283 HNN261280:HNR261283 HXJ261280:HXN261283 IHF261280:IHJ261283 IRB261280:IRF261283 JAX261280:JBB261283 JKT261280:JKX261283 JUP261280:JUT261283 KEL261280:KEP261283 KOH261280:KOL261283 KYD261280:KYH261283 LHZ261280:LID261283 LRV261280:LRZ261283 MBR261280:MBV261283 MLN261280:MLR261283 MVJ261280:MVN261283 NFF261280:NFJ261283 NPB261280:NPF261283 NYX261280:NZB261283 OIT261280:OIX261283 OSP261280:OST261283 PCL261280:PCP261283 PMH261280:PML261283 PWD261280:PWH261283 QFZ261280:QGD261283 QPV261280:QPZ261283 QZR261280:QZV261283 RJN261280:RJR261283 RTJ261280:RTN261283 SDF261280:SDJ261283 SNB261280:SNF261283 SWX261280:SXB261283 TGT261280:TGX261283 TQP261280:TQT261283 UAL261280:UAP261283 UKH261280:UKL261283 UUD261280:UUH261283 VDZ261280:VED261283 VNV261280:VNZ261283 VXR261280:VXV261283 WHN261280:WHR261283 WRJ261280:WRN261283 M326816:Q326819 EX326816:FB326819 OT326816:OX326819 YP326816:YT326819 AIL326816:AIP326819 ASH326816:ASL326819 BCD326816:BCH326819 BLZ326816:BMD326819 BVV326816:BVZ326819 CFR326816:CFV326819 CPN326816:CPR326819 CZJ326816:CZN326819 DJF326816:DJJ326819 DTB326816:DTF326819 ECX326816:EDB326819 EMT326816:EMX326819 EWP326816:EWT326819 FGL326816:FGP326819 FQH326816:FQL326819 GAD326816:GAH326819 GJZ326816:GKD326819 GTV326816:GTZ326819 HDR326816:HDV326819 HNN326816:HNR326819 HXJ326816:HXN326819 IHF326816:IHJ326819 IRB326816:IRF326819 JAX326816:JBB326819 JKT326816:JKX326819 JUP326816:JUT326819 KEL326816:KEP326819 KOH326816:KOL326819 KYD326816:KYH326819 LHZ326816:LID326819 LRV326816:LRZ326819 MBR326816:MBV326819 MLN326816:MLR326819 MVJ326816:MVN326819 NFF326816:NFJ326819 NPB326816:NPF326819 NYX326816:NZB326819 OIT326816:OIX326819 OSP326816:OST326819 PCL326816:PCP326819 PMH326816:PML326819 PWD326816:PWH326819 QFZ326816:QGD326819 QPV326816:QPZ326819 QZR326816:QZV326819 RJN326816:RJR326819 RTJ326816:RTN326819 SDF326816:SDJ326819 SNB326816:SNF326819 SWX326816:SXB326819 TGT326816:TGX326819 TQP326816:TQT326819 UAL326816:UAP326819 UKH326816:UKL326819 UUD326816:UUH326819 VDZ326816:VED326819 VNV326816:VNZ326819 VXR326816:VXV326819 WHN326816:WHR326819 WRJ326816:WRN326819 M392352:Q392355 EX392352:FB392355 OT392352:OX392355 YP392352:YT392355 AIL392352:AIP392355 ASH392352:ASL392355 BCD392352:BCH392355 BLZ392352:BMD392355 BVV392352:BVZ392355 CFR392352:CFV392355 CPN392352:CPR392355 CZJ392352:CZN392355 DJF392352:DJJ392355 DTB392352:DTF392355 ECX392352:EDB392355 EMT392352:EMX392355 EWP392352:EWT392355 FGL392352:FGP392355 FQH392352:FQL392355 GAD392352:GAH392355 GJZ392352:GKD392355 GTV392352:GTZ392355 HDR392352:HDV392355 HNN392352:HNR392355 HXJ392352:HXN392355 IHF392352:IHJ392355 IRB392352:IRF392355 JAX392352:JBB392355 JKT392352:JKX392355 JUP392352:JUT392355 KEL392352:KEP392355 KOH392352:KOL392355 KYD392352:KYH392355 LHZ392352:LID392355 LRV392352:LRZ392355 MBR392352:MBV392355 MLN392352:MLR392355 MVJ392352:MVN392355 NFF392352:NFJ392355 NPB392352:NPF392355 NYX392352:NZB392355 OIT392352:OIX392355 OSP392352:OST392355 PCL392352:PCP392355 PMH392352:PML392355 PWD392352:PWH392355 QFZ392352:QGD392355 QPV392352:QPZ392355 QZR392352:QZV392355 RJN392352:RJR392355 RTJ392352:RTN392355 SDF392352:SDJ392355 SNB392352:SNF392355 SWX392352:SXB392355 TGT392352:TGX392355 TQP392352:TQT392355 UAL392352:UAP392355 UKH392352:UKL392355 UUD392352:UUH392355 VDZ392352:VED392355 VNV392352:VNZ392355 VXR392352:VXV392355 WHN392352:WHR392355 WRJ392352:WRN392355 M457888:Q457891 EX457888:FB457891 OT457888:OX457891 YP457888:YT457891 AIL457888:AIP457891 ASH457888:ASL457891 BCD457888:BCH457891 BLZ457888:BMD457891 BVV457888:BVZ457891 CFR457888:CFV457891 CPN457888:CPR457891 CZJ457888:CZN457891 DJF457888:DJJ457891 DTB457888:DTF457891 ECX457888:EDB457891 EMT457888:EMX457891 EWP457888:EWT457891 FGL457888:FGP457891 FQH457888:FQL457891 GAD457888:GAH457891 GJZ457888:GKD457891 GTV457888:GTZ457891 HDR457888:HDV457891 HNN457888:HNR457891 HXJ457888:HXN457891 IHF457888:IHJ457891 IRB457888:IRF457891 JAX457888:JBB457891 JKT457888:JKX457891 JUP457888:JUT457891 KEL457888:KEP457891 KOH457888:KOL457891 KYD457888:KYH457891 LHZ457888:LID457891 LRV457888:LRZ457891 MBR457888:MBV457891 MLN457888:MLR457891 MVJ457888:MVN457891 NFF457888:NFJ457891 NPB457888:NPF457891 NYX457888:NZB457891 OIT457888:OIX457891 OSP457888:OST457891 PCL457888:PCP457891 PMH457888:PML457891 PWD457888:PWH457891 QFZ457888:QGD457891 QPV457888:QPZ457891 QZR457888:QZV457891 RJN457888:RJR457891 RTJ457888:RTN457891 SDF457888:SDJ457891 SNB457888:SNF457891 SWX457888:SXB457891 TGT457888:TGX457891 TQP457888:TQT457891 UAL457888:UAP457891 UKH457888:UKL457891 UUD457888:UUH457891 VDZ457888:VED457891 VNV457888:VNZ457891 VXR457888:VXV457891 WHN457888:WHR457891 WRJ457888:WRN457891 M523424:Q523427 EX523424:FB523427 OT523424:OX523427 YP523424:YT523427 AIL523424:AIP523427 ASH523424:ASL523427 BCD523424:BCH523427 BLZ523424:BMD523427 BVV523424:BVZ523427 CFR523424:CFV523427 CPN523424:CPR523427 CZJ523424:CZN523427 DJF523424:DJJ523427 DTB523424:DTF523427 ECX523424:EDB523427 EMT523424:EMX523427 EWP523424:EWT523427 FGL523424:FGP523427 FQH523424:FQL523427 GAD523424:GAH523427 GJZ523424:GKD523427 GTV523424:GTZ523427 HDR523424:HDV523427 HNN523424:HNR523427 HXJ523424:HXN523427 IHF523424:IHJ523427 IRB523424:IRF523427 JAX523424:JBB523427 JKT523424:JKX523427 JUP523424:JUT523427 KEL523424:KEP523427 KOH523424:KOL523427 KYD523424:KYH523427 LHZ523424:LID523427 LRV523424:LRZ523427 MBR523424:MBV523427 MLN523424:MLR523427 MVJ523424:MVN523427 NFF523424:NFJ523427 NPB523424:NPF523427 NYX523424:NZB523427 OIT523424:OIX523427 OSP523424:OST523427 PCL523424:PCP523427 PMH523424:PML523427 PWD523424:PWH523427 QFZ523424:QGD523427 QPV523424:QPZ523427 QZR523424:QZV523427 RJN523424:RJR523427 RTJ523424:RTN523427 SDF523424:SDJ523427 SNB523424:SNF523427 SWX523424:SXB523427 TGT523424:TGX523427 TQP523424:TQT523427 UAL523424:UAP523427 UKH523424:UKL523427 UUD523424:UUH523427 VDZ523424:VED523427 VNV523424:VNZ523427 VXR523424:VXV523427 WHN523424:WHR523427 WRJ523424:WRN523427 M588960:Q588963 EX588960:FB588963 OT588960:OX588963 YP588960:YT588963 AIL588960:AIP588963 ASH588960:ASL588963 BCD588960:BCH588963 BLZ588960:BMD588963 BVV588960:BVZ588963 CFR588960:CFV588963 CPN588960:CPR588963 CZJ588960:CZN588963 DJF588960:DJJ588963 DTB588960:DTF588963 ECX588960:EDB588963 EMT588960:EMX588963 EWP588960:EWT588963 FGL588960:FGP588963 FQH588960:FQL588963 GAD588960:GAH588963 GJZ588960:GKD588963 GTV588960:GTZ588963 HDR588960:HDV588963 HNN588960:HNR588963 HXJ588960:HXN588963 IHF588960:IHJ588963 IRB588960:IRF588963 JAX588960:JBB588963 JKT588960:JKX588963 JUP588960:JUT588963 KEL588960:KEP588963 KOH588960:KOL588963 KYD588960:KYH588963 LHZ588960:LID588963 LRV588960:LRZ588963 MBR588960:MBV588963 MLN588960:MLR588963 MVJ588960:MVN588963 NFF588960:NFJ588963 NPB588960:NPF588963 NYX588960:NZB588963 OIT588960:OIX588963 OSP588960:OST588963 PCL588960:PCP588963 PMH588960:PML588963 PWD588960:PWH588963 QFZ588960:QGD588963 QPV588960:QPZ588963 QZR588960:QZV588963 RJN588960:RJR588963 RTJ588960:RTN588963 SDF588960:SDJ588963 SNB588960:SNF588963 SWX588960:SXB588963 TGT588960:TGX588963 TQP588960:TQT588963 UAL588960:UAP588963 UKH588960:UKL588963 UUD588960:UUH588963 VDZ588960:VED588963 VNV588960:VNZ588963 VXR588960:VXV588963 WHN588960:WHR588963 WRJ588960:WRN588963 M654496:Q654499 EX654496:FB654499 OT654496:OX654499 YP654496:YT654499 AIL654496:AIP654499 ASH654496:ASL654499 BCD654496:BCH654499 BLZ654496:BMD654499 BVV654496:BVZ654499 CFR654496:CFV654499 CPN654496:CPR654499 CZJ654496:CZN654499 DJF654496:DJJ654499 DTB654496:DTF654499 ECX654496:EDB654499 EMT654496:EMX654499 EWP654496:EWT654499 FGL654496:FGP654499 FQH654496:FQL654499 GAD654496:GAH654499 GJZ654496:GKD654499 GTV654496:GTZ654499 HDR654496:HDV654499 HNN654496:HNR654499 HXJ654496:HXN654499 IHF654496:IHJ654499 IRB654496:IRF654499 JAX654496:JBB654499 JKT654496:JKX654499 JUP654496:JUT654499 KEL654496:KEP654499 KOH654496:KOL654499 KYD654496:KYH654499 LHZ654496:LID654499 LRV654496:LRZ654499 MBR654496:MBV654499 MLN654496:MLR654499 MVJ654496:MVN654499 NFF654496:NFJ654499 NPB654496:NPF654499 NYX654496:NZB654499 OIT654496:OIX654499 OSP654496:OST654499 PCL654496:PCP654499 PMH654496:PML654499 PWD654496:PWH654499 QFZ654496:QGD654499 QPV654496:QPZ654499 QZR654496:QZV654499 RJN654496:RJR654499 RTJ654496:RTN654499 SDF654496:SDJ654499 SNB654496:SNF654499 SWX654496:SXB654499 TGT654496:TGX654499 TQP654496:TQT654499 UAL654496:UAP654499 UKH654496:UKL654499 UUD654496:UUH654499 VDZ654496:VED654499 VNV654496:VNZ654499 VXR654496:VXV654499 WHN654496:WHR654499 WRJ654496:WRN654499 M720032:Q720035 EX720032:FB720035 OT720032:OX720035 YP720032:YT720035 AIL720032:AIP720035 ASH720032:ASL720035 BCD720032:BCH720035 BLZ720032:BMD720035 BVV720032:BVZ720035 CFR720032:CFV720035 CPN720032:CPR720035 CZJ720032:CZN720035 DJF720032:DJJ720035 DTB720032:DTF720035 ECX720032:EDB720035 EMT720032:EMX720035 EWP720032:EWT720035 FGL720032:FGP720035 FQH720032:FQL720035 GAD720032:GAH720035 GJZ720032:GKD720035 GTV720032:GTZ720035 HDR720032:HDV720035 HNN720032:HNR720035 HXJ720032:HXN720035 IHF720032:IHJ720035 IRB720032:IRF720035 JAX720032:JBB720035 JKT720032:JKX720035 JUP720032:JUT720035 KEL720032:KEP720035 KOH720032:KOL720035 KYD720032:KYH720035 LHZ720032:LID720035 LRV720032:LRZ720035 MBR720032:MBV720035 MLN720032:MLR720035 MVJ720032:MVN720035 NFF720032:NFJ720035 NPB720032:NPF720035 NYX720032:NZB720035 OIT720032:OIX720035 OSP720032:OST720035 PCL720032:PCP720035 PMH720032:PML720035 PWD720032:PWH720035 QFZ720032:QGD720035 QPV720032:QPZ720035 QZR720032:QZV720035 RJN720032:RJR720035 RTJ720032:RTN720035 SDF720032:SDJ720035 SNB720032:SNF720035 SWX720032:SXB720035 TGT720032:TGX720035 TQP720032:TQT720035 UAL720032:UAP720035 UKH720032:UKL720035 UUD720032:UUH720035 VDZ720032:VED720035 VNV720032:VNZ720035 VXR720032:VXV720035 WHN720032:WHR720035 WRJ720032:WRN720035 M785568:Q785571 EX785568:FB785571 OT785568:OX785571 YP785568:YT785571 AIL785568:AIP785571 ASH785568:ASL785571 BCD785568:BCH785571 BLZ785568:BMD785571 BVV785568:BVZ785571 CFR785568:CFV785571 CPN785568:CPR785571 CZJ785568:CZN785571 DJF785568:DJJ785571 DTB785568:DTF785571 ECX785568:EDB785571 EMT785568:EMX785571 EWP785568:EWT785571 FGL785568:FGP785571 FQH785568:FQL785571 GAD785568:GAH785571 GJZ785568:GKD785571 GTV785568:GTZ785571 HDR785568:HDV785571 HNN785568:HNR785571 HXJ785568:HXN785571 IHF785568:IHJ785571 IRB785568:IRF785571 JAX785568:JBB785571 JKT785568:JKX785571 JUP785568:JUT785571 KEL785568:KEP785571 KOH785568:KOL785571 KYD785568:KYH785571 LHZ785568:LID785571 LRV785568:LRZ785571 MBR785568:MBV785571 MLN785568:MLR785571 MVJ785568:MVN785571 NFF785568:NFJ785571 NPB785568:NPF785571 NYX785568:NZB785571 OIT785568:OIX785571 OSP785568:OST785571 PCL785568:PCP785571 PMH785568:PML785571 PWD785568:PWH785571 QFZ785568:QGD785571 QPV785568:QPZ785571 QZR785568:QZV785571 RJN785568:RJR785571 RTJ785568:RTN785571 SDF785568:SDJ785571 SNB785568:SNF785571 SWX785568:SXB785571 TGT785568:TGX785571 TQP785568:TQT785571 UAL785568:UAP785571 UKH785568:UKL785571 UUD785568:UUH785571 VDZ785568:VED785571 VNV785568:VNZ785571 VXR785568:VXV785571 WHN785568:WHR785571 WRJ785568:WRN785571 M851104:Q851107 EX851104:FB851107 OT851104:OX851107 YP851104:YT851107 AIL851104:AIP851107 ASH851104:ASL851107 BCD851104:BCH851107 BLZ851104:BMD851107 BVV851104:BVZ851107 CFR851104:CFV851107 CPN851104:CPR851107 CZJ851104:CZN851107 DJF851104:DJJ851107 DTB851104:DTF851107 ECX851104:EDB851107 EMT851104:EMX851107 EWP851104:EWT851107 FGL851104:FGP851107 FQH851104:FQL851107 GAD851104:GAH851107 GJZ851104:GKD851107 GTV851104:GTZ851107 HDR851104:HDV851107 HNN851104:HNR851107 HXJ851104:HXN851107 IHF851104:IHJ851107 IRB851104:IRF851107 JAX851104:JBB851107 JKT851104:JKX851107 JUP851104:JUT851107 KEL851104:KEP851107 KOH851104:KOL851107 KYD851104:KYH851107 LHZ851104:LID851107 LRV851104:LRZ851107 MBR851104:MBV851107 MLN851104:MLR851107 MVJ851104:MVN851107 NFF851104:NFJ851107 NPB851104:NPF851107 NYX851104:NZB851107 OIT851104:OIX851107 OSP851104:OST851107 PCL851104:PCP851107 PMH851104:PML851107 PWD851104:PWH851107 QFZ851104:QGD851107 QPV851104:QPZ851107 QZR851104:QZV851107 RJN851104:RJR851107 RTJ851104:RTN851107 SDF851104:SDJ851107 SNB851104:SNF851107 SWX851104:SXB851107 TGT851104:TGX851107 TQP851104:TQT851107 UAL851104:UAP851107 UKH851104:UKL851107 UUD851104:UUH851107 VDZ851104:VED851107 VNV851104:VNZ851107 VXR851104:VXV851107 WHN851104:WHR851107 WRJ851104:WRN851107 M916640:Q916643 EX916640:FB916643 OT916640:OX916643 YP916640:YT916643 AIL916640:AIP916643 ASH916640:ASL916643 BCD916640:BCH916643 BLZ916640:BMD916643 BVV916640:BVZ916643 CFR916640:CFV916643 CPN916640:CPR916643 CZJ916640:CZN916643 DJF916640:DJJ916643 DTB916640:DTF916643 ECX916640:EDB916643 EMT916640:EMX916643 EWP916640:EWT916643 FGL916640:FGP916643 FQH916640:FQL916643 GAD916640:GAH916643 GJZ916640:GKD916643 GTV916640:GTZ916643 HDR916640:HDV916643 HNN916640:HNR916643 HXJ916640:HXN916643 IHF916640:IHJ916643 IRB916640:IRF916643 JAX916640:JBB916643 JKT916640:JKX916643 JUP916640:JUT916643 KEL916640:KEP916643 KOH916640:KOL916643 KYD916640:KYH916643 LHZ916640:LID916643 LRV916640:LRZ916643 MBR916640:MBV916643 MLN916640:MLR916643 MVJ916640:MVN916643 NFF916640:NFJ916643 NPB916640:NPF916643 NYX916640:NZB916643 OIT916640:OIX916643 OSP916640:OST916643 PCL916640:PCP916643 PMH916640:PML916643 PWD916640:PWH916643 QFZ916640:QGD916643 QPV916640:QPZ916643 QZR916640:QZV916643 RJN916640:RJR916643 RTJ916640:RTN916643 SDF916640:SDJ916643 SNB916640:SNF916643 SWX916640:SXB916643 TGT916640:TGX916643 TQP916640:TQT916643 UAL916640:UAP916643 UKH916640:UKL916643 UUD916640:UUH916643 VDZ916640:VED916643 VNV916640:VNZ916643 VXR916640:VXV916643 WHN916640:WHR916643 WRJ916640:WRN916643 M982176:Q982179 EX982176:FB982179 OT982176:OX982179 YP982176:YT982179 AIL982176:AIP982179 ASH982176:ASL982179 BCD982176:BCH982179 BLZ982176:BMD982179 BVV982176:BVZ982179 CFR982176:CFV982179 CPN982176:CPR982179 CZJ982176:CZN982179 DJF982176:DJJ982179 DTB982176:DTF982179 ECX982176:EDB982179 EMT982176:EMX982179 EWP982176:EWT982179 FGL982176:FGP982179 FQH982176:FQL982179 GAD982176:GAH982179 GJZ982176:GKD982179 GTV982176:GTZ982179 HDR982176:HDV982179 HNN982176:HNR982179 HXJ982176:HXN982179 IHF982176:IHJ982179 IRB982176:IRF982179 JAX982176:JBB982179 JKT982176:JKX982179 JUP982176:JUT982179 KEL982176:KEP982179 KOH982176:KOL982179 KYD982176:KYH982179 LHZ982176:LID982179 LRV982176:LRZ982179 MBR982176:MBV982179 MLN982176:MLR982179 MVJ982176:MVN982179 NFF982176:NFJ982179 NPB982176:NPF982179 NYX982176:NZB982179 OIT982176:OIX982179 OSP982176:OST982179 PCL982176:PCP982179 PMH982176:PML982179 PWD982176:PWH982179 QFZ982176:QGD982179 QPV982176:QPZ982179 QZR982176:QZV982179 RJN982176:RJR982179 RTJ982176:RTN982179 SDF982176:SDJ982179 SNB982176:SNF982179 SWX982176:SXB982179 TGT982176:TGX982179 TQP982176:TQT982179 UAL982176:UAP982179 UKH982176:UKL982179 UUD982176:UUH982179 VDZ982176:VED982179 VNV982176:VNZ982179 VXR982176:VXV982179 WHN982176:WHR982179" xr:uid="{00000000-0002-0000-0500-000000000000}">
      <formula1>"平成,令和"</formula1>
    </dataValidation>
    <dataValidation type="list" allowBlank="1" showInputMessage="1" showErrorMessage="1" sqref="WRK982220:WRQ982221 WHO982220:WHU982221 VXS982220:VXY982221 VNW982220:VOC982221 VEA982220:VEG982221 UUE982220:UUK982221 UKI982220:UKO982221 UAM982220:UAS982221 TQQ982220:TQW982221 TGU982220:THA982221 SWY982220:SXE982221 SNC982220:SNI982221 SDG982220:SDM982221 RTK982220:RTQ982221 RJO982220:RJU982221 QZS982220:QZY982221 QPW982220:QQC982221 QGA982220:QGG982221 PWE982220:PWK982221 PMI982220:PMO982221 PCM982220:PCS982221 OSQ982220:OSW982221 OIU982220:OJA982221 NYY982220:NZE982221 NPC982220:NPI982221 NFG982220:NFM982221 MVK982220:MVQ982221 MLO982220:MLU982221 MBS982220:MBY982221 LRW982220:LSC982221 LIA982220:LIG982221 KYE982220:KYK982221 KOI982220:KOO982221 KEM982220:KES982221 JUQ982220:JUW982221 JKU982220:JLA982221 JAY982220:JBE982221 IRC982220:IRI982221 IHG982220:IHM982221 HXK982220:HXQ982221 HNO982220:HNU982221 HDS982220:HDY982221 GTW982220:GUC982221 GKA982220:GKG982221 GAE982220:GAK982221 FQI982220:FQO982221 FGM982220:FGS982221 EWQ982220:EWW982221 EMU982220:ENA982221 ECY982220:EDE982221 DTC982220:DTI982221 DJG982220:DJM982221 CZK982220:CZQ982221 CPO982220:CPU982221 CFS982220:CFY982221 BVW982220:BWC982221 BMA982220:BMG982221 BCE982220:BCK982221 ASI982220:ASO982221 AIM982220:AIS982221 YQ982220:YW982221 OU982220:PA982221 EY982220:FE982221 N982220:T982221 WRK916684:WRQ916685 WHO916684:WHU916685 VXS916684:VXY916685 VNW916684:VOC916685 VEA916684:VEG916685 UUE916684:UUK916685 UKI916684:UKO916685 UAM916684:UAS916685 TQQ916684:TQW916685 TGU916684:THA916685 SWY916684:SXE916685 SNC916684:SNI916685 SDG916684:SDM916685 RTK916684:RTQ916685 RJO916684:RJU916685 QZS916684:QZY916685 QPW916684:QQC916685 QGA916684:QGG916685 PWE916684:PWK916685 PMI916684:PMO916685 PCM916684:PCS916685 OSQ916684:OSW916685 OIU916684:OJA916685 NYY916684:NZE916685 NPC916684:NPI916685 NFG916684:NFM916685 MVK916684:MVQ916685 MLO916684:MLU916685 MBS916684:MBY916685 LRW916684:LSC916685 LIA916684:LIG916685 KYE916684:KYK916685 KOI916684:KOO916685 KEM916684:KES916685 JUQ916684:JUW916685 JKU916684:JLA916685 JAY916684:JBE916685 IRC916684:IRI916685 IHG916684:IHM916685 HXK916684:HXQ916685 HNO916684:HNU916685 HDS916684:HDY916685 GTW916684:GUC916685 GKA916684:GKG916685 GAE916684:GAK916685 FQI916684:FQO916685 FGM916684:FGS916685 EWQ916684:EWW916685 EMU916684:ENA916685 ECY916684:EDE916685 DTC916684:DTI916685 DJG916684:DJM916685 CZK916684:CZQ916685 CPO916684:CPU916685 CFS916684:CFY916685 BVW916684:BWC916685 BMA916684:BMG916685 BCE916684:BCK916685 ASI916684:ASO916685 AIM916684:AIS916685 YQ916684:YW916685 OU916684:PA916685 EY916684:FE916685 N916684:T916685 WRK851148:WRQ851149 WHO851148:WHU851149 VXS851148:VXY851149 VNW851148:VOC851149 VEA851148:VEG851149 UUE851148:UUK851149 UKI851148:UKO851149 UAM851148:UAS851149 TQQ851148:TQW851149 TGU851148:THA851149 SWY851148:SXE851149 SNC851148:SNI851149 SDG851148:SDM851149 RTK851148:RTQ851149 RJO851148:RJU851149 QZS851148:QZY851149 QPW851148:QQC851149 QGA851148:QGG851149 PWE851148:PWK851149 PMI851148:PMO851149 PCM851148:PCS851149 OSQ851148:OSW851149 OIU851148:OJA851149 NYY851148:NZE851149 NPC851148:NPI851149 NFG851148:NFM851149 MVK851148:MVQ851149 MLO851148:MLU851149 MBS851148:MBY851149 LRW851148:LSC851149 LIA851148:LIG851149 KYE851148:KYK851149 KOI851148:KOO851149 KEM851148:KES851149 JUQ851148:JUW851149 JKU851148:JLA851149 JAY851148:JBE851149 IRC851148:IRI851149 IHG851148:IHM851149 HXK851148:HXQ851149 HNO851148:HNU851149 HDS851148:HDY851149 GTW851148:GUC851149 GKA851148:GKG851149 GAE851148:GAK851149 FQI851148:FQO851149 FGM851148:FGS851149 EWQ851148:EWW851149 EMU851148:ENA851149 ECY851148:EDE851149 DTC851148:DTI851149 DJG851148:DJM851149 CZK851148:CZQ851149 CPO851148:CPU851149 CFS851148:CFY851149 BVW851148:BWC851149 BMA851148:BMG851149 BCE851148:BCK851149 ASI851148:ASO851149 AIM851148:AIS851149 YQ851148:YW851149 OU851148:PA851149 EY851148:FE851149 N851148:T851149 WRK785612:WRQ785613 WHO785612:WHU785613 VXS785612:VXY785613 VNW785612:VOC785613 VEA785612:VEG785613 UUE785612:UUK785613 UKI785612:UKO785613 UAM785612:UAS785613 TQQ785612:TQW785613 TGU785612:THA785613 SWY785612:SXE785613 SNC785612:SNI785613 SDG785612:SDM785613 RTK785612:RTQ785613 RJO785612:RJU785613 QZS785612:QZY785613 QPW785612:QQC785613 QGA785612:QGG785613 PWE785612:PWK785613 PMI785612:PMO785613 PCM785612:PCS785613 OSQ785612:OSW785613 OIU785612:OJA785613 NYY785612:NZE785613 NPC785612:NPI785613 NFG785612:NFM785613 MVK785612:MVQ785613 MLO785612:MLU785613 MBS785612:MBY785613 LRW785612:LSC785613 LIA785612:LIG785613 KYE785612:KYK785613 KOI785612:KOO785613 KEM785612:KES785613 JUQ785612:JUW785613 JKU785612:JLA785613 JAY785612:JBE785613 IRC785612:IRI785613 IHG785612:IHM785613 HXK785612:HXQ785613 HNO785612:HNU785613 HDS785612:HDY785613 GTW785612:GUC785613 GKA785612:GKG785613 GAE785612:GAK785613 FQI785612:FQO785613 FGM785612:FGS785613 EWQ785612:EWW785613 EMU785612:ENA785613 ECY785612:EDE785613 DTC785612:DTI785613 DJG785612:DJM785613 CZK785612:CZQ785613 CPO785612:CPU785613 CFS785612:CFY785613 BVW785612:BWC785613 BMA785612:BMG785613 BCE785612:BCK785613 ASI785612:ASO785613 AIM785612:AIS785613 YQ785612:YW785613 OU785612:PA785613 EY785612:FE785613 N785612:T785613 WRK720076:WRQ720077 WHO720076:WHU720077 VXS720076:VXY720077 VNW720076:VOC720077 VEA720076:VEG720077 UUE720076:UUK720077 UKI720076:UKO720077 UAM720076:UAS720077 TQQ720076:TQW720077 TGU720076:THA720077 SWY720076:SXE720077 SNC720076:SNI720077 SDG720076:SDM720077 RTK720076:RTQ720077 RJO720076:RJU720077 QZS720076:QZY720077 QPW720076:QQC720077 QGA720076:QGG720077 PWE720076:PWK720077 PMI720076:PMO720077 PCM720076:PCS720077 OSQ720076:OSW720077 OIU720076:OJA720077 NYY720076:NZE720077 NPC720076:NPI720077 NFG720076:NFM720077 MVK720076:MVQ720077 MLO720076:MLU720077 MBS720076:MBY720077 LRW720076:LSC720077 LIA720076:LIG720077 KYE720076:KYK720077 KOI720076:KOO720077 KEM720076:KES720077 JUQ720076:JUW720077 JKU720076:JLA720077 JAY720076:JBE720077 IRC720076:IRI720077 IHG720076:IHM720077 HXK720076:HXQ720077 HNO720076:HNU720077 HDS720076:HDY720077 GTW720076:GUC720077 GKA720076:GKG720077 GAE720076:GAK720077 FQI720076:FQO720077 FGM720076:FGS720077 EWQ720076:EWW720077 EMU720076:ENA720077 ECY720076:EDE720077 DTC720076:DTI720077 DJG720076:DJM720077 CZK720076:CZQ720077 CPO720076:CPU720077 CFS720076:CFY720077 BVW720076:BWC720077 BMA720076:BMG720077 BCE720076:BCK720077 ASI720076:ASO720077 AIM720076:AIS720077 YQ720076:YW720077 OU720076:PA720077 EY720076:FE720077 N720076:T720077 WRK654540:WRQ654541 WHO654540:WHU654541 VXS654540:VXY654541 VNW654540:VOC654541 VEA654540:VEG654541 UUE654540:UUK654541 UKI654540:UKO654541 UAM654540:UAS654541 TQQ654540:TQW654541 TGU654540:THA654541 SWY654540:SXE654541 SNC654540:SNI654541 SDG654540:SDM654541 RTK654540:RTQ654541 RJO654540:RJU654541 QZS654540:QZY654541 QPW654540:QQC654541 QGA654540:QGG654541 PWE654540:PWK654541 PMI654540:PMO654541 PCM654540:PCS654541 OSQ654540:OSW654541 OIU654540:OJA654541 NYY654540:NZE654541 NPC654540:NPI654541 NFG654540:NFM654541 MVK654540:MVQ654541 MLO654540:MLU654541 MBS654540:MBY654541 LRW654540:LSC654541 LIA654540:LIG654541 KYE654540:KYK654541 KOI654540:KOO654541 KEM654540:KES654541 JUQ654540:JUW654541 JKU654540:JLA654541 JAY654540:JBE654541 IRC654540:IRI654541 IHG654540:IHM654541 HXK654540:HXQ654541 HNO654540:HNU654541 HDS654540:HDY654541 GTW654540:GUC654541 GKA654540:GKG654541 GAE654540:GAK654541 FQI654540:FQO654541 FGM654540:FGS654541 EWQ654540:EWW654541 EMU654540:ENA654541 ECY654540:EDE654541 DTC654540:DTI654541 DJG654540:DJM654541 CZK654540:CZQ654541 CPO654540:CPU654541 CFS654540:CFY654541 BVW654540:BWC654541 BMA654540:BMG654541 BCE654540:BCK654541 ASI654540:ASO654541 AIM654540:AIS654541 YQ654540:YW654541 OU654540:PA654541 EY654540:FE654541 N654540:T654541 WRK589004:WRQ589005 WHO589004:WHU589005 VXS589004:VXY589005 VNW589004:VOC589005 VEA589004:VEG589005 UUE589004:UUK589005 UKI589004:UKO589005 UAM589004:UAS589005 TQQ589004:TQW589005 TGU589004:THA589005 SWY589004:SXE589005 SNC589004:SNI589005 SDG589004:SDM589005 RTK589004:RTQ589005 RJO589004:RJU589005 QZS589004:QZY589005 QPW589004:QQC589005 QGA589004:QGG589005 PWE589004:PWK589005 PMI589004:PMO589005 PCM589004:PCS589005 OSQ589004:OSW589005 OIU589004:OJA589005 NYY589004:NZE589005 NPC589004:NPI589005 NFG589004:NFM589005 MVK589004:MVQ589005 MLO589004:MLU589005 MBS589004:MBY589005 LRW589004:LSC589005 LIA589004:LIG589005 KYE589004:KYK589005 KOI589004:KOO589005 KEM589004:KES589005 JUQ589004:JUW589005 JKU589004:JLA589005 JAY589004:JBE589005 IRC589004:IRI589005 IHG589004:IHM589005 HXK589004:HXQ589005 HNO589004:HNU589005 HDS589004:HDY589005 GTW589004:GUC589005 GKA589004:GKG589005 GAE589004:GAK589005 FQI589004:FQO589005 FGM589004:FGS589005 EWQ589004:EWW589005 EMU589004:ENA589005 ECY589004:EDE589005 DTC589004:DTI589005 DJG589004:DJM589005 CZK589004:CZQ589005 CPO589004:CPU589005 CFS589004:CFY589005 BVW589004:BWC589005 BMA589004:BMG589005 BCE589004:BCK589005 ASI589004:ASO589005 AIM589004:AIS589005 YQ589004:YW589005 OU589004:PA589005 EY589004:FE589005 N589004:T589005 WRK523468:WRQ523469 WHO523468:WHU523469 VXS523468:VXY523469 VNW523468:VOC523469 VEA523468:VEG523469 UUE523468:UUK523469 UKI523468:UKO523469 UAM523468:UAS523469 TQQ523468:TQW523469 TGU523468:THA523469 SWY523468:SXE523469 SNC523468:SNI523469 SDG523468:SDM523469 RTK523468:RTQ523469 RJO523468:RJU523469 QZS523468:QZY523469 QPW523468:QQC523469 QGA523468:QGG523469 PWE523468:PWK523469 PMI523468:PMO523469 PCM523468:PCS523469 OSQ523468:OSW523469 OIU523468:OJA523469 NYY523468:NZE523469 NPC523468:NPI523469 NFG523468:NFM523469 MVK523468:MVQ523469 MLO523468:MLU523469 MBS523468:MBY523469 LRW523468:LSC523469 LIA523468:LIG523469 KYE523468:KYK523469 KOI523468:KOO523469 KEM523468:KES523469 JUQ523468:JUW523469 JKU523468:JLA523469 JAY523468:JBE523469 IRC523468:IRI523469 IHG523468:IHM523469 HXK523468:HXQ523469 HNO523468:HNU523469 HDS523468:HDY523469 GTW523468:GUC523469 GKA523468:GKG523469 GAE523468:GAK523469 FQI523468:FQO523469 FGM523468:FGS523469 EWQ523468:EWW523469 EMU523468:ENA523469 ECY523468:EDE523469 DTC523468:DTI523469 DJG523468:DJM523469 CZK523468:CZQ523469 CPO523468:CPU523469 CFS523468:CFY523469 BVW523468:BWC523469 BMA523468:BMG523469 BCE523468:BCK523469 ASI523468:ASO523469 AIM523468:AIS523469 YQ523468:YW523469 OU523468:PA523469 EY523468:FE523469 N523468:T523469 WRK457932:WRQ457933 WHO457932:WHU457933 VXS457932:VXY457933 VNW457932:VOC457933 VEA457932:VEG457933 UUE457932:UUK457933 UKI457932:UKO457933 UAM457932:UAS457933 TQQ457932:TQW457933 TGU457932:THA457933 SWY457932:SXE457933 SNC457932:SNI457933 SDG457932:SDM457933 RTK457932:RTQ457933 RJO457932:RJU457933 QZS457932:QZY457933 QPW457932:QQC457933 QGA457932:QGG457933 PWE457932:PWK457933 PMI457932:PMO457933 PCM457932:PCS457933 OSQ457932:OSW457933 OIU457932:OJA457933 NYY457932:NZE457933 NPC457932:NPI457933 NFG457932:NFM457933 MVK457932:MVQ457933 MLO457932:MLU457933 MBS457932:MBY457933 LRW457932:LSC457933 LIA457932:LIG457933 KYE457932:KYK457933 KOI457932:KOO457933 KEM457932:KES457933 JUQ457932:JUW457933 JKU457932:JLA457933 JAY457932:JBE457933 IRC457932:IRI457933 IHG457932:IHM457933 HXK457932:HXQ457933 HNO457932:HNU457933 HDS457932:HDY457933 GTW457932:GUC457933 GKA457932:GKG457933 GAE457932:GAK457933 FQI457932:FQO457933 FGM457932:FGS457933 EWQ457932:EWW457933 EMU457932:ENA457933 ECY457932:EDE457933 DTC457932:DTI457933 DJG457932:DJM457933 CZK457932:CZQ457933 CPO457932:CPU457933 CFS457932:CFY457933 BVW457932:BWC457933 BMA457932:BMG457933 BCE457932:BCK457933 ASI457932:ASO457933 AIM457932:AIS457933 YQ457932:YW457933 OU457932:PA457933 EY457932:FE457933 N457932:T457933 WRK392396:WRQ392397 WHO392396:WHU392397 VXS392396:VXY392397 VNW392396:VOC392397 VEA392396:VEG392397 UUE392396:UUK392397 UKI392396:UKO392397 UAM392396:UAS392397 TQQ392396:TQW392397 TGU392396:THA392397 SWY392396:SXE392397 SNC392396:SNI392397 SDG392396:SDM392397 RTK392396:RTQ392397 RJO392396:RJU392397 QZS392396:QZY392397 QPW392396:QQC392397 QGA392396:QGG392397 PWE392396:PWK392397 PMI392396:PMO392397 PCM392396:PCS392397 OSQ392396:OSW392397 OIU392396:OJA392397 NYY392396:NZE392397 NPC392396:NPI392397 NFG392396:NFM392397 MVK392396:MVQ392397 MLO392396:MLU392397 MBS392396:MBY392397 LRW392396:LSC392397 LIA392396:LIG392397 KYE392396:KYK392397 KOI392396:KOO392397 KEM392396:KES392397 JUQ392396:JUW392397 JKU392396:JLA392397 JAY392396:JBE392397 IRC392396:IRI392397 IHG392396:IHM392397 HXK392396:HXQ392397 HNO392396:HNU392397 HDS392396:HDY392397 GTW392396:GUC392397 GKA392396:GKG392397 GAE392396:GAK392397 FQI392396:FQO392397 FGM392396:FGS392397 EWQ392396:EWW392397 EMU392396:ENA392397 ECY392396:EDE392397 DTC392396:DTI392397 DJG392396:DJM392397 CZK392396:CZQ392397 CPO392396:CPU392397 CFS392396:CFY392397 BVW392396:BWC392397 BMA392396:BMG392397 BCE392396:BCK392397 ASI392396:ASO392397 AIM392396:AIS392397 YQ392396:YW392397 OU392396:PA392397 EY392396:FE392397 N392396:T392397 WRK326860:WRQ326861 WHO326860:WHU326861 VXS326860:VXY326861 VNW326860:VOC326861 VEA326860:VEG326861 UUE326860:UUK326861 UKI326860:UKO326861 UAM326860:UAS326861 TQQ326860:TQW326861 TGU326860:THA326861 SWY326860:SXE326861 SNC326860:SNI326861 SDG326860:SDM326861 RTK326860:RTQ326861 RJO326860:RJU326861 QZS326860:QZY326861 QPW326860:QQC326861 QGA326860:QGG326861 PWE326860:PWK326861 PMI326860:PMO326861 PCM326860:PCS326861 OSQ326860:OSW326861 OIU326860:OJA326861 NYY326860:NZE326861 NPC326860:NPI326861 NFG326860:NFM326861 MVK326860:MVQ326861 MLO326860:MLU326861 MBS326860:MBY326861 LRW326860:LSC326861 LIA326860:LIG326861 KYE326860:KYK326861 KOI326860:KOO326861 KEM326860:KES326861 JUQ326860:JUW326861 JKU326860:JLA326861 JAY326860:JBE326861 IRC326860:IRI326861 IHG326860:IHM326861 HXK326860:HXQ326861 HNO326860:HNU326861 HDS326860:HDY326861 GTW326860:GUC326861 GKA326860:GKG326861 GAE326860:GAK326861 FQI326860:FQO326861 FGM326860:FGS326861 EWQ326860:EWW326861 EMU326860:ENA326861 ECY326860:EDE326861 DTC326860:DTI326861 DJG326860:DJM326861 CZK326860:CZQ326861 CPO326860:CPU326861 CFS326860:CFY326861 BVW326860:BWC326861 BMA326860:BMG326861 BCE326860:BCK326861 ASI326860:ASO326861 AIM326860:AIS326861 YQ326860:YW326861 OU326860:PA326861 EY326860:FE326861 N326860:T326861 WRK261324:WRQ261325 WHO261324:WHU261325 VXS261324:VXY261325 VNW261324:VOC261325 VEA261324:VEG261325 UUE261324:UUK261325 UKI261324:UKO261325 UAM261324:UAS261325 TQQ261324:TQW261325 TGU261324:THA261325 SWY261324:SXE261325 SNC261324:SNI261325 SDG261324:SDM261325 RTK261324:RTQ261325 RJO261324:RJU261325 QZS261324:QZY261325 QPW261324:QQC261325 QGA261324:QGG261325 PWE261324:PWK261325 PMI261324:PMO261325 PCM261324:PCS261325 OSQ261324:OSW261325 OIU261324:OJA261325 NYY261324:NZE261325 NPC261324:NPI261325 NFG261324:NFM261325 MVK261324:MVQ261325 MLO261324:MLU261325 MBS261324:MBY261325 LRW261324:LSC261325 LIA261324:LIG261325 KYE261324:KYK261325 KOI261324:KOO261325 KEM261324:KES261325 JUQ261324:JUW261325 JKU261324:JLA261325 JAY261324:JBE261325 IRC261324:IRI261325 IHG261324:IHM261325 HXK261324:HXQ261325 HNO261324:HNU261325 HDS261324:HDY261325 GTW261324:GUC261325 GKA261324:GKG261325 GAE261324:GAK261325 FQI261324:FQO261325 FGM261324:FGS261325 EWQ261324:EWW261325 EMU261324:ENA261325 ECY261324:EDE261325 DTC261324:DTI261325 DJG261324:DJM261325 CZK261324:CZQ261325 CPO261324:CPU261325 CFS261324:CFY261325 BVW261324:BWC261325 BMA261324:BMG261325 BCE261324:BCK261325 ASI261324:ASO261325 AIM261324:AIS261325 YQ261324:YW261325 OU261324:PA261325 EY261324:FE261325 N261324:T261325 WRK195788:WRQ195789 WHO195788:WHU195789 VXS195788:VXY195789 VNW195788:VOC195789 VEA195788:VEG195789 UUE195788:UUK195789 UKI195788:UKO195789 UAM195788:UAS195789 TQQ195788:TQW195789 TGU195788:THA195789 SWY195788:SXE195789 SNC195788:SNI195789 SDG195788:SDM195789 RTK195788:RTQ195789 RJO195788:RJU195789 QZS195788:QZY195789 QPW195788:QQC195789 QGA195788:QGG195789 PWE195788:PWK195789 PMI195788:PMO195789 PCM195788:PCS195789 OSQ195788:OSW195789 OIU195788:OJA195789 NYY195788:NZE195789 NPC195788:NPI195789 NFG195788:NFM195789 MVK195788:MVQ195789 MLO195788:MLU195789 MBS195788:MBY195789 LRW195788:LSC195789 LIA195788:LIG195789 KYE195788:KYK195789 KOI195788:KOO195789 KEM195788:KES195789 JUQ195788:JUW195789 JKU195788:JLA195789 JAY195788:JBE195789 IRC195788:IRI195789 IHG195788:IHM195789 HXK195788:HXQ195789 HNO195788:HNU195789 HDS195788:HDY195789 GTW195788:GUC195789 GKA195788:GKG195789 GAE195788:GAK195789 FQI195788:FQO195789 FGM195788:FGS195789 EWQ195788:EWW195789 EMU195788:ENA195789 ECY195788:EDE195789 DTC195788:DTI195789 DJG195788:DJM195789 CZK195788:CZQ195789 CPO195788:CPU195789 CFS195788:CFY195789 BVW195788:BWC195789 BMA195788:BMG195789 BCE195788:BCK195789 ASI195788:ASO195789 AIM195788:AIS195789 YQ195788:YW195789 OU195788:PA195789 EY195788:FE195789 N195788:T195789 WRK130252:WRQ130253 WHO130252:WHU130253 VXS130252:VXY130253 VNW130252:VOC130253 VEA130252:VEG130253 UUE130252:UUK130253 UKI130252:UKO130253 UAM130252:UAS130253 TQQ130252:TQW130253 TGU130252:THA130253 SWY130252:SXE130253 SNC130252:SNI130253 SDG130252:SDM130253 RTK130252:RTQ130253 RJO130252:RJU130253 QZS130252:QZY130253 QPW130252:QQC130253 QGA130252:QGG130253 PWE130252:PWK130253 PMI130252:PMO130253 PCM130252:PCS130253 OSQ130252:OSW130253 OIU130252:OJA130253 NYY130252:NZE130253 NPC130252:NPI130253 NFG130252:NFM130253 MVK130252:MVQ130253 MLO130252:MLU130253 MBS130252:MBY130253 LRW130252:LSC130253 LIA130252:LIG130253 KYE130252:KYK130253 KOI130252:KOO130253 KEM130252:KES130253 JUQ130252:JUW130253 JKU130252:JLA130253 JAY130252:JBE130253 IRC130252:IRI130253 IHG130252:IHM130253 HXK130252:HXQ130253 HNO130252:HNU130253 HDS130252:HDY130253 GTW130252:GUC130253 GKA130252:GKG130253 GAE130252:GAK130253 FQI130252:FQO130253 FGM130252:FGS130253 EWQ130252:EWW130253 EMU130252:ENA130253 ECY130252:EDE130253 DTC130252:DTI130253 DJG130252:DJM130253 CZK130252:CZQ130253 CPO130252:CPU130253 CFS130252:CFY130253 BVW130252:BWC130253 BMA130252:BMG130253 BCE130252:BCK130253 ASI130252:ASO130253 AIM130252:AIS130253 YQ130252:YW130253 OU130252:PA130253 EY130252:FE130253 N130252:T130253 WRK64716:WRQ64717 WHO64716:WHU64717 VXS64716:VXY64717 VNW64716:VOC64717 VEA64716:VEG64717 UUE64716:UUK64717 UKI64716:UKO64717 UAM64716:UAS64717 TQQ64716:TQW64717 TGU64716:THA64717 SWY64716:SXE64717 SNC64716:SNI64717 SDG64716:SDM64717 RTK64716:RTQ64717 RJO64716:RJU64717 QZS64716:QZY64717 QPW64716:QQC64717 QGA64716:QGG64717 PWE64716:PWK64717 PMI64716:PMO64717 PCM64716:PCS64717 OSQ64716:OSW64717 OIU64716:OJA64717 NYY64716:NZE64717 NPC64716:NPI64717 NFG64716:NFM64717 MVK64716:MVQ64717 MLO64716:MLU64717 MBS64716:MBY64717 LRW64716:LSC64717 LIA64716:LIG64717 KYE64716:KYK64717 KOI64716:KOO64717 KEM64716:KES64717 JUQ64716:JUW64717 JKU64716:JLA64717 JAY64716:JBE64717 IRC64716:IRI64717 IHG64716:IHM64717 HXK64716:HXQ64717 HNO64716:HNU64717 HDS64716:HDY64717 GTW64716:GUC64717 GKA64716:GKG64717 GAE64716:GAK64717 FQI64716:FQO64717 FGM64716:FGS64717 EWQ64716:EWW64717 EMU64716:ENA64717 ECY64716:EDE64717 DTC64716:DTI64717 DJG64716:DJM64717 CZK64716:CZQ64717 CPO64716:CPU64717 CFS64716:CFY64717 BVW64716:BWC64717 BMA64716:BMG64717 BCE64716:BCK64717 ASI64716:ASO64717 AIM64716:AIS64717 YQ64716:YW64717 OU64716:PA64717 EY64716:FE64717 N64716:T64717 WRK76:WRQ77 WHO76:WHU77 VXS76:VXY77 VNW76:VOC77 VEA76:VEG77 UUE76:UUK77 UKI76:UKO77 UAM76:UAS77 TQQ76:TQW77 TGU76:THA77 SWY76:SXE77 SNC76:SNI77 SDG76:SDM77 RTK76:RTQ77 RJO76:RJU77 QZS76:QZY77 QPW76:QQC77 QGA76:QGG77 PWE76:PWK77 PMI76:PMO77 PCM76:PCS77 OSQ76:OSW77 OIU76:OJA77 NYY76:NZE77 NPC76:NPI77 NFG76:NFM77 MVK76:MVQ77 MLO76:MLU77 MBS76:MBY77 LRW76:LSC77 LIA76:LIG77 KYE76:KYK77 KOI76:KOO77 KEM76:KES77 JUQ76:JUW77 JKU76:JLA77 JAY76:JBE77 IRC76:IRI77 IHG76:IHM77 HXK76:HXQ77 HNO76:HNU77 HDS76:HDY77 GTW76:GUC77 GKA76:GKG77 GAE76:GAK77 FQI76:FQO77 FGM76:FGS77 EWQ76:EWW77 EMU76:ENA77 ECY76:EDE77 DTC76:DTI77 DJG76:DJM77 CZK76:CZQ77 CPO76:CPU77 CFS76:CFY77 BVW76:BWC77 BMA76:BMG77 BCE76:BCK77 ASI76:ASO77 AIM76:AIS77 YQ76:YW77 OU76:PA77 EY76:FE77 WRJ982173:WSD982175 EX28:FR30 OT28:PN30 YP28:ZJ30 AIL28:AJF30 ASH28:ATB30 BCD28:BCX30 BLZ28:BMT30 BVV28:BWP30 CFR28:CGL30 CPN28:CQH30 CZJ28:DAD30 DJF28:DJZ30 DTB28:DTV30 ECX28:EDR30 EMT28:ENN30 EWP28:EXJ30 FGL28:FHF30 FQH28:FRB30 GAD28:GAX30 GJZ28:GKT30 GTV28:GUP30 HDR28:HEL30 HNN28:HOH30 HXJ28:HYD30 IHF28:IHZ30 IRB28:IRV30 JAX28:JBR30 JKT28:JLN30 JUP28:JVJ30 KEL28:KFF30 KOH28:KPB30 KYD28:KYX30 LHZ28:LIT30 LRV28:LSP30 MBR28:MCL30 MLN28:MMH30 MVJ28:MWD30 NFF28:NFZ30 NPB28:NPV30 NYX28:NZR30 OIT28:OJN30 OSP28:OTJ30 PCL28:PDF30 PMH28:PNB30 PWD28:PWX30 QFZ28:QGT30 QPV28:QQP30 QZR28:RAL30 RJN28:RKH30 RTJ28:RUD30 SDF28:SDZ30 SNB28:SNV30 SWX28:SXR30 TGT28:THN30 TQP28:TRJ30 UAL28:UBF30 UKH28:ULB30 UUD28:UUX30 VDZ28:VET30 VNV28:VOP30 VXR28:VYL30 WHN28:WIH30 WRJ28:WSD30 M64669:AG64671 EX64669:FR64671 OT64669:PN64671 YP64669:ZJ64671 AIL64669:AJF64671 ASH64669:ATB64671 BCD64669:BCX64671 BLZ64669:BMT64671 BVV64669:BWP64671 CFR64669:CGL64671 CPN64669:CQH64671 CZJ64669:DAD64671 DJF64669:DJZ64671 DTB64669:DTV64671 ECX64669:EDR64671 EMT64669:ENN64671 EWP64669:EXJ64671 FGL64669:FHF64671 FQH64669:FRB64671 GAD64669:GAX64671 GJZ64669:GKT64671 GTV64669:GUP64671 HDR64669:HEL64671 HNN64669:HOH64671 HXJ64669:HYD64671 IHF64669:IHZ64671 IRB64669:IRV64671 JAX64669:JBR64671 JKT64669:JLN64671 JUP64669:JVJ64671 KEL64669:KFF64671 KOH64669:KPB64671 KYD64669:KYX64671 LHZ64669:LIT64671 LRV64669:LSP64671 MBR64669:MCL64671 MLN64669:MMH64671 MVJ64669:MWD64671 NFF64669:NFZ64671 NPB64669:NPV64671 NYX64669:NZR64671 OIT64669:OJN64671 OSP64669:OTJ64671 PCL64669:PDF64671 PMH64669:PNB64671 PWD64669:PWX64671 QFZ64669:QGT64671 QPV64669:QQP64671 QZR64669:RAL64671 RJN64669:RKH64671 RTJ64669:RUD64671 SDF64669:SDZ64671 SNB64669:SNV64671 SWX64669:SXR64671 TGT64669:THN64671 TQP64669:TRJ64671 UAL64669:UBF64671 UKH64669:ULB64671 UUD64669:UUX64671 VDZ64669:VET64671 VNV64669:VOP64671 VXR64669:VYL64671 WHN64669:WIH64671 WRJ64669:WSD64671 M130205:AG130207 EX130205:FR130207 OT130205:PN130207 YP130205:ZJ130207 AIL130205:AJF130207 ASH130205:ATB130207 BCD130205:BCX130207 BLZ130205:BMT130207 BVV130205:BWP130207 CFR130205:CGL130207 CPN130205:CQH130207 CZJ130205:DAD130207 DJF130205:DJZ130207 DTB130205:DTV130207 ECX130205:EDR130207 EMT130205:ENN130207 EWP130205:EXJ130207 FGL130205:FHF130207 FQH130205:FRB130207 GAD130205:GAX130207 GJZ130205:GKT130207 GTV130205:GUP130207 HDR130205:HEL130207 HNN130205:HOH130207 HXJ130205:HYD130207 IHF130205:IHZ130207 IRB130205:IRV130207 JAX130205:JBR130207 JKT130205:JLN130207 JUP130205:JVJ130207 KEL130205:KFF130207 KOH130205:KPB130207 KYD130205:KYX130207 LHZ130205:LIT130207 LRV130205:LSP130207 MBR130205:MCL130207 MLN130205:MMH130207 MVJ130205:MWD130207 NFF130205:NFZ130207 NPB130205:NPV130207 NYX130205:NZR130207 OIT130205:OJN130207 OSP130205:OTJ130207 PCL130205:PDF130207 PMH130205:PNB130207 PWD130205:PWX130207 QFZ130205:QGT130207 QPV130205:QQP130207 QZR130205:RAL130207 RJN130205:RKH130207 RTJ130205:RUD130207 SDF130205:SDZ130207 SNB130205:SNV130207 SWX130205:SXR130207 TGT130205:THN130207 TQP130205:TRJ130207 UAL130205:UBF130207 UKH130205:ULB130207 UUD130205:UUX130207 VDZ130205:VET130207 VNV130205:VOP130207 VXR130205:VYL130207 WHN130205:WIH130207 WRJ130205:WSD130207 M195741:AG195743 EX195741:FR195743 OT195741:PN195743 YP195741:ZJ195743 AIL195741:AJF195743 ASH195741:ATB195743 BCD195741:BCX195743 BLZ195741:BMT195743 BVV195741:BWP195743 CFR195741:CGL195743 CPN195741:CQH195743 CZJ195741:DAD195743 DJF195741:DJZ195743 DTB195741:DTV195743 ECX195741:EDR195743 EMT195741:ENN195743 EWP195741:EXJ195743 FGL195741:FHF195743 FQH195741:FRB195743 GAD195741:GAX195743 GJZ195741:GKT195743 GTV195741:GUP195743 HDR195741:HEL195743 HNN195741:HOH195743 HXJ195741:HYD195743 IHF195741:IHZ195743 IRB195741:IRV195743 JAX195741:JBR195743 JKT195741:JLN195743 JUP195741:JVJ195743 KEL195741:KFF195743 KOH195741:KPB195743 KYD195741:KYX195743 LHZ195741:LIT195743 LRV195741:LSP195743 MBR195741:MCL195743 MLN195741:MMH195743 MVJ195741:MWD195743 NFF195741:NFZ195743 NPB195741:NPV195743 NYX195741:NZR195743 OIT195741:OJN195743 OSP195741:OTJ195743 PCL195741:PDF195743 PMH195741:PNB195743 PWD195741:PWX195743 QFZ195741:QGT195743 QPV195741:QQP195743 QZR195741:RAL195743 RJN195741:RKH195743 RTJ195741:RUD195743 SDF195741:SDZ195743 SNB195741:SNV195743 SWX195741:SXR195743 TGT195741:THN195743 TQP195741:TRJ195743 UAL195741:UBF195743 UKH195741:ULB195743 UUD195741:UUX195743 VDZ195741:VET195743 VNV195741:VOP195743 VXR195741:VYL195743 WHN195741:WIH195743 WRJ195741:WSD195743 M261277:AG261279 EX261277:FR261279 OT261277:PN261279 YP261277:ZJ261279 AIL261277:AJF261279 ASH261277:ATB261279 BCD261277:BCX261279 BLZ261277:BMT261279 BVV261277:BWP261279 CFR261277:CGL261279 CPN261277:CQH261279 CZJ261277:DAD261279 DJF261277:DJZ261279 DTB261277:DTV261279 ECX261277:EDR261279 EMT261277:ENN261279 EWP261277:EXJ261279 FGL261277:FHF261279 FQH261277:FRB261279 GAD261277:GAX261279 GJZ261277:GKT261279 GTV261277:GUP261279 HDR261277:HEL261279 HNN261277:HOH261279 HXJ261277:HYD261279 IHF261277:IHZ261279 IRB261277:IRV261279 JAX261277:JBR261279 JKT261277:JLN261279 JUP261277:JVJ261279 KEL261277:KFF261279 KOH261277:KPB261279 KYD261277:KYX261279 LHZ261277:LIT261279 LRV261277:LSP261279 MBR261277:MCL261279 MLN261277:MMH261279 MVJ261277:MWD261279 NFF261277:NFZ261279 NPB261277:NPV261279 NYX261277:NZR261279 OIT261277:OJN261279 OSP261277:OTJ261279 PCL261277:PDF261279 PMH261277:PNB261279 PWD261277:PWX261279 QFZ261277:QGT261279 QPV261277:QQP261279 QZR261277:RAL261279 RJN261277:RKH261279 RTJ261277:RUD261279 SDF261277:SDZ261279 SNB261277:SNV261279 SWX261277:SXR261279 TGT261277:THN261279 TQP261277:TRJ261279 UAL261277:UBF261279 UKH261277:ULB261279 UUD261277:UUX261279 VDZ261277:VET261279 VNV261277:VOP261279 VXR261277:VYL261279 WHN261277:WIH261279 WRJ261277:WSD261279 M326813:AG326815 EX326813:FR326815 OT326813:PN326815 YP326813:ZJ326815 AIL326813:AJF326815 ASH326813:ATB326815 BCD326813:BCX326815 BLZ326813:BMT326815 BVV326813:BWP326815 CFR326813:CGL326815 CPN326813:CQH326815 CZJ326813:DAD326815 DJF326813:DJZ326815 DTB326813:DTV326815 ECX326813:EDR326815 EMT326813:ENN326815 EWP326813:EXJ326815 FGL326813:FHF326815 FQH326813:FRB326815 GAD326813:GAX326815 GJZ326813:GKT326815 GTV326813:GUP326815 HDR326813:HEL326815 HNN326813:HOH326815 HXJ326813:HYD326815 IHF326813:IHZ326815 IRB326813:IRV326815 JAX326813:JBR326815 JKT326813:JLN326815 JUP326813:JVJ326815 KEL326813:KFF326815 KOH326813:KPB326815 KYD326813:KYX326815 LHZ326813:LIT326815 LRV326813:LSP326815 MBR326813:MCL326815 MLN326813:MMH326815 MVJ326813:MWD326815 NFF326813:NFZ326815 NPB326813:NPV326815 NYX326813:NZR326815 OIT326813:OJN326815 OSP326813:OTJ326815 PCL326813:PDF326815 PMH326813:PNB326815 PWD326813:PWX326815 QFZ326813:QGT326815 QPV326813:QQP326815 QZR326813:RAL326815 RJN326813:RKH326815 RTJ326813:RUD326815 SDF326813:SDZ326815 SNB326813:SNV326815 SWX326813:SXR326815 TGT326813:THN326815 TQP326813:TRJ326815 UAL326813:UBF326815 UKH326813:ULB326815 UUD326813:UUX326815 VDZ326813:VET326815 VNV326813:VOP326815 VXR326813:VYL326815 WHN326813:WIH326815 WRJ326813:WSD326815 M392349:AG392351 EX392349:FR392351 OT392349:PN392351 YP392349:ZJ392351 AIL392349:AJF392351 ASH392349:ATB392351 BCD392349:BCX392351 BLZ392349:BMT392351 BVV392349:BWP392351 CFR392349:CGL392351 CPN392349:CQH392351 CZJ392349:DAD392351 DJF392349:DJZ392351 DTB392349:DTV392351 ECX392349:EDR392351 EMT392349:ENN392351 EWP392349:EXJ392351 FGL392349:FHF392351 FQH392349:FRB392351 GAD392349:GAX392351 GJZ392349:GKT392351 GTV392349:GUP392351 HDR392349:HEL392351 HNN392349:HOH392351 HXJ392349:HYD392351 IHF392349:IHZ392351 IRB392349:IRV392351 JAX392349:JBR392351 JKT392349:JLN392351 JUP392349:JVJ392351 KEL392349:KFF392351 KOH392349:KPB392351 KYD392349:KYX392351 LHZ392349:LIT392351 LRV392349:LSP392351 MBR392349:MCL392351 MLN392349:MMH392351 MVJ392349:MWD392351 NFF392349:NFZ392351 NPB392349:NPV392351 NYX392349:NZR392351 OIT392349:OJN392351 OSP392349:OTJ392351 PCL392349:PDF392351 PMH392349:PNB392351 PWD392349:PWX392351 QFZ392349:QGT392351 QPV392349:QQP392351 QZR392349:RAL392351 RJN392349:RKH392351 RTJ392349:RUD392351 SDF392349:SDZ392351 SNB392349:SNV392351 SWX392349:SXR392351 TGT392349:THN392351 TQP392349:TRJ392351 UAL392349:UBF392351 UKH392349:ULB392351 UUD392349:UUX392351 VDZ392349:VET392351 VNV392349:VOP392351 VXR392349:VYL392351 WHN392349:WIH392351 WRJ392349:WSD392351 M457885:AG457887 EX457885:FR457887 OT457885:PN457887 YP457885:ZJ457887 AIL457885:AJF457887 ASH457885:ATB457887 BCD457885:BCX457887 BLZ457885:BMT457887 BVV457885:BWP457887 CFR457885:CGL457887 CPN457885:CQH457887 CZJ457885:DAD457887 DJF457885:DJZ457887 DTB457885:DTV457887 ECX457885:EDR457887 EMT457885:ENN457887 EWP457885:EXJ457887 FGL457885:FHF457887 FQH457885:FRB457887 GAD457885:GAX457887 GJZ457885:GKT457887 GTV457885:GUP457887 HDR457885:HEL457887 HNN457885:HOH457887 HXJ457885:HYD457887 IHF457885:IHZ457887 IRB457885:IRV457887 JAX457885:JBR457887 JKT457885:JLN457887 JUP457885:JVJ457887 KEL457885:KFF457887 KOH457885:KPB457887 KYD457885:KYX457887 LHZ457885:LIT457887 LRV457885:LSP457887 MBR457885:MCL457887 MLN457885:MMH457887 MVJ457885:MWD457887 NFF457885:NFZ457887 NPB457885:NPV457887 NYX457885:NZR457887 OIT457885:OJN457887 OSP457885:OTJ457887 PCL457885:PDF457887 PMH457885:PNB457887 PWD457885:PWX457887 QFZ457885:QGT457887 QPV457885:QQP457887 QZR457885:RAL457887 RJN457885:RKH457887 RTJ457885:RUD457887 SDF457885:SDZ457887 SNB457885:SNV457887 SWX457885:SXR457887 TGT457885:THN457887 TQP457885:TRJ457887 UAL457885:UBF457887 UKH457885:ULB457887 UUD457885:UUX457887 VDZ457885:VET457887 VNV457885:VOP457887 VXR457885:VYL457887 WHN457885:WIH457887 WRJ457885:WSD457887 M523421:AG523423 EX523421:FR523423 OT523421:PN523423 YP523421:ZJ523423 AIL523421:AJF523423 ASH523421:ATB523423 BCD523421:BCX523423 BLZ523421:BMT523423 BVV523421:BWP523423 CFR523421:CGL523423 CPN523421:CQH523423 CZJ523421:DAD523423 DJF523421:DJZ523423 DTB523421:DTV523423 ECX523421:EDR523423 EMT523421:ENN523423 EWP523421:EXJ523423 FGL523421:FHF523423 FQH523421:FRB523423 GAD523421:GAX523423 GJZ523421:GKT523423 GTV523421:GUP523423 HDR523421:HEL523423 HNN523421:HOH523423 HXJ523421:HYD523423 IHF523421:IHZ523423 IRB523421:IRV523423 JAX523421:JBR523423 JKT523421:JLN523423 JUP523421:JVJ523423 KEL523421:KFF523423 KOH523421:KPB523423 KYD523421:KYX523423 LHZ523421:LIT523423 LRV523421:LSP523423 MBR523421:MCL523423 MLN523421:MMH523423 MVJ523421:MWD523423 NFF523421:NFZ523423 NPB523421:NPV523423 NYX523421:NZR523423 OIT523421:OJN523423 OSP523421:OTJ523423 PCL523421:PDF523423 PMH523421:PNB523423 PWD523421:PWX523423 QFZ523421:QGT523423 QPV523421:QQP523423 QZR523421:RAL523423 RJN523421:RKH523423 RTJ523421:RUD523423 SDF523421:SDZ523423 SNB523421:SNV523423 SWX523421:SXR523423 TGT523421:THN523423 TQP523421:TRJ523423 UAL523421:UBF523423 UKH523421:ULB523423 UUD523421:UUX523423 VDZ523421:VET523423 VNV523421:VOP523423 VXR523421:VYL523423 WHN523421:WIH523423 WRJ523421:WSD523423 M588957:AG588959 EX588957:FR588959 OT588957:PN588959 YP588957:ZJ588959 AIL588957:AJF588959 ASH588957:ATB588959 BCD588957:BCX588959 BLZ588957:BMT588959 BVV588957:BWP588959 CFR588957:CGL588959 CPN588957:CQH588959 CZJ588957:DAD588959 DJF588957:DJZ588959 DTB588957:DTV588959 ECX588957:EDR588959 EMT588957:ENN588959 EWP588957:EXJ588959 FGL588957:FHF588959 FQH588957:FRB588959 GAD588957:GAX588959 GJZ588957:GKT588959 GTV588957:GUP588959 HDR588957:HEL588959 HNN588957:HOH588959 HXJ588957:HYD588959 IHF588957:IHZ588959 IRB588957:IRV588959 JAX588957:JBR588959 JKT588957:JLN588959 JUP588957:JVJ588959 KEL588957:KFF588959 KOH588957:KPB588959 KYD588957:KYX588959 LHZ588957:LIT588959 LRV588957:LSP588959 MBR588957:MCL588959 MLN588957:MMH588959 MVJ588957:MWD588959 NFF588957:NFZ588959 NPB588957:NPV588959 NYX588957:NZR588959 OIT588957:OJN588959 OSP588957:OTJ588959 PCL588957:PDF588959 PMH588957:PNB588959 PWD588957:PWX588959 QFZ588957:QGT588959 QPV588957:QQP588959 QZR588957:RAL588959 RJN588957:RKH588959 RTJ588957:RUD588959 SDF588957:SDZ588959 SNB588957:SNV588959 SWX588957:SXR588959 TGT588957:THN588959 TQP588957:TRJ588959 UAL588957:UBF588959 UKH588957:ULB588959 UUD588957:UUX588959 VDZ588957:VET588959 VNV588957:VOP588959 VXR588957:VYL588959 WHN588957:WIH588959 WRJ588957:WSD588959 M654493:AG654495 EX654493:FR654495 OT654493:PN654495 YP654493:ZJ654495 AIL654493:AJF654495 ASH654493:ATB654495 BCD654493:BCX654495 BLZ654493:BMT654495 BVV654493:BWP654495 CFR654493:CGL654495 CPN654493:CQH654495 CZJ654493:DAD654495 DJF654493:DJZ654495 DTB654493:DTV654495 ECX654493:EDR654495 EMT654493:ENN654495 EWP654493:EXJ654495 FGL654493:FHF654495 FQH654493:FRB654495 GAD654493:GAX654495 GJZ654493:GKT654495 GTV654493:GUP654495 HDR654493:HEL654495 HNN654493:HOH654495 HXJ654493:HYD654495 IHF654493:IHZ654495 IRB654493:IRV654495 JAX654493:JBR654495 JKT654493:JLN654495 JUP654493:JVJ654495 KEL654493:KFF654495 KOH654493:KPB654495 KYD654493:KYX654495 LHZ654493:LIT654495 LRV654493:LSP654495 MBR654493:MCL654495 MLN654493:MMH654495 MVJ654493:MWD654495 NFF654493:NFZ654495 NPB654493:NPV654495 NYX654493:NZR654495 OIT654493:OJN654495 OSP654493:OTJ654495 PCL654493:PDF654495 PMH654493:PNB654495 PWD654493:PWX654495 QFZ654493:QGT654495 QPV654493:QQP654495 QZR654493:RAL654495 RJN654493:RKH654495 RTJ654493:RUD654495 SDF654493:SDZ654495 SNB654493:SNV654495 SWX654493:SXR654495 TGT654493:THN654495 TQP654493:TRJ654495 UAL654493:UBF654495 UKH654493:ULB654495 UUD654493:UUX654495 VDZ654493:VET654495 VNV654493:VOP654495 VXR654493:VYL654495 WHN654493:WIH654495 WRJ654493:WSD654495 M720029:AG720031 EX720029:FR720031 OT720029:PN720031 YP720029:ZJ720031 AIL720029:AJF720031 ASH720029:ATB720031 BCD720029:BCX720031 BLZ720029:BMT720031 BVV720029:BWP720031 CFR720029:CGL720031 CPN720029:CQH720031 CZJ720029:DAD720031 DJF720029:DJZ720031 DTB720029:DTV720031 ECX720029:EDR720031 EMT720029:ENN720031 EWP720029:EXJ720031 FGL720029:FHF720031 FQH720029:FRB720031 GAD720029:GAX720031 GJZ720029:GKT720031 GTV720029:GUP720031 HDR720029:HEL720031 HNN720029:HOH720031 HXJ720029:HYD720031 IHF720029:IHZ720031 IRB720029:IRV720031 JAX720029:JBR720031 JKT720029:JLN720031 JUP720029:JVJ720031 KEL720029:KFF720031 KOH720029:KPB720031 KYD720029:KYX720031 LHZ720029:LIT720031 LRV720029:LSP720031 MBR720029:MCL720031 MLN720029:MMH720031 MVJ720029:MWD720031 NFF720029:NFZ720031 NPB720029:NPV720031 NYX720029:NZR720031 OIT720029:OJN720031 OSP720029:OTJ720031 PCL720029:PDF720031 PMH720029:PNB720031 PWD720029:PWX720031 QFZ720029:QGT720031 QPV720029:QQP720031 QZR720029:RAL720031 RJN720029:RKH720031 RTJ720029:RUD720031 SDF720029:SDZ720031 SNB720029:SNV720031 SWX720029:SXR720031 TGT720029:THN720031 TQP720029:TRJ720031 UAL720029:UBF720031 UKH720029:ULB720031 UUD720029:UUX720031 VDZ720029:VET720031 VNV720029:VOP720031 VXR720029:VYL720031 WHN720029:WIH720031 WRJ720029:WSD720031 M785565:AG785567 EX785565:FR785567 OT785565:PN785567 YP785565:ZJ785567 AIL785565:AJF785567 ASH785565:ATB785567 BCD785565:BCX785567 BLZ785565:BMT785567 BVV785565:BWP785567 CFR785565:CGL785567 CPN785565:CQH785567 CZJ785565:DAD785567 DJF785565:DJZ785567 DTB785565:DTV785567 ECX785565:EDR785567 EMT785565:ENN785567 EWP785565:EXJ785567 FGL785565:FHF785567 FQH785565:FRB785567 GAD785565:GAX785567 GJZ785565:GKT785567 GTV785565:GUP785567 HDR785565:HEL785567 HNN785565:HOH785567 HXJ785565:HYD785567 IHF785565:IHZ785567 IRB785565:IRV785567 JAX785565:JBR785567 JKT785565:JLN785567 JUP785565:JVJ785567 KEL785565:KFF785567 KOH785565:KPB785567 KYD785565:KYX785567 LHZ785565:LIT785567 LRV785565:LSP785567 MBR785565:MCL785567 MLN785565:MMH785567 MVJ785565:MWD785567 NFF785565:NFZ785567 NPB785565:NPV785567 NYX785565:NZR785567 OIT785565:OJN785567 OSP785565:OTJ785567 PCL785565:PDF785567 PMH785565:PNB785567 PWD785565:PWX785567 QFZ785565:QGT785567 QPV785565:QQP785567 QZR785565:RAL785567 RJN785565:RKH785567 RTJ785565:RUD785567 SDF785565:SDZ785567 SNB785565:SNV785567 SWX785565:SXR785567 TGT785565:THN785567 TQP785565:TRJ785567 UAL785565:UBF785567 UKH785565:ULB785567 UUD785565:UUX785567 VDZ785565:VET785567 VNV785565:VOP785567 VXR785565:VYL785567 WHN785565:WIH785567 WRJ785565:WSD785567 M851101:AG851103 EX851101:FR851103 OT851101:PN851103 YP851101:ZJ851103 AIL851101:AJF851103 ASH851101:ATB851103 BCD851101:BCX851103 BLZ851101:BMT851103 BVV851101:BWP851103 CFR851101:CGL851103 CPN851101:CQH851103 CZJ851101:DAD851103 DJF851101:DJZ851103 DTB851101:DTV851103 ECX851101:EDR851103 EMT851101:ENN851103 EWP851101:EXJ851103 FGL851101:FHF851103 FQH851101:FRB851103 GAD851101:GAX851103 GJZ851101:GKT851103 GTV851101:GUP851103 HDR851101:HEL851103 HNN851101:HOH851103 HXJ851101:HYD851103 IHF851101:IHZ851103 IRB851101:IRV851103 JAX851101:JBR851103 JKT851101:JLN851103 JUP851101:JVJ851103 KEL851101:KFF851103 KOH851101:KPB851103 KYD851101:KYX851103 LHZ851101:LIT851103 LRV851101:LSP851103 MBR851101:MCL851103 MLN851101:MMH851103 MVJ851101:MWD851103 NFF851101:NFZ851103 NPB851101:NPV851103 NYX851101:NZR851103 OIT851101:OJN851103 OSP851101:OTJ851103 PCL851101:PDF851103 PMH851101:PNB851103 PWD851101:PWX851103 QFZ851101:QGT851103 QPV851101:QQP851103 QZR851101:RAL851103 RJN851101:RKH851103 RTJ851101:RUD851103 SDF851101:SDZ851103 SNB851101:SNV851103 SWX851101:SXR851103 TGT851101:THN851103 TQP851101:TRJ851103 UAL851101:UBF851103 UKH851101:ULB851103 UUD851101:UUX851103 VDZ851101:VET851103 VNV851101:VOP851103 VXR851101:VYL851103 WHN851101:WIH851103 WRJ851101:WSD851103 M916637:AG916639 EX916637:FR916639 OT916637:PN916639 YP916637:ZJ916639 AIL916637:AJF916639 ASH916637:ATB916639 BCD916637:BCX916639 BLZ916637:BMT916639 BVV916637:BWP916639 CFR916637:CGL916639 CPN916637:CQH916639 CZJ916637:DAD916639 DJF916637:DJZ916639 DTB916637:DTV916639 ECX916637:EDR916639 EMT916637:ENN916639 EWP916637:EXJ916639 FGL916637:FHF916639 FQH916637:FRB916639 GAD916637:GAX916639 GJZ916637:GKT916639 GTV916637:GUP916639 HDR916637:HEL916639 HNN916637:HOH916639 HXJ916637:HYD916639 IHF916637:IHZ916639 IRB916637:IRV916639 JAX916637:JBR916639 JKT916637:JLN916639 JUP916637:JVJ916639 KEL916637:KFF916639 KOH916637:KPB916639 KYD916637:KYX916639 LHZ916637:LIT916639 LRV916637:LSP916639 MBR916637:MCL916639 MLN916637:MMH916639 MVJ916637:MWD916639 NFF916637:NFZ916639 NPB916637:NPV916639 NYX916637:NZR916639 OIT916637:OJN916639 OSP916637:OTJ916639 PCL916637:PDF916639 PMH916637:PNB916639 PWD916637:PWX916639 QFZ916637:QGT916639 QPV916637:QQP916639 QZR916637:RAL916639 RJN916637:RKH916639 RTJ916637:RUD916639 SDF916637:SDZ916639 SNB916637:SNV916639 SWX916637:SXR916639 TGT916637:THN916639 TQP916637:TRJ916639 UAL916637:UBF916639 UKH916637:ULB916639 UUD916637:UUX916639 VDZ916637:VET916639 VNV916637:VOP916639 VXR916637:VYL916639 WHN916637:WIH916639 WRJ916637:WSD916639 M982173:AG982175 EX982173:FR982175 OT982173:PN982175 YP982173:ZJ982175 AIL982173:AJF982175 ASH982173:ATB982175 BCD982173:BCX982175 BLZ982173:BMT982175 BVV982173:BWP982175 CFR982173:CGL982175 CPN982173:CQH982175 CZJ982173:DAD982175 DJF982173:DJZ982175 DTB982173:DTV982175 ECX982173:EDR982175 EMT982173:ENN982175 EWP982173:EXJ982175 FGL982173:FHF982175 FQH982173:FRB982175 GAD982173:GAX982175 GJZ982173:GKT982175 GTV982173:GUP982175 HDR982173:HEL982175 HNN982173:HOH982175 HXJ982173:HYD982175 IHF982173:IHZ982175 IRB982173:IRV982175 JAX982173:JBR982175 JKT982173:JLN982175 JUP982173:JVJ982175 KEL982173:KFF982175 KOH982173:KPB982175 KYD982173:KYX982175 LHZ982173:LIT982175 LRV982173:LSP982175 MBR982173:MCL982175 MLN982173:MMH982175 MVJ982173:MWD982175 NFF982173:NFZ982175 NPB982173:NPV982175 NYX982173:NZR982175 OIT982173:OJN982175 OSP982173:OTJ982175 PCL982173:PDF982175 PMH982173:PNB982175 PWD982173:PWX982175 QFZ982173:QGT982175 QPV982173:QQP982175 QZR982173:RAL982175 RJN982173:RKH982175 RTJ982173:RUD982175 SDF982173:SDZ982175 SNB982173:SNV982175 SWX982173:SXR982175 TGT982173:THN982175 TQP982173:TRJ982175 UAL982173:UBF982175 UKH982173:ULB982175 UUD982173:UUX982175 VDZ982173:VET982175 VNV982173:VOP982175 VXR982173:VYL982175 WHN982173:WIH982175" xr:uid="{00000000-0002-0000-0500-000001000000}">
      <formula1>#REF!</formula1>
    </dataValidation>
    <dataValidation type="list" allowBlank="1" showInputMessage="1" showErrorMessage="1" sqref="WSC982211:WSF982213 FQ60:FT62 PM60:PP62 ZI60:ZL62 AJE60:AJH62 ATA60:ATD62 BCW60:BCZ62 BMS60:BMV62 BWO60:BWR62 CGK60:CGN62 CQG60:CQJ62 DAC60:DAF62 DJY60:DKB62 DTU60:DTX62 EDQ60:EDT62 ENM60:ENP62 EXI60:EXL62 FHE60:FHH62 FRA60:FRD62 GAW60:GAZ62 GKS60:GKV62 GUO60:GUR62 HEK60:HEN62 HOG60:HOJ62 HYC60:HYF62 IHY60:IIB62 IRU60:IRX62 JBQ60:JBT62 JLM60:JLP62 JVI60:JVL62 KFE60:KFH62 KPA60:KPD62 KYW60:KYZ62 LIS60:LIV62 LSO60:LSR62 MCK60:MCN62 MMG60:MMJ62 MWC60:MWF62 NFY60:NGB62 NPU60:NPX62 NZQ60:NZT62 OJM60:OJP62 OTI60:OTL62 PDE60:PDH62 PNA60:PND62 PWW60:PWZ62 QGS60:QGV62 QQO60:QQR62 RAK60:RAN62 RKG60:RKJ62 RUC60:RUF62 SDY60:SEB62 SNU60:SNX62 SXQ60:SXT62 THM60:THP62 TRI60:TRL62 UBE60:UBH62 ULA60:ULD62 UUW60:UUZ62 VES60:VEV62 VOO60:VOR62 VYK60:VYN62 WIG60:WIJ62 WSC60:WSF62 AF64698:AI64700 FQ64698:FT64700 PM64698:PP64700 ZI64698:ZL64700 AJE64698:AJH64700 ATA64698:ATD64700 BCW64698:BCZ64700 BMS64698:BMV64700 BWO64698:BWR64700 CGK64698:CGN64700 CQG64698:CQJ64700 DAC64698:DAF64700 DJY64698:DKB64700 DTU64698:DTX64700 EDQ64698:EDT64700 ENM64698:ENP64700 EXI64698:EXL64700 FHE64698:FHH64700 FRA64698:FRD64700 GAW64698:GAZ64700 GKS64698:GKV64700 GUO64698:GUR64700 HEK64698:HEN64700 HOG64698:HOJ64700 HYC64698:HYF64700 IHY64698:IIB64700 IRU64698:IRX64700 JBQ64698:JBT64700 JLM64698:JLP64700 JVI64698:JVL64700 KFE64698:KFH64700 KPA64698:KPD64700 KYW64698:KYZ64700 LIS64698:LIV64700 LSO64698:LSR64700 MCK64698:MCN64700 MMG64698:MMJ64700 MWC64698:MWF64700 NFY64698:NGB64700 NPU64698:NPX64700 NZQ64698:NZT64700 OJM64698:OJP64700 OTI64698:OTL64700 PDE64698:PDH64700 PNA64698:PND64700 PWW64698:PWZ64700 QGS64698:QGV64700 QQO64698:QQR64700 RAK64698:RAN64700 RKG64698:RKJ64700 RUC64698:RUF64700 SDY64698:SEB64700 SNU64698:SNX64700 SXQ64698:SXT64700 THM64698:THP64700 TRI64698:TRL64700 UBE64698:UBH64700 ULA64698:ULD64700 UUW64698:UUZ64700 VES64698:VEV64700 VOO64698:VOR64700 VYK64698:VYN64700 WIG64698:WIJ64700 WSC64698:WSF64700 AF130234:AI130236 FQ130234:FT130236 PM130234:PP130236 ZI130234:ZL130236 AJE130234:AJH130236 ATA130234:ATD130236 BCW130234:BCZ130236 BMS130234:BMV130236 BWO130234:BWR130236 CGK130234:CGN130236 CQG130234:CQJ130236 DAC130234:DAF130236 DJY130234:DKB130236 DTU130234:DTX130236 EDQ130234:EDT130236 ENM130234:ENP130236 EXI130234:EXL130236 FHE130234:FHH130236 FRA130234:FRD130236 GAW130234:GAZ130236 GKS130234:GKV130236 GUO130234:GUR130236 HEK130234:HEN130236 HOG130234:HOJ130236 HYC130234:HYF130236 IHY130234:IIB130236 IRU130234:IRX130236 JBQ130234:JBT130236 JLM130234:JLP130236 JVI130234:JVL130236 KFE130234:KFH130236 KPA130234:KPD130236 KYW130234:KYZ130236 LIS130234:LIV130236 LSO130234:LSR130236 MCK130234:MCN130236 MMG130234:MMJ130236 MWC130234:MWF130236 NFY130234:NGB130236 NPU130234:NPX130236 NZQ130234:NZT130236 OJM130234:OJP130236 OTI130234:OTL130236 PDE130234:PDH130236 PNA130234:PND130236 PWW130234:PWZ130236 QGS130234:QGV130236 QQO130234:QQR130236 RAK130234:RAN130236 RKG130234:RKJ130236 RUC130234:RUF130236 SDY130234:SEB130236 SNU130234:SNX130236 SXQ130234:SXT130236 THM130234:THP130236 TRI130234:TRL130236 UBE130234:UBH130236 ULA130234:ULD130236 UUW130234:UUZ130236 VES130234:VEV130236 VOO130234:VOR130236 VYK130234:VYN130236 WIG130234:WIJ130236 WSC130234:WSF130236 AF195770:AI195772 FQ195770:FT195772 PM195770:PP195772 ZI195770:ZL195772 AJE195770:AJH195772 ATA195770:ATD195772 BCW195770:BCZ195772 BMS195770:BMV195772 BWO195770:BWR195772 CGK195770:CGN195772 CQG195770:CQJ195772 DAC195770:DAF195772 DJY195770:DKB195772 DTU195770:DTX195772 EDQ195770:EDT195772 ENM195770:ENP195772 EXI195770:EXL195772 FHE195770:FHH195772 FRA195770:FRD195772 GAW195770:GAZ195772 GKS195770:GKV195772 GUO195770:GUR195772 HEK195770:HEN195772 HOG195770:HOJ195772 HYC195770:HYF195772 IHY195770:IIB195772 IRU195770:IRX195772 JBQ195770:JBT195772 JLM195770:JLP195772 JVI195770:JVL195772 KFE195770:KFH195772 KPA195770:KPD195772 KYW195770:KYZ195772 LIS195770:LIV195772 LSO195770:LSR195772 MCK195770:MCN195772 MMG195770:MMJ195772 MWC195770:MWF195772 NFY195770:NGB195772 NPU195770:NPX195772 NZQ195770:NZT195772 OJM195770:OJP195772 OTI195770:OTL195772 PDE195770:PDH195772 PNA195770:PND195772 PWW195770:PWZ195772 QGS195770:QGV195772 QQO195770:QQR195772 RAK195770:RAN195772 RKG195770:RKJ195772 RUC195770:RUF195772 SDY195770:SEB195772 SNU195770:SNX195772 SXQ195770:SXT195772 THM195770:THP195772 TRI195770:TRL195772 UBE195770:UBH195772 ULA195770:ULD195772 UUW195770:UUZ195772 VES195770:VEV195772 VOO195770:VOR195772 VYK195770:VYN195772 WIG195770:WIJ195772 WSC195770:WSF195772 AF261306:AI261308 FQ261306:FT261308 PM261306:PP261308 ZI261306:ZL261308 AJE261306:AJH261308 ATA261306:ATD261308 BCW261306:BCZ261308 BMS261306:BMV261308 BWO261306:BWR261308 CGK261306:CGN261308 CQG261306:CQJ261308 DAC261306:DAF261308 DJY261306:DKB261308 DTU261306:DTX261308 EDQ261306:EDT261308 ENM261306:ENP261308 EXI261306:EXL261308 FHE261306:FHH261308 FRA261306:FRD261308 GAW261306:GAZ261308 GKS261306:GKV261308 GUO261306:GUR261308 HEK261306:HEN261308 HOG261306:HOJ261308 HYC261306:HYF261308 IHY261306:IIB261308 IRU261306:IRX261308 JBQ261306:JBT261308 JLM261306:JLP261308 JVI261306:JVL261308 KFE261306:KFH261308 KPA261306:KPD261308 KYW261306:KYZ261308 LIS261306:LIV261308 LSO261306:LSR261308 MCK261306:MCN261308 MMG261306:MMJ261308 MWC261306:MWF261308 NFY261306:NGB261308 NPU261306:NPX261308 NZQ261306:NZT261308 OJM261306:OJP261308 OTI261306:OTL261308 PDE261306:PDH261308 PNA261306:PND261308 PWW261306:PWZ261308 QGS261306:QGV261308 QQO261306:QQR261308 RAK261306:RAN261308 RKG261306:RKJ261308 RUC261306:RUF261308 SDY261306:SEB261308 SNU261306:SNX261308 SXQ261306:SXT261308 THM261306:THP261308 TRI261306:TRL261308 UBE261306:UBH261308 ULA261306:ULD261308 UUW261306:UUZ261308 VES261306:VEV261308 VOO261306:VOR261308 VYK261306:VYN261308 WIG261306:WIJ261308 WSC261306:WSF261308 AF326842:AI326844 FQ326842:FT326844 PM326842:PP326844 ZI326842:ZL326844 AJE326842:AJH326844 ATA326842:ATD326844 BCW326842:BCZ326844 BMS326842:BMV326844 BWO326842:BWR326844 CGK326842:CGN326844 CQG326842:CQJ326844 DAC326842:DAF326844 DJY326842:DKB326844 DTU326842:DTX326844 EDQ326842:EDT326844 ENM326842:ENP326844 EXI326842:EXL326844 FHE326842:FHH326844 FRA326842:FRD326844 GAW326842:GAZ326844 GKS326842:GKV326844 GUO326842:GUR326844 HEK326842:HEN326844 HOG326842:HOJ326844 HYC326842:HYF326844 IHY326842:IIB326844 IRU326842:IRX326844 JBQ326842:JBT326844 JLM326842:JLP326844 JVI326842:JVL326844 KFE326842:KFH326844 KPA326842:KPD326844 KYW326842:KYZ326844 LIS326842:LIV326844 LSO326842:LSR326844 MCK326842:MCN326844 MMG326842:MMJ326844 MWC326842:MWF326844 NFY326842:NGB326844 NPU326842:NPX326844 NZQ326842:NZT326844 OJM326842:OJP326844 OTI326842:OTL326844 PDE326842:PDH326844 PNA326842:PND326844 PWW326842:PWZ326844 QGS326842:QGV326844 QQO326842:QQR326844 RAK326842:RAN326844 RKG326842:RKJ326844 RUC326842:RUF326844 SDY326842:SEB326844 SNU326842:SNX326844 SXQ326842:SXT326844 THM326842:THP326844 TRI326842:TRL326844 UBE326842:UBH326844 ULA326842:ULD326844 UUW326842:UUZ326844 VES326842:VEV326844 VOO326842:VOR326844 VYK326842:VYN326844 WIG326842:WIJ326844 WSC326842:WSF326844 AF392378:AI392380 FQ392378:FT392380 PM392378:PP392380 ZI392378:ZL392380 AJE392378:AJH392380 ATA392378:ATD392380 BCW392378:BCZ392380 BMS392378:BMV392380 BWO392378:BWR392380 CGK392378:CGN392380 CQG392378:CQJ392380 DAC392378:DAF392380 DJY392378:DKB392380 DTU392378:DTX392380 EDQ392378:EDT392380 ENM392378:ENP392380 EXI392378:EXL392380 FHE392378:FHH392380 FRA392378:FRD392380 GAW392378:GAZ392380 GKS392378:GKV392380 GUO392378:GUR392380 HEK392378:HEN392380 HOG392378:HOJ392380 HYC392378:HYF392380 IHY392378:IIB392380 IRU392378:IRX392380 JBQ392378:JBT392380 JLM392378:JLP392380 JVI392378:JVL392380 KFE392378:KFH392380 KPA392378:KPD392380 KYW392378:KYZ392380 LIS392378:LIV392380 LSO392378:LSR392380 MCK392378:MCN392380 MMG392378:MMJ392380 MWC392378:MWF392380 NFY392378:NGB392380 NPU392378:NPX392380 NZQ392378:NZT392380 OJM392378:OJP392380 OTI392378:OTL392380 PDE392378:PDH392380 PNA392378:PND392380 PWW392378:PWZ392380 QGS392378:QGV392380 QQO392378:QQR392380 RAK392378:RAN392380 RKG392378:RKJ392380 RUC392378:RUF392380 SDY392378:SEB392380 SNU392378:SNX392380 SXQ392378:SXT392380 THM392378:THP392380 TRI392378:TRL392380 UBE392378:UBH392380 ULA392378:ULD392380 UUW392378:UUZ392380 VES392378:VEV392380 VOO392378:VOR392380 VYK392378:VYN392380 WIG392378:WIJ392380 WSC392378:WSF392380 AF457914:AI457916 FQ457914:FT457916 PM457914:PP457916 ZI457914:ZL457916 AJE457914:AJH457916 ATA457914:ATD457916 BCW457914:BCZ457916 BMS457914:BMV457916 BWO457914:BWR457916 CGK457914:CGN457916 CQG457914:CQJ457916 DAC457914:DAF457916 DJY457914:DKB457916 DTU457914:DTX457916 EDQ457914:EDT457916 ENM457914:ENP457916 EXI457914:EXL457916 FHE457914:FHH457916 FRA457914:FRD457916 GAW457914:GAZ457916 GKS457914:GKV457916 GUO457914:GUR457916 HEK457914:HEN457916 HOG457914:HOJ457916 HYC457914:HYF457916 IHY457914:IIB457916 IRU457914:IRX457916 JBQ457914:JBT457916 JLM457914:JLP457916 JVI457914:JVL457916 KFE457914:KFH457916 KPA457914:KPD457916 KYW457914:KYZ457916 LIS457914:LIV457916 LSO457914:LSR457916 MCK457914:MCN457916 MMG457914:MMJ457916 MWC457914:MWF457916 NFY457914:NGB457916 NPU457914:NPX457916 NZQ457914:NZT457916 OJM457914:OJP457916 OTI457914:OTL457916 PDE457914:PDH457916 PNA457914:PND457916 PWW457914:PWZ457916 QGS457914:QGV457916 QQO457914:QQR457916 RAK457914:RAN457916 RKG457914:RKJ457916 RUC457914:RUF457916 SDY457914:SEB457916 SNU457914:SNX457916 SXQ457914:SXT457916 THM457914:THP457916 TRI457914:TRL457916 UBE457914:UBH457916 ULA457914:ULD457916 UUW457914:UUZ457916 VES457914:VEV457916 VOO457914:VOR457916 VYK457914:VYN457916 WIG457914:WIJ457916 WSC457914:WSF457916 AF523450:AI523452 FQ523450:FT523452 PM523450:PP523452 ZI523450:ZL523452 AJE523450:AJH523452 ATA523450:ATD523452 BCW523450:BCZ523452 BMS523450:BMV523452 BWO523450:BWR523452 CGK523450:CGN523452 CQG523450:CQJ523452 DAC523450:DAF523452 DJY523450:DKB523452 DTU523450:DTX523452 EDQ523450:EDT523452 ENM523450:ENP523452 EXI523450:EXL523452 FHE523450:FHH523452 FRA523450:FRD523452 GAW523450:GAZ523452 GKS523450:GKV523452 GUO523450:GUR523452 HEK523450:HEN523452 HOG523450:HOJ523452 HYC523450:HYF523452 IHY523450:IIB523452 IRU523450:IRX523452 JBQ523450:JBT523452 JLM523450:JLP523452 JVI523450:JVL523452 KFE523450:KFH523452 KPA523450:KPD523452 KYW523450:KYZ523452 LIS523450:LIV523452 LSO523450:LSR523452 MCK523450:MCN523452 MMG523450:MMJ523452 MWC523450:MWF523452 NFY523450:NGB523452 NPU523450:NPX523452 NZQ523450:NZT523452 OJM523450:OJP523452 OTI523450:OTL523452 PDE523450:PDH523452 PNA523450:PND523452 PWW523450:PWZ523452 QGS523450:QGV523452 QQO523450:QQR523452 RAK523450:RAN523452 RKG523450:RKJ523452 RUC523450:RUF523452 SDY523450:SEB523452 SNU523450:SNX523452 SXQ523450:SXT523452 THM523450:THP523452 TRI523450:TRL523452 UBE523450:UBH523452 ULA523450:ULD523452 UUW523450:UUZ523452 VES523450:VEV523452 VOO523450:VOR523452 VYK523450:VYN523452 WIG523450:WIJ523452 WSC523450:WSF523452 AF588986:AI588988 FQ588986:FT588988 PM588986:PP588988 ZI588986:ZL588988 AJE588986:AJH588988 ATA588986:ATD588988 BCW588986:BCZ588988 BMS588986:BMV588988 BWO588986:BWR588988 CGK588986:CGN588988 CQG588986:CQJ588988 DAC588986:DAF588988 DJY588986:DKB588988 DTU588986:DTX588988 EDQ588986:EDT588988 ENM588986:ENP588988 EXI588986:EXL588988 FHE588986:FHH588988 FRA588986:FRD588988 GAW588986:GAZ588988 GKS588986:GKV588988 GUO588986:GUR588988 HEK588986:HEN588988 HOG588986:HOJ588988 HYC588986:HYF588988 IHY588986:IIB588988 IRU588986:IRX588988 JBQ588986:JBT588988 JLM588986:JLP588988 JVI588986:JVL588988 KFE588986:KFH588988 KPA588986:KPD588988 KYW588986:KYZ588988 LIS588986:LIV588988 LSO588986:LSR588988 MCK588986:MCN588988 MMG588986:MMJ588988 MWC588986:MWF588988 NFY588986:NGB588988 NPU588986:NPX588988 NZQ588986:NZT588988 OJM588986:OJP588988 OTI588986:OTL588988 PDE588986:PDH588988 PNA588986:PND588988 PWW588986:PWZ588988 QGS588986:QGV588988 QQO588986:QQR588988 RAK588986:RAN588988 RKG588986:RKJ588988 RUC588986:RUF588988 SDY588986:SEB588988 SNU588986:SNX588988 SXQ588986:SXT588988 THM588986:THP588988 TRI588986:TRL588988 UBE588986:UBH588988 ULA588986:ULD588988 UUW588986:UUZ588988 VES588986:VEV588988 VOO588986:VOR588988 VYK588986:VYN588988 WIG588986:WIJ588988 WSC588986:WSF588988 AF654522:AI654524 FQ654522:FT654524 PM654522:PP654524 ZI654522:ZL654524 AJE654522:AJH654524 ATA654522:ATD654524 BCW654522:BCZ654524 BMS654522:BMV654524 BWO654522:BWR654524 CGK654522:CGN654524 CQG654522:CQJ654524 DAC654522:DAF654524 DJY654522:DKB654524 DTU654522:DTX654524 EDQ654522:EDT654524 ENM654522:ENP654524 EXI654522:EXL654524 FHE654522:FHH654524 FRA654522:FRD654524 GAW654522:GAZ654524 GKS654522:GKV654524 GUO654522:GUR654524 HEK654522:HEN654524 HOG654522:HOJ654524 HYC654522:HYF654524 IHY654522:IIB654524 IRU654522:IRX654524 JBQ654522:JBT654524 JLM654522:JLP654524 JVI654522:JVL654524 KFE654522:KFH654524 KPA654522:KPD654524 KYW654522:KYZ654524 LIS654522:LIV654524 LSO654522:LSR654524 MCK654522:MCN654524 MMG654522:MMJ654524 MWC654522:MWF654524 NFY654522:NGB654524 NPU654522:NPX654524 NZQ654522:NZT654524 OJM654522:OJP654524 OTI654522:OTL654524 PDE654522:PDH654524 PNA654522:PND654524 PWW654522:PWZ654524 QGS654522:QGV654524 QQO654522:QQR654524 RAK654522:RAN654524 RKG654522:RKJ654524 RUC654522:RUF654524 SDY654522:SEB654524 SNU654522:SNX654524 SXQ654522:SXT654524 THM654522:THP654524 TRI654522:TRL654524 UBE654522:UBH654524 ULA654522:ULD654524 UUW654522:UUZ654524 VES654522:VEV654524 VOO654522:VOR654524 VYK654522:VYN654524 WIG654522:WIJ654524 WSC654522:WSF654524 AF720058:AI720060 FQ720058:FT720060 PM720058:PP720060 ZI720058:ZL720060 AJE720058:AJH720060 ATA720058:ATD720060 BCW720058:BCZ720060 BMS720058:BMV720060 BWO720058:BWR720060 CGK720058:CGN720060 CQG720058:CQJ720060 DAC720058:DAF720060 DJY720058:DKB720060 DTU720058:DTX720060 EDQ720058:EDT720060 ENM720058:ENP720060 EXI720058:EXL720060 FHE720058:FHH720060 FRA720058:FRD720060 GAW720058:GAZ720060 GKS720058:GKV720060 GUO720058:GUR720060 HEK720058:HEN720060 HOG720058:HOJ720060 HYC720058:HYF720060 IHY720058:IIB720060 IRU720058:IRX720060 JBQ720058:JBT720060 JLM720058:JLP720060 JVI720058:JVL720060 KFE720058:KFH720060 KPA720058:KPD720060 KYW720058:KYZ720060 LIS720058:LIV720060 LSO720058:LSR720060 MCK720058:MCN720060 MMG720058:MMJ720060 MWC720058:MWF720060 NFY720058:NGB720060 NPU720058:NPX720060 NZQ720058:NZT720060 OJM720058:OJP720060 OTI720058:OTL720060 PDE720058:PDH720060 PNA720058:PND720060 PWW720058:PWZ720060 QGS720058:QGV720060 QQO720058:QQR720060 RAK720058:RAN720060 RKG720058:RKJ720060 RUC720058:RUF720060 SDY720058:SEB720060 SNU720058:SNX720060 SXQ720058:SXT720060 THM720058:THP720060 TRI720058:TRL720060 UBE720058:UBH720060 ULA720058:ULD720060 UUW720058:UUZ720060 VES720058:VEV720060 VOO720058:VOR720060 VYK720058:VYN720060 WIG720058:WIJ720060 WSC720058:WSF720060 AF785594:AI785596 FQ785594:FT785596 PM785594:PP785596 ZI785594:ZL785596 AJE785594:AJH785596 ATA785594:ATD785596 BCW785594:BCZ785596 BMS785594:BMV785596 BWO785594:BWR785596 CGK785594:CGN785596 CQG785594:CQJ785596 DAC785594:DAF785596 DJY785594:DKB785596 DTU785594:DTX785596 EDQ785594:EDT785596 ENM785594:ENP785596 EXI785594:EXL785596 FHE785594:FHH785596 FRA785594:FRD785596 GAW785594:GAZ785596 GKS785594:GKV785596 GUO785594:GUR785596 HEK785594:HEN785596 HOG785594:HOJ785596 HYC785594:HYF785596 IHY785594:IIB785596 IRU785594:IRX785596 JBQ785594:JBT785596 JLM785594:JLP785596 JVI785594:JVL785596 KFE785594:KFH785596 KPA785594:KPD785596 KYW785594:KYZ785596 LIS785594:LIV785596 LSO785594:LSR785596 MCK785594:MCN785596 MMG785594:MMJ785596 MWC785594:MWF785596 NFY785594:NGB785596 NPU785594:NPX785596 NZQ785594:NZT785596 OJM785594:OJP785596 OTI785594:OTL785596 PDE785594:PDH785596 PNA785594:PND785596 PWW785594:PWZ785596 QGS785594:QGV785596 QQO785594:QQR785596 RAK785594:RAN785596 RKG785594:RKJ785596 RUC785594:RUF785596 SDY785594:SEB785596 SNU785594:SNX785596 SXQ785594:SXT785596 THM785594:THP785596 TRI785594:TRL785596 UBE785594:UBH785596 ULA785594:ULD785596 UUW785594:UUZ785596 VES785594:VEV785596 VOO785594:VOR785596 VYK785594:VYN785596 WIG785594:WIJ785596 WSC785594:WSF785596 AF851130:AI851132 FQ851130:FT851132 PM851130:PP851132 ZI851130:ZL851132 AJE851130:AJH851132 ATA851130:ATD851132 BCW851130:BCZ851132 BMS851130:BMV851132 BWO851130:BWR851132 CGK851130:CGN851132 CQG851130:CQJ851132 DAC851130:DAF851132 DJY851130:DKB851132 DTU851130:DTX851132 EDQ851130:EDT851132 ENM851130:ENP851132 EXI851130:EXL851132 FHE851130:FHH851132 FRA851130:FRD851132 GAW851130:GAZ851132 GKS851130:GKV851132 GUO851130:GUR851132 HEK851130:HEN851132 HOG851130:HOJ851132 HYC851130:HYF851132 IHY851130:IIB851132 IRU851130:IRX851132 JBQ851130:JBT851132 JLM851130:JLP851132 JVI851130:JVL851132 KFE851130:KFH851132 KPA851130:KPD851132 KYW851130:KYZ851132 LIS851130:LIV851132 LSO851130:LSR851132 MCK851130:MCN851132 MMG851130:MMJ851132 MWC851130:MWF851132 NFY851130:NGB851132 NPU851130:NPX851132 NZQ851130:NZT851132 OJM851130:OJP851132 OTI851130:OTL851132 PDE851130:PDH851132 PNA851130:PND851132 PWW851130:PWZ851132 QGS851130:QGV851132 QQO851130:QQR851132 RAK851130:RAN851132 RKG851130:RKJ851132 RUC851130:RUF851132 SDY851130:SEB851132 SNU851130:SNX851132 SXQ851130:SXT851132 THM851130:THP851132 TRI851130:TRL851132 UBE851130:UBH851132 ULA851130:ULD851132 UUW851130:UUZ851132 VES851130:VEV851132 VOO851130:VOR851132 VYK851130:VYN851132 WIG851130:WIJ851132 WSC851130:WSF851132 AF916666:AI916668 FQ916666:FT916668 PM916666:PP916668 ZI916666:ZL916668 AJE916666:AJH916668 ATA916666:ATD916668 BCW916666:BCZ916668 BMS916666:BMV916668 BWO916666:BWR916668 CGK916666:CGN916668 CQG916666:CQJ916668 DAC916666:DAF916668 DJY916666:DKB916668 DTU916666:DTX916668 EDQ916666:EDT916668 ENM916666:ENP916668 EXI916666:EXL916668 FHE916666:FHH916668 FRA916666:FRD916668 GAW916666:GAZ916668 GKS916666:GKV916668 GUO916666:GUR916668 HEK916666:HEN916668 HOG916666:HOJ916668 HYC916666:HYF916668 IHY916666:IIB916668 IRU916666:IRX916668 JBQ916666:JBT916668 JLM916666:JLP916668 JVI916666:JVL916668 KFE916666:KFH916668 KPA916666:KPD916668 KYW916666:KYZ916668 LIS916666:LIV916668 LSO916666:LSR916668 MCK916666:MCN916668 MMG916666:MMJ916668 MWC916666:MWF916668 NFY916666:NGB916668 NPU916666:NPX916668 NZQ916666:NZT916668 OJM916666:OJP916668 OTI916666:OTL916668 PDE916666:PDH916668 PNA916666:PND916668 PWW916666:PWZ916668 QGS916666:QGV916668 QQO916666:QQR916668 RAK916666:RAN916668 RKG916666:RKJ916668 RUC916666:RUF916668 SDY916666:SEB916668 SNU916666:SNX916668 SXQ916666:SXT916668 THM916666:THP916668 TRI916666:TRL916668 UBE916666:UBH916668 ULA916666:ULD916668 UUW916666:UUZ916668 VES916666:VEV916668 VOO916666:VOR916668 VYK916666:VYN916668 WIG916666:WIJ916668 WSC916666:WSF916668 AF982202:AI982204 FQ982202:FT982204 PM982202:PP982204 ZI982202:ZL982204 AJE982202:AJH982204 ATA982202:ATD982204 BCW982202:BCZ982204 BMS982202:BMV982204 BWO982202:BWR982204 CGK982202:CGN982204 CQG982202:CQJ982204 DAC982202:DAF982204 DJY982202:DKB982204 DTU982202:DTX982204 EDQ982202:EDT982204 ENM982202:ENP982204 EXI982202:EXL982204 FHE982202:FHH982204 FRA982202:FRD982204 GAW982202:GAZ982204 GKS982202:GKV982204 GUO982202:GUR982204 HEK982202:HEN982204 HOG982202:HOJ982204 HYC982202:HYF982204 IHY982202:IIB982204 IRU982202:IRX982204 JBQ982202:JBT982204 JLM982202:JLP982204 JVI982202:JVL982204 KFE982202:KFH982204 KPA982202:KPD982204 KYW982202:KYZ982204 LIS982202:LIV982204 LSO982202:LSR982204 MCK982202:MCN982204 MMG982202:MMJ982204 MWC982202:MWF982204 NFY982202:NGB982204 NPU982202:NPX982204 NZQ982202:NZT982204 OJM982202:OJP982204 OTI982202:OTL982204 PDE982202:PDH982204 PNA982202:PND982204 PWW982202:PWZ982204 QGS982202:QGV982204 QQO982202:QQR982204 RAK982202:RAN982204 RKG982202:RKJ982204 RUC982202:RUF982204 SDY982202:SEB982204 SNU982202:SNX982204 SXQ982202:SXT982204 THM982202:THP982204 TRI982202:TRL982204 UBE982202:UBH982204 ULA982202:ULD982204 UUW982202:UUZ982204 VES982202:VEV982204 VOO982202:VOR982204 VYK982202:VYN982204 WIG982202:WIJ982204 WSC982202:WSF982204 WIG982211:WIJ982213 FQ68:FT70 PM68:PP70 ZI68:ZL70 AJE68:AJH70 ATA68:ATD70 BCW68:BCZ70 BMS68:BMV70 BWO68:BWR70 CGK68:CGN70 CQG68:CQJ70 DAC68:DAF70 DJY68:DKB70 DTU68:DTX70 EDQ68:EDT70 ENM68:ENP70 EXI68:EXL70 FHE68:FHH70 FRA68:FRD70 GAW68:GAZ70 GKS68:GKV70 GUO68:GUR70 HEK68:HEN70 HOG68:HOJ70 HYC68:HYF70 IHY68:IIB70 IRU68:IRX70 JBQ68:JBT70 JLM68:JLP70 JVI68:JVL70 KFE68:KFH70 KPA68:KPD70 KYW68:KYZ70 LIS68:LIV70 LSO68:LSR70 MCK68:MCN70 MMG68:MMJ70 MWC68:MWF70 NFY68:NGB70 NPU68:NPX70 NZQ68:NZT70 OJM68:OJP70 OTI68:OTL70 PDE68:PDH70 PNA68:PND70 PWW68:PWZ70 QGS68:QGV70 QQO68:QQR70 RAK68:RAN70 RKG68:RKJ70 RUC68:RUF70 SDY68:SEB70 SNU68:SNX70 SXQ68:SXT70 THM68:THP70 TRI68:TRL70 UBE68:UBH70 ULA68:ULD70 UUW68:UUZ70 VES68:VEV70 VOO68:VOR70 VYK68:VYN70 WIG68:WIJ70 WSC68:WSF70 AF64707:AI64709 FQ64707:FT64709 PM64707:PP64709 ZI64707:ZL64709 AJE64707:AJH64709 ATA64707:ATD64709 BCW64707:BCZ64709 BMS64707:BMV64709 BWO64707:BWR64709 CGK64707:CGN64709 CQG64707:CQJ64709 DAC64707:DAF64709 DJY64707:DKB64709 DTU64707:DTX64709 EDQ64707:EDT64709 ENM64707:ENP64709 EXI64707:EXL64709 FHE64707:FHH64709 FRA64707:FRD64709 GAW64707:GAZ64709 GKS64707:GKV64709 GUO64707:GUR64709 HEK64707:HEN64709 HOG64707:HOJ64709 HYC64707:HYF64709 IHY64707:IIB64709 IRU64707:IRX64709 JBQ64707:JBT64709 JLM64707:JLP64709 JVI64707:JVL64709 KFE64707:KFH64709 KPA64707:KPD64709 KYW64707:KYZ64709 LIS64707:LIV64709 LSO64707:LSR64709 MCK64707:MCN64709 MMG64707:MMJ64709 MWC64707:MWF64709 NFY64707:NGB64709 NPU64707:NPX64709 NZQ64707:NZT64709 OJM64707:OJP64709 OTI64707:OTL64709 PDE64707:PDH64709 PNA64707:PND64709 PWW64707:PWZ64709 QGS64707:QGV64709 QQO64707:QQR64709 RAK64707:RAN64709 RKG64707:RKJ64709 RUC64707:RUF64709 SDY64707:SEB64709 SNU64707:SNX64709 SXQ64707:SXT64709 THM64707:THP64709 TRI64707:TRL64709 UBE64707:UBH64709 ULA64707:ULD64709 UUW64707:UUZ64709 VES64707:VEV64709 VOO64707:VOR64709 VYK64707:VYN64709 WIG64707:WIJ64709 WSC64707:WSF64709 AF130243:AI130245 FQ130243:FT130245 PM130243:PP130245 ZI130243:ZL130245 AJE130243:AJH130245 ATA130243:ATD130245 BCW130243:BCZ130245 BMS130243:BMV130245 BWO130243:BWR130245 CGK130243:CGN130245 CQG130243:CQJ130245 DAC130243:DAF130245 DJY130243:DKB130245 DTU130243:DTX130245 EDQ130243:EDT130245 ENM130243:ENP130245 EXI130243:EXL130245 FHE130243:FHH130245 FRA130243:FRD130245 GAW130243:GAZ130245 GKS130243:GKV130245 GUO130243:GUR130245 HEK130243:HEN130245 HOG130243:HOJ130245 HYC130243:HYF130245 IHY130243:IIB130245 IRU130243:IRX130245 JBQ130243:JBT130245 JLM130243:JLP130245 JVI130243:JVL130245 KFE130243:KFH130245 KPA130243:KPD130245 KYW130243:KYZ130245 LIS130243:LIV130245 LSO130243:LSR130245 MCK130243:MCN130245 MMG130243:MMJ130245 MWC130243:MWF130245 NFY130243:NGB130245 NPU130243:NPX130245 NZQ130243:NZT130245 OJM130243:OJP130245 OTI130243:OTL130245 PDE130243:PDH130245 PNA130243:PND130245 PWW130243:PWZ130245 QGS130243:QGV130245 QQO130243:QQR130245 RAK130243:RAN130245 RKG130243:RKJ130245 RUC130243:RUF130245 SDY130243:SEB130245 SNU130243:SNX130245 SXQ130243:SXT130245 THM130243:THP130245 TRI130243:TRL130245 UBE130243:UBH130245 ULA130243:ULD130245 UUW130243:UUZ130245 VES130243:VEV130245 VOO130243:VOR130245 VYK130243:VYN130245 WIG130243:WIJ130245 WSC130243:WSF130245 AF195779:AI195781 FQ195779:FT195781 PM195779:PP195781 ZI195779:ZL195781 AJE195779:AJH195781 ATA195779:ATD195781 BCW195779:BCZ195781 BMS195779:BMV195781 BWO195779:BWR195781 CGK195779:CGN195781 CQG195779:CQJ195781 DAC195779:DAF195781 DJY195779:DKB195781 DTU195779:DTX195781 EDQ195779:EDT195781 ENM195779:ENP195781 EXI195779:EXL195781 FHE195779:FHH195781 FRA195779:FRD195781 GAW195779:GAZ195781 GKS195779:GKV195781 GUO195779:GUR195781 HEK195779:HEN195781 HOG195779:HOJ195781 HYC195779:HYF195781 IHY195779:IIB195781 IRU195779:IRX195781 JBQ195779:JBT195781 JLM195779:JLP195781 JVI195779:JVL195781 KFE195779:KFH195781 KPA195779:KPD195781 KYW195779:KYZ195781 LIS195779:LIV195781 LSO195779:LSR195781 MCK195779:MCN195781 MMG195779:MMJ195781 MWC195779:MWF195781 NFY195779:NGB195781 NPU195779:NPX195781 NZQ195779:NZT195781 OJM195779:OJP195781 OTI195779:OTL195781 PDE195779:PDH195781 PNA195779:PND195781 PWW195779:PWZ195781 QGS195779:QGV195781 QQO195779:QQR195781 RAK195779:RAN195781 RKG195779:RKJ195781 RUC195779:RUF195781 SDY195779:SEB195781 SNU195779:SNX195781 SXQ195779:SXT195781 THM195779:THP195781 TRI195779:TRL195781 UBE195779:UBH195781 ULA195779:ULD195781 UUW195779:UUZ195781 VES195779:VEV195781 VOO195779:VOR195781 VYK195779:VYN195781 WIG195779:WIJ195781 WSC195779:WSF195781 AF261315:AI261317 FQ261315:FT261317 PM261315:PP261317 ZI261315:ZL261317 AJE261315:AJH261317 ATA261315:ATD261317 BCW261315:BCZ261317 BMS261315:BMV261317 BWO261315:BWR261317 CGK261315:CGN261317 CQG261315:CQJ261317 DAC261315:DAF261317 DJY261315:DKB261317 DTU261315:DTX261317 EDQ261315:EDT261317 ENM261315:ENP261317 EXI261315:EXL261317 FHE261315:FHH261317 FRA261315:FRD261317 GAW261315:GAZ261317 GKS261315:GKV261317 GUO261315:GUR261317 HEK261315:HEN261317 HOG261315:HOJ261317 HYC261315:HYF261317 IHY261315:IIB261317 IRU261315:IRX261317 JBQ261315:JBT261317 JLM261315:JLP261317 JVI261315:JVL261317 KFE261315:KFH261317 KPA261315:KPD261317 KYW261315:KYZ261317 LIS261315:LIV261317 LSO261315:LSR261317 MCK261315:MCN261317 MMG261315:MMJ261317 MWC261315:MWF261317 NFY261315:NGB261317 NPU261315:NPX261317 NZQ261315:NZT261317 OJM261315:OJP261317 OTI261315:OTL261317 PDE261315:PDH261317 PNA261315:PND261317 PWW261315:PWZ261317 QGS261315:QGV261317 QQO261315:QQR261317 RAK261315:RAN261317 RKG261315:RKJ261317 RUC261315:RUF261317 SDY261315:SEB261317 SNU261315:SNX261317 SXQ261315:SXT261317 THM261315:THP261317 TRI261315:TRL261317 UBE261315:UBH261317 ULA261315:ULD261317 UUW261315:UUZ261317 VES261315:VEV261317 VOO261315:VOR261317 VYK261315:VYN261317 WIG261315:WIJ261317 WSC261315:WSF261317 AF326851:AI326853 FQ326851:FT326853 PM326851:PP326853 ZI326851:ZL326853 AJE326851:AJH326853 ATA326851:ATD326853 BCW326851:BCZ326853 BMS326851:BMV326853 BWO326851:BWR326853 CGK326851:CGN326853 CQG326851:CQJ326853 DAC326851:DAF326853 DJY326851:DKB326853 DTU326851:DTX326853 EDQ326851:EDT326853 ENM326851:ENP326853 EXI326851:EXL326853 FHE326851:FHH326853 FRA326851:FRD326853 GAW326851:GAZ326853 GKS326851:GKV326853 GUO326851:GUR326853 HEK326851:HEN326853 HOG326851:HOJ326853 HYC326851:HYF326853 IHY326851:IIB326853 IRU326851:IRX326853 JBQ326851:JBT326853 JLM326851:JLP326853 JVI326851:JVL326853 KFE326851:KFH326853 KPA326851:KPD326853 KYW326851:KYZ326853 LIS326851:LIV326853 LSO326851:LSR326853 MCK326851:MCN326853 MMG326851:MMJ326853 MWC326851:MWF326853 NFY326851:NGB326853 NPU326851:NPX326853 NZQ326851:NZT326853 OJM326851:OJP326853 OTI326851:OTL326853 PDE326851:PDH326853 PNA326851:PND326853 PWW326851:PWZ326853 QGS326851:QGV326853 QQO326851:QQR326853 RAK326851:RAN326853 RKG326851:RKJ326853 RUC326851:RUF326853 SDY326851:SEB326853 SNU326851:SNX326853 SXQ326851:SXT326853 THM326851:THP326853 TRI326851:TRL326853 UBE326851:UBH326853 ULA326851:ULD326853 UUW326851:UUZ326853 VES326851:VEV326853 VOO326851:VOR326853 VYK326851:VYN326853 WIG326851:WIJ326853 WSC326851:WSF326853 AF392387:AI392389 FQ392387:FT392389 PM392387:PP392389 ZI392387:ZL392389 AJE392387:AJH392389 ATA392387:ATD392389 BCW392387:BCZ392389 BMS392387:BMV392389 BWO392387:BWR392389 CGK392387:CGN392389 CQG392387:CQJ392389 DAC392387:DAF392389 DJY392387:DKB392389 DTU392387:DTX392389 EDQ392387:EDT392389 ENM392387:ENP392389 EXI392387:EXL392389 FHE392387:FHH392389 FRA392387:FRD392389 GAW392387:GAZ392389 GKS392387:GKV392389 GUO392387:GUR392389 HEK392387:HEN392389 HOG392387:HOJ392389 HYC392387:HYF392389 IHY392387:IIB392389 IRU392387:IRX392389 JBQ392387:JBT392389 JLM392387:JLP392389 JVI392387:JVL392389 KFE392387:KFH392389 KPA392387:KPD392389 KYW392387:KYZ392389 LIS392387:LIV392389 LSO392387:LSR392389 MCK392387:MCN392389 MMG392387:MMJ392389 MWC392387:MWF392389 NFY392387:NGB392389 NPU392387:NPX392389 NZQ392387:NZT392389 OJM392387:OJP392389 OTI392387:OTL392389 PDE392387:PDH392389 PNA392387:PND392389 PWW392387:PWZ392389 QGS392387:QGV392389 QQO392387:QQR392389 RAK392387:RAN392389 RKG392387:RKJ392389 RUC392387:RUF392389 SDY392387:SEB392389 SNU392387:SNX392389 SXQ392387:SXT392389 THM392387:THP392389 TRI392387:TRL392389 UBE392387:UBH392389 ULA392387:ULD392389 UUW392387:UUZ392389 VES392387:VEV392389 VOO392387:VOR392389 VYK392387:VYN392389 WIG392387:WIJ392389 WSC392387:WSF392389 AF457923:AI457925 FQ457923:FT457925 PM457923:PP457925 ZI457923:ZL457925 AJE457923:AJH457925 ATA457923:ATD457925 BCW457923:BCZ457925 BMS457923:BMV457925 BWO457923:BWR457925 CGK457923:CGN457925 CQG457923:CQJ457925 DAC457923:DAF457925 DJY457923:DKB457925 DTU457923:DTX457925 EDQ457923:EDT457925 ENM457923:ENP457925 EXI457923:EXL457925 FHE457923:FHH457925 FRA457923:FRD457925 GAW457923:GAZ457925 GKS457923:GKV457925 GUO457923:GUR457925 HEK457923:HEN457925 HOG457923:HOJ457925 HYC457923:HYF457925 IHY457923:IIB457925 IRU457923:IRX457925 JBQ457923:JBT457925 JLM457923:JLP457925 JVI457923:JVL457925 KFE457923:KFH457925 KPA457923:KPD457925 KYW457923:KYZ457925 LIS457923:LIV457925 LSO457923:LSR457925 MCK457923:MCN457925 MMG457923:MMJ457925 MWC457923:MWF457925 NFY457923:NGB457925 NPU457923:NPX457925 NZQ457923:NZT457925 OJM457923:OJP457925 OTI457923:OTL457925 PDE457923:PDH457925 PNA457923:PND457925 PWW457923:PWZ457925 QGS457923:QGV457925 QQO457923:QQR457925 RAK457923:RAN457925 RKG457923:RKJ457925 RUC457923:RUF457925 SDY457923:SEB457925 SNU457923:SNX457925 SXQ457923:SXT457925 THM457923:THP457925 TRI457923:TRL457925 UBE457923:UBH457925 ULA457923:ULD457925 UUW457923:UUZ457925 VES457923:VEV457925 VOO457923:VOR457925 VYK457923:VYN457925 WIG457923:WIJ457925 WSC457923:WSF457925 AF523459:AI523461 FQ523459:FT523461 PM523459:PP523461 ZI523459:ZL523461 AJE523459:AJH523461 ATA523459:ATD523461 BCW523459:BCZ523461 BMS523459:BMV523461 BWO523459:BWR523461 CGK523459:CGN523461 CQG523459:CQJ523461 DAC523459:DAF523461 DJY523459:DKB523461 DTU523459:DTX523461 EDQ523459:EDT523461 ENM523459:ENP523461 EXI523459:EXL523461 FHE523459:FHH523461 FRA523459:FRD523461 GAW523459:GAZ523461 GKS523459:GKV523461 GUO523459:GUR523461 HEK523459:HEN523461 HOG523459:HOJ523461 HYC523459:HYF523461 IHY523459:IIB523461 IRU523459:IRX523461 JBQ523459:JBT523461 JLM523459:JLP523461 JVI523459:JVL523461 KFE523459:KFH523461 KPA523459:KPD523461 KYW523459:KYZ523461 LIS523459:LIV523461 LSO523459:LSR523461 MCK523459:MCN523461 MMG523459:MMJ523461 MWC523459:MWF523461 NFY523459:NGB523461 NPU523459:NPX523461 NZQ523459:NZT523461 OJM523459:OJP523461 OTI523459:OTL523461 PDE523459:PDH523461 PNA523459:PND523461 PWW523459:PWZ523461 QGS523459:QGV523461 QQO523459:QQR523461 RAK523459:RAN523461 RKG523459:RKJ523461 RUC523459:RUF523461 SDY523459:SEB523461 SNU523459:SNX523461 SXQ523459:SXT523461 THM523459:THP523461 TRI523459:TRL523461 UBE523459:UBH523461 ULA523459:ULD523461 UUW523459:UUZ523461 VES523459:VEV523461 VOO523459:VOR523461 VYK523459:VYN523461 WIG523459:WIJ523461 WSC523459:WSF523461 AF588995:AI588997 FQ588995:FT588997 PM588995:PP588997 ZI588995:ZL588997 AJE588995:AJH588997 ATA588995:ATD588997 BCW588995:BCZ588997 BMS588995:BMV588997 BWO588995:BWR588997 CGK588995:CGN588997 CQG588995:CQJ588997 DAC588995:DAF588997 DJY588995:DKB588997 DTU588995:DTX588997 EDQ588995:EDT588997 ENM588995:ENP588997 EXI588995:EXL588997 FHE588995:FHH588997 FRA588995:FRD588997 GAW588995:GAZ588997 GKS588995:GKV588997 GUO588995:GUR588997 HEK588995:HEN588997 HOG588995:HOJ588997 HYC588995:HYF588997 IHY588995:IIB588997 IRU588995:IRX588997 JBQ588995:JBT588997 JLM588995:JLP588997 JVI588995:JVL588997 KFE588995:KFH588997 KPA588995:KPD588997 KYW588995:KYZ588997 LIS588995:LIV588997 LSO588995:LSR588997 MCK588995:MCN588997 MMG588995:MMJ588997 MWC588995:MWF588997 NFY588995:NGB588997 NPU588995:NPX588997 NZQ588995:NZT588997 OJM588995:OJP588997 OTI588995:OTL588997 PDE588995:PDH588997 PNA588995:PND588997 PWW588995:PWZ588997 QGS588995:QGV588997 QQO588995:QQR588997 RAK588995:RAN588997 RKG588995:RKJ588997 RUC588995:RUF588997 SDY588995:SEB588997 SNU588995:SNX588997 SXQ588995:SXT588997 THM588995:THP588997 TRI588995:TRL588997 UBE588995:UBH588997 ULA588995:ULD588997 UUW588995:UUZ588997 VES588995:VEV588997 VOO588995:VOR588997 VYK588995:VYN588997 WIG588995:WIJ588997 WSC588995:WSF588997 AF654531:AI654533 FQ654531:FT654533 PM654531:PP654533 ZI654531:ZL654533 AJE654531:AJH654533 ATA654531:ATD654533 BCW654531:BCZ654533 BMS654531:BMV654533 BWO654531:BWR654533 CGK654531:CGN654533 CQG654531:CQJ654533 DAC654531:DAF654533 DJY654531:DKB654533 DTU654531:DTX654533 EDQ654531:EDT654533 ENM654531:ENP654533 EXI654531:EXL654533 FHE654531:FHH654533 FRA654531:FRD654533 GAW654531:GAZ654533 GKS654531:GKV654533 GUO654531:GUR654533 HEK654531:HEN654533 HOG654531:HOJ654533 HYC654531:HYF654533 IHY654531:IIB654533 IRU654531:IRX654533 JBQ654531:JBT654533 JLM654531:JLP654533 JVI654531:JVL654533 KFE654531:KFH654533 KPA654531:KPD654533 KYW654531:KYZ654533 LIS654531:LIV654533 LSO654531:LSR654533 MCK654531:MCN654533 MMG654531:MMJ654533 MWC654531:MWF654533 NFY654531:NGB654533 NPU654531:NPX654533 NZQ654531:NZT654533 OJM654531:OJP654533 OTI654531:OTL654533 PDE654531:PDH654533 PNA654531:PND654533 PWW654531:PWZ654533 QGS654531:QGV654533 QQO654531:QQR654533 RAK654531:RAN654533 RKG654531:RKJ654533 RUC654531:RUF654533 SDY654531:SEB654533 SNU654531:SNX654533 SXQ654531:SXT654533 THM654531:THP654533 TRI654531:TRL654533 UBE654531:UBH654533 ULA654531:ULD654533 UUW654531:UUZ654533 VES654531:VEV654533 VOO654531:VOR654533 VYK654531:VYN654533 WIG654531:WIJ654533 WSC654531:WSF654533 AF720067:AI720069 FQ720067:FT720069 PM720067:PP720069 ZI720067:ZL720069 AJE720067:AJH720069 ATA720067:ATD720069 BCW720067:BCZ720069 BMS720067:BMV720069 BWO720067:BWR720069 CGK720067:CGN720069 CQG720067:CQJ720069 DAC720067:DAF720069 DJY720067:DKB720069 DTU720067:DTX720069 EDQ720067:EDT720069 ENM720067:ENP720069 EXI720067:EXL720069 FHE720067:FHH720069 FRA720067:FRD720069 GAW720067:GAZ720069 GKS720067:GKV720069 GUO720067:GUR720069 HEK720067:HEN720069 HOG720067:HOJ720069 HYC720067:HYF720069 IHY720067:IIB720069 IRU720067:IRX720069 JBQ720067:JBT720069 JLM720067:JLP720069 JVI720067:JVL720069 KFE720067:KFH720069 KPA720067:KPD720069 KYW720067:KYZ720069 LIS720067:LIV720069 LSO720067:LSR720069 MCK720067:MCN720069 MMG720067:MMJ720069 MWC720067:MWF720069 NFY720067:NGB720069 NPU720067:NPX720069 NZQ720067:NZT720069 OJM720067:OJP720069 OTI720067:OTL720069 PDE720067:PDH720069 PNA720067:PND720069 PWW720067:PWZ720069 QGS720067:QGV720069 QQO720067:QQR720069 RAK720067:RAN720069 RKG720067:RKJ720069 RUC720067:RUF720069 SDY720067:SEB720069 SNU720067:SNX720069 SXQ720067:SXT720069 THM720067:THP720069 TRI720067:TRL720069 UBE720067:UBH720069 ULA720067:ULD720069 UUW720067:UUZ720069 VES720067:VEV720069 VOO720067:VOR720069 VYK720067:VYN720069 WIG720067:WIJ720069 WSC720067:WSF720069 AF785603:AI785605 FQ785603:FT785605 PM785603:PP785605 ZI785603:ZL785605 AJE785603:AJH785605 ATA785603:ATD785605 BCW785603:BCZ785605 BMS785603:BMV785605 BWO785603:BWR785605 CGK785603:CGN785605 CQG785603:CQJ785605 DAC785603:DAF785605 DJY785603:DKB785605 DTU785603:DTX785605 EDQ785603:EDT785605 ENM785603:ENP785605 EXI785603:EXL785605 FHE785603:FHH785605 FRA785603:FRD785605 GAW785603:GAZ785605 GKS785603:GKV785605 GUO785603:GUR785605 HEK785603:HEN785605 HOG785603:HOJ785605 HYC785603:HYF785605 IHY785603:IIB785605 IRU785603:IRX785605 JBQ785603:JBT785605 JLM785603:JLP785605 JVI785603:JVL785605 KFE785603:KFH785605 KPA785603:KPD785605 KYW785603:KYZ785605 LIS785603:LIV785605 LSO785603:LSR785605 MCK785603:MCN785605 MMG785603:MMJ785605 MWC785603:MWF785605 NFY785603:NGB785605 NPU785603:NPX785605 NZQ785603:NZT785605 OJM785603:OJP785605 OTI785603:OTL785605 PDE785603:PDH785605 PNA785603:PND785605 PWW785603:PWZ785605 QGS785603:QGV785605 QQO785603:QQR785605 RAK785603:RAN785605 RKG785603:RKJ785605 RUC785603:RUF785605 SDY785603:SEB785605 SNU785603:SNX785605 SXQ785603:SXT785605 THM785603:THP785605 TRI785603:TRL785605 UBE785603:UBH785605 ULA785603:ULD785605 UUW785603:UUZ785605 VES785603:VEV785605 VOO785603:VOR785605 VYK785603:VYN785605 WIG785603:WIJ785605 WSC785603:WSF785605 AF851139:AI851141 FQ851139:FT851141 PM851139:PP851141 ZI851139:ZL851141 AJE851139:AJH851141 ATA851139:ATD851141 BCW851139:BCZ851141 BMS851139:BMV851141 BWO851139:BWR851141 CGK851139:CGN851141 CQG851139:CQJ851141 DAC851139:DAF851141 DJY851139:DKB851141 DTU851139:DTX851141 EDQ851139:EDT851141 ENM851139:ENP851141 EXI851139:EXL851141 FHE851139:FHH851141 FRA851139:FRD851141 GAW851139:GAZ851141 GKS851139:GKV851141 GUO851139:GUR851141 HEK851139:HEN851141 HOG851139:HOJ851141 HYC851139:HYF851141 IHY851139:IIB851141 IRU851139:IRX851141 JBQ851139:JBT851141 JLM851139:JLP851141 JVI851139:JVL851141 KFE851139:KFH851141 KPA851139:KPD851141 KYW851139:KYZ851141 LIS851139:LIV851141 LSO851139:LSR851141 MCK851139:MCN851141 MMG851139:MMJ851141 MWC851139:MWF851141 NFY851139:NGB851141 NPU851139:NPX851141 NZQ851139:NZT851141 OJM851139:OJP851141 OTI851139:OTL851141 PDE851139:PDH851141 PNA851139:PND851141 PWW851139:PWZ851141 QGS851139:QGV851141 QQO851139:QQR851141 RAK851139:RAN851141 RKG851139:RKJ851141 RUC851139:RUF851141 SDY851139:SEB851141 SNU851139:SNX851141 SXQ851139:SXT851141 THM851139:THP851141 TRI851139:TRL851141 UBE851139:UBH851141 ULA851139:ULD851141 UUW851139:UUZ851141 VES851139:VEV851141 VOO851139:VOR851141 VYK851139:VYN851141 WIG851139:WIJ851141 WSC851139:WSF851141 AF916675:AI916677 FQ916675:FT916677 PM916675:PP916677 ZI916675:ZL916677 AJE916675:AJH916677 ATA916675:ATD916677 BCW916675:BCZ916677 BMS916675:BMV916677 BWO916675:BWR916677 CGK916675:CGN916677 CQG916675:CQJ916677 DAC916675:DAF916677 DJY916675:DKB916677 DTU916675:DTX916677 EDQ916675:EDT916677 ENM916675:ENP916677 EXI916675:EXL916677 FHE916675:FHH916677 FRA916675:FRD916677 GAW916675:GAZ916677 GKS916675:GKV916677 GUO916675:GUR916677 HEK916675:HEN916677 HOG916675:HOJ916677 HYC916675:HYF916677 IHY916675:IIB916677 IRU916675:IRX916677 JBQ916675:JBT916677 JLM916675:JLP916677 JVI916675:JVL916677 KFE916675:KFH916677 KPA916675:KPD916677 KYW916675:KYZ916677 LIS916675:LIV916677 LSO916675:LSR916677 MCK916675:MCN916677 MMG916675:MMJ916677 MWC916675:MWF916677 NFY916675:NGB916677 NPU916675:NPX916677 NZQ916675:NZT916677 OJM916675:OJP916677 OTI916675:OTL916677 PDE916675:PDH916677 PNA916675:PND916677 PWW916675:PWZ916677 QGS916675:QGV916677 QQO916675:QQR916677 RAK916675:RAN916677 RKG916675:RKJ916677 RUC916675:RUF916677 SDY916675:SEB916677 SNU916675:SNX916677 SXQ916675:SXT916677 THM916675:THP916677 TRI916675:TRL916677 UBE916675:UBH916677 ULA916675:ULD916677 UUW916675:UUZ916677 VES916675:VEV916677 VOO916675:VOR916677 VYK916675:VYN916677 WIG916675:WIJ916677 WSC916675:WSF916677 AF982211:AI982213 FQ982211:FT982213 PM982211:PP982213 ZI982211:ZL982213 AJE982211:AJH982213 ATA982211:ATD982213 BCW982211:BCZ982213 BMS982211:BMV982213 BWO982211:BWR982213 CGK982211:CGN982213 CQG982211:CQJ982213 DAC982211:DAF982213 DJY982211:DKB982213 DTU982211:DTX982213 EDQ982211:EDT982213 ENM982211:ENP982213 EXI982211:EXL982213 FHE982211:FHH982213 FRA982211:FRD982213 GAW982211:GAZ982213 GKS982211:GKV982213 GUO982211:GUR982213 HEK982211:HEN982213 HOG982211:HOJ982213 HYC982211:HYF982213 IHY982211:IIB982213 IRU982211:IRX982213 JBQ982211:JBT982213 JLM982211:JLP982213 JVI982211:JVL982213 KFE982211:KFH982213 KPA982211:KPD982213 KYW982211:KYZ982213 LIS982211:LIV982213 LSO982211:LSR982213 MCK982211:MCN982213 MMG982211:MMJ982213 MWC982211:MWF982213 NFY982211:NGB982213 NPU982211:NPX982213 NZQ982211:NZT982213 OJM982211:OJP982213 OTI982211:OTL982213 PDE982211:PDH982213 PNA982211:PND982213 PWW982211:PWZ982213 QGS982211:QGV982213 QQO982211:QQR982213 RAK982211:RAN982213 RKG982211:RKJ982213 RUC982211:RUF982213 SDY982211:SEB982213 SNU982211:SNX982213 SXQ982211:SXT982213 THM982211:THP982213 TRI982211:TRL982213 UBE982211:UBH982213 ULA982211:ULD982213 UUW982211:UUZ982213 VES982211:VEV982213 VOO982211:VOR982213 VYK982211:VYN982213" xr:uid="{00000000-0002-0000-0500-000003000000}">
      <formula1>"明治,大正,昭和,平成"</formula1>
    </dataValidation>
    <dataValidation type="list" allowBlank="1" showInputMessage="1" showErrorMessage="1" sqref="WSJ982220:WSL982221 FX76:FZ77 PT76:PV77 ZP76:ZR77 AJL76:AJN77 ATH76:ATJ77 BDD76:BDF77 BMZ76:BNB77 BWV76:BWX77 CGR76:CGT77 CQN76:CQP77 DAJ76:DAL77 DKF76:DKH77 DUB76:DUD77 EDX76:EDZ77 ENT76:ENV77 EXP76:EXR77 FHL76:FHN77 FRH76:FRJ77 GBD76:GBF77 GKZ76:GLB77 GUV76:GUX77 HER76:HET77 HON76:HOP77 HYJ76:HYL77 IIF76:IIH77 ISB76:ISD77 JBX76:JBZ77 JLT76:JLV77 JVP76:JVR77 KFL76:KFN77 KPH76:KPJ77 KZD76:KZF77 LIZ76:LJB77 LSV76:LSX77 MCR76:MCT77 MMN76:MMP77 MWJ76:MWL77 NGF76:NGH77 NQB76:NQD77 NZX76:NZZ77 OJT76:OJV77 OTP76:OTR77 PDL76:PDN77 PNH76:PNJ77 PXD76:PXF77 QGZ76:QHB77 QQV76:QQX77 RAR76:RAT77 RKN76:RKP77 RUJ76:RUL77 SEF76:SEH77 SOB76:SOD77 SXX76:SXZ77 THT76:THV77 TRP76:TRR77 UBL76:UBN77 ULH76:ULJ77 UVD76:UVF77 VEZ76:VFB77 VOV76:VOX77 VYR76:VYT77 WIN76:WIP77 WSJ76:WSL77 AM64716:AO64717 FX64716:FZ64717 PT64716:PV64717 ZP64716:ZR64717 AJL64716:AJN64717 ATH64716:ATJ64717 BDD64716:BDF64717 BMZ64716:BNB64717 BWV64716:BWX64717 CGR64716:CGT64717 CQN64716:CQP64717 DAJ64716:DAL64717 DKF64716:DKH64717 DUB64716:DUD64717 EDX64716:EDZ64717 ENT64716:ENV64717 EXP64716:EXR64717 FHL64716:FHN64717 FRH64716:FRJ64717 GBD64716:GBF64717 GKZ64716:GLB64717 GUV64716:GUX64717 HER64716:HET64717 HON64716:HOP64717 HYJ64716:HYL64717 IIF64716:IIH64717 ISB64716:ISD64717 JBX64716:JBZ64717 JLT64716:JLV64717 JVP64716:JVR64717 KFL64716:KFN64717 KPH64716:KPJ64717 KZD64716:KZF64717 LIZ64716:LJB64717 LSV64716:LSX64717 MCR64716:MCT64717 MMN64716:MMP64717 MWJ64716:MWL64717 NGF64716:NGH64717 NQB64716:NQD64717 NZX64716:NZZ64717 OJT64716:OJV64717 OTP64716:OTR64717 PDL64716:PDN64717 PNH64716:PNJ64717 PXD64716:PXF64717 QGZ64716:QHB64717 QQV64716:QQX64717 RAR64716:RAT64717 RKN64716:RKP64717 RUJ64716:RUL64717 SEF64716:SEH64717 SOB64716:SOD64717 SXX64716:SXZ64717 THT64716:THV64717 TRP64716:TRR64717 UBL64716:UBN64717 ULH64716:ULJ64717 UVD64716:UVF64717 VEZ64716:VFB64717 VOV64716:VOX64717 VYR64716:VYT64717 WIN64716:WIP64717 WSJ64716:WSL64717 AM130252:AO130253 FX130252:FZ130253 PT130252:PV130253 ZP130252:ZR130253 AJL130252:AJN130253 ATH130252:ATJ130253 BDD130252:BDF130253 BMZ130252:BNB130253 BWV130252:BWX130253 CGR130252:CGT130253 CQN130252:CQP130253 DAJ130252:DAL130253 DKF130252:DKH130253 DUB130252:DUD130253 EDX130252:EDZ130253 ENT130252:ENV130253 EXP130252:EXR130253 FHL130252:FHN130253 FRH130252:FRJ130253 GBD130252:GBF130253 GKZ130252:GLB130253 GUV130252:GUX130253 HER130252:HET130253 HON130252:HOP130253 HYJ130252:HYL130253 IIF130252:IIH130253 ISB130252:ISD130253 JBX130252:JBZ130253 JLT130252:JLV130253 JVP130252:JVR130253 KFL130252:KFN130253 KPH130252:KPJ130253 KZD130252:KZF130253 LIZ130252:LJB130253 LSV130252:LSX130253 MCR130252:MCT130253 MMN130252:MMP130253 MWJ130252:MWL130253 NGF130252:NGH130253 NQB130252:NQD130253 NZX130252:NZZ130253 OJT130252:OJV130253 OTP130252:OTR130253 PDL130252:PDN130253 PNH130252:PNJ130253 PXD130252:PXF130253 QGZ130252:QHB130253 QQV130252:QQX130253 RAR130252:RAT130253 RKN130252:RKP130253 RUJ130252:RUL130253 SEF130252:SEH130253 SOB130252:SOD130253 SXX130252:SXZ130253 THT130252:THV130253 TRP130252:TRR130253 UBL130252:UBN130253 ULH130252:ULJ130253 UVD130252:UVF130253 VEZ130252:VFB130253 VOV130252:VOX130253 VYR130252:VYT130253 WIN130252:WIP130253 WSJ130252:WSL130253 AM195788:AO195789 FX195788:FZ195789 PT195788:PV195789 ZP195788:ZR195789 AJL195788:AJN195789 ATH195788:ATJ195789 BDD195788:BDF195789 BMZ195788:BNB195789 BWV195788:BWX195789 CGR195788:CGT195789 CQN195788:CQP195789 DAJ195788:DAL195789 DKF195788:DKH195789 DUB195788:DUD195789 EDX195788:EDZ195789 ENT195788:ENV195789 EXP195788:EXR195789 FHL195788:FHN195789 FRH195788:FRJ195789 GBD195788:GBF195789 GKZ195788:GLB195789 GUV195788:GUX195789 HER195788:HET195789 HON195788:HOP195789 HYJ195788:HYL195789 IIF195788:IIH195789 ISB195788:ISD195789 JBX195788:JBZ195789 JLT195788:JLV195789 JVP195788:JVR195789 KFL195788:KFN195789 KPH195788:KPJ195789 KZD195788:KZF195789 LIZ195788:LJB195789 LSV195788:LSX195789 MCR195788:MCT195789 MMN195788:MMP195789 MWJ195788:MWL195789 NGF195788:NGH195789 NQB195788:NQD195789 NZX195788:NZZ195789 OJT195788:OJV195789 OTP195788:OTR195789 PDL195788:PDN195789 PNH195788:PNJ195789 PXD195788:PXF195789 QGZ195788:QHB195789 QQV195788:QQX195789 RAR195788:RAT195789 RKN195788:RKP195789 RUJ195788:RUL195789 SEF195788:SEH195789 SOB195788:SOD195789 SXX195788:SXZ195789 THT195788:THV195789 TRP195788:TRR195789 UBL195788:UBN195789 ULH195788:ULJ195789 UVD195788:UVF195789 VEZ195788:VFB195789 VOV195788:VOX195789 VYR195788:VYT195789 WIN195788:WIP195789 WSJ195788:WSL195789 AM261324:AO261325 FX261324:FZ261325 PT261324:PV261325 ZP261324:ZR261325 AJL261324:AJN261325 ATH261324:ATJ261325 BDD261324:BDF261325 BMZ261324:BNB261325 BWV261324:BWX261325 CGR261324:CGT261325 CQN261324:CQP261325 DAJ261324:DAL261325 DKF261324:DKH261325 DUB261324:DUD261325 EDX261324:EDZ261325 ENT261324:ENV261325 EXP261324:EXR261325 FHL261324:FHN261325 FRH261324:FRJ261325 GBD261324:GBF261325 GKZ261324:GLB261325 GUV261324:GUX261325 HER261324:HET261325 HON261324:HOP261325 HYJ261324:HYL261325 IIF261324:IIH261325 ISB261324:ISD261325 JBX261324:JBZ261325 JLT261324:JLV261325 JVP261324:JVR261325 KFL261324:KFN261325 KPH261324:KPJ261325 KZD261324:KZF261325 LIZ261324:LJB261325 LSV261324:LSX261325 MCR261324:MCT261325 MMN261324:MMP261325 MWJ261324:MWL261325 NGF261324:NGH261325 NQB261324:NQD261325 NZX261324:NZZ261325 OJT261324:OJV261325 OTP261324:OTR261325 PDL261324:PDN261325 PNH261324:PNJ261325 PXD261324:PXF261325 QGZ261324:QHB261325 QQV261324:QQX261325 RAR261324:RAT261325 RKN261324:RKP261325 RUJ261324:RUL261325 SEF261324:SEH261325 SOB261324:SOD261325 SXX261324:SXZ261325 THT261324:THV261325 TRP261324:TRR261325 UBL261324:UBN261325 ULH261324:ULJ261325 UVD261324:UVF261325 VEZ261324:VFB261325 VOV261324:VOX261325 VYR261324:VYT261325 WIN261324:WIP261325 WSJ261324:WSL261325 AM326860:AO326861 FX326860:FZ326861 PT326860:PV326861 ZP326860:ZR326861 AJL326860:AJN326861 ATH326860:ATJ326861 BDD326860:BDF326861 BMZ326860:BNB326861 BWV326860:BWX326861 CGR326860:CGT326861 CQN326860:CQP326861 DAJ326860:DAL326861 DKF326860:DKH326861 DUB326860:DUD326861 EDX326860:EDZ326861 ENT326860:ENV326861 EXP326860:EXR326861 FHL326860:FHN326861 FRH326860:FRJ326861 GBD326860:GBF326861 GKZ326860:GLB326861 GUV326860:GUX326861 HER326860:HET326861 HON326860:HOP326861 HYJ326860:HYL326861 IIF326860:IIH326861 ISB326860:ISD326861 JBX326860:JBZ326861 JLT326860:JLV326861 JVP326860:JVR326861 KFL326860:KFN326861 KPH326860:KPJ326861 KZD326860:KZF326861 LIZ326860:LJB326861 LSV326860:LSX326861 MCR326860:MCT326861 MMN326860:MMP326861 MWJ326860:MWL326861 NGF326860:NGH326861 NQB326860:NQD326861 NZX326860:NZZ326861 OJT326860:OJV326861 OTP326860:OTR326861 PDL326860:PDN326861 PNH326860:PNJ326861 PXD326860:PXF326861 QGZ326860:QHB326861 QQV326860:QQX326861 RAR326860:RAT326861 RKN326860:RKP326861 RUJ326860:RUL326861 SEF326860:SEH326861 SOB326860:SOD326861 SXX326860:SXZ326861 THT326860:THV326861 TRP326860:TRR326861 UBL326860:UBN326861 ULH326860:ULJ326861 UVD326860:UVF326861 VEZ326860:VFB326861 VOV326860:VOX326861 VYR326860:VYT326861 WIN326860:WIP326861 WSJ326860:WSL326861 AM392396:AO392397 FX392396:FZ392397 PT392396:PV392397 ZP392396:ZR392397 AJL392396:AJN392397 ATH392396:ATJ392397 BDD392396:BDF392397 BMZ392396:BNB392397 BWV392396:BWX392397 CGR392396:CGT392397 CQN392396:CQP392397 DAJ392396:DAL392397 DKF392396:DKH392397 DUB392396:DUD392397 EDX392396:EDZ392397 ENT392396:ENV392397 EXP392396:EXR392397 FHL392396:FHN392397 FRH392396:FRJ392397 GBD392396:GBF392397 GKZ392396:GLB392397 GUV392396:GUX392397 HER392396:HET392397 HON392396:HOP392397 HYJ392396:HYL392397 IIF392396:IIH392397 ISB392396:ISD392397 JBX392396:JBZ392397 JLT392396:JLV392397 JVP392396:JVR392397 KFL392396:KFN392397 KPH392396:KPJ392397 KZD392396:KZF392397 LIZ392396:LJB392397 LSV392396:LSX392397 MCR392396:MCT392397 MMN392396:MMP392397 MWJ392396:MWL392397 NGF392396:NGH392397 NQB392396:NQD392397 NZX392396:NZZ392397 OJT392396:OJV392397 OTP392396:OTR392397 PDL392396:PDN392397 PNH392396:PNJ392397 PXD392396:PXF392397 QGZ392396:QHB392397 QQV392396:QQX392397 RAR392396:RAT392397 RKN392396:RKP392397 RUJ392396:RUL392397 SEF392396:SEH392397 SOB392396:SOD392397 SXX392396:SXZ392397 THT392396:THV392397 TRP392396:TRR392397 UBL392396:UBN392397 ULH392396:ULJ392397 UVD392396:UVF392397 VEZ392396:VFB392397 VOV392396:VOX392397 VYR392396:VYT392397 WIN392396:WIP392397 WSJ392396:WSL392397 AM457932:AO457933 FX457932:FZ457933 PT457932:PV457933 ZP457932:ZR457933 AJL457932:AJN457933 ATH457932:ATJ457933 BDD457932:BDF457933 BMZ457932:BNB457933 BWV457932:BWX457933 CGR457932:CGT457933 CQN457932:CQP457933 DAJ457932:DAL457933 DKF457932:DKH457933 DUB457932:DUD457933 EDX457932:EDZ457933 ENT457932:ENV457933 EXP457932:EXR457933 FHL457932:FHN457933 FRH457932:FRJ457933 GBD457932:GBF457933 GKZ457932:GLB457933 GUV457932:GUX457933 HER457932:HET457933 HON457932:HOP457933 HYJ457932:HYL457933 IIF457932:IIH457933 ISB457932:ISD457933 JBX457932:JBZ457933 JLT457932:JLV457933 JVP457932:JVR457933 KFL457932:KFN457933 KPH457932:KPJ457933 KZD457932:KZF457933 LIZ457932:LJB457933 LSV457932:LSX457933 MCR457932:MCT457933 MMN457932:MMP457933 MWJ457932:MWL457933 NGF457932:NGH457933 NQB457932:NQD457933 NZX457932:NZZ457933 OJT457932:OJV457933 OTP457932:OTR457933 PDL457932:PDN457933 PNH457932:PNJ457933 PXD457932:PXF457933 QGZ457932:QHB457933 QQV457932:QQX457933 RAR457932:RAT457933 RKN457932:RKP457933 RUJ457932:RUL457933 SEF457932:SEH457933 SOB457932:SOD457933 SXX457932:SXZ457933 THT457932:THV457933 TRP457932:TRR457933 UBL457932:UBN457933 ULH457932:ULJ457933 UVD457932:UVF457933 VEZ457932:VFB457933 VOV457932:VOX457933 VYR457932:VYT457933 WIN457932:WIP457933 WSJ457932:WSL457933 AM523468:AO523469 FX523468:FZ523469 PT523468:PV523469 ZP523468:ZR523469 AJL523468:AJN523469 ATH523468:ATJ523469 BDD523468:BDF523469 BMZ523468:BNB523469 BWV523468:BWX523469 CGR523468:CGT523469 CQN523468:CQP523469 DAJ523468:DAL523469 DKF523468:DKH523469 DUB523468:DUD523469 EDX523468:EDZ523469 ENT523468:ENV523469 EXP523468:EXR523469 FHL523468:FHN523469 FRH523468:FRJ523469 GBD523468:GBF523469 GKZ523468:GLB523469 GUV523468:GUX523469 HER523468:HET523469 HON523468:HOP523469 HYJ523468:HYL523469 IIF523468:IIH523469 ISB523468:ISD523469 JBX523468:JBZ523469 JLT523468:JLV523469 JVP523468:JVR523469 KFL523468:KFN523469 KPH523468:KPJ523469 KZD523468:KZF523469 LIZ523468:LJB523469 LSV523468:LSX523469 MCR523468:MCT523469 MMN523468:MMP523469 MWJ523468:MWL523469 NGF523468:NGH523469 NQB523468:NQD523469 NZX523468:NZZ523469 OJT523468:OJV523469 OTP523468:OTR523469 PDL523468:PDN523469 PNH523468:PNJ523469 PXD523468:PXF523469 QGZ523468:QHB523469 QQV523468:QQX523469 RAR523468:RAT523469 RKN523468:RKP523469 RUJ523468:RUL523469 SEF523468:SEH523469 SOB523468:SOD523469 SXX523468:SXZ523469 THT523468:THV523469 TRP523468:TRR523469 UBL523468:UBN523469 ULH523468:ULJ523469 UVD523468:UVF523469 VEZ523468:VFB523469 VOV523468:VOX523469 VYR523468:VYT523469 WIN523468:WIP523469 WSJ523468:WSL523469 AM589004:AO589005 FX589004:FZ589005 PT589004:PV589005 ZP589004:ZR589005 AJL589004:AJN589005 ATH589004:ATJ589005 BDD589004:BDF589005 BMZ589004:BNB589005 BWV589004:BWX589005 CGR589004:CGT589005 CQN589004:CQP589005 DAJ589004:DAL589005 DKF589004:DKH589005 DUB589004:DUD589005 EDX589004:EDZ589005 ENT589004:ENV589005 EXP589004:EXR589005 FHL589004:FHN589005 FRH589004:FRJ589005 GBD589004:GBF589005 GKZ589004:GLB589005 GUV589004:GUX589005 HER589004:HET589005 HON589004:HOP589005 HYJ589004:HYL589005 IIF589004:IIH589005 ISB589004:ISD589005 JBX589004:JBZ589005 JLT589004:JLV589005 JVP589004:JVR589005 KFL589004:KFN589005 KPH589004:KPJ589005 KZD589004:KZF589005 LIZ589004:LJB589005 LSV589004:LSX589005 MCR589004:MCT589005 MMN589004:MMP589005 MWJ589004:MWL589005 NGF589004:NGH589005 NQB589004:NQD589005 NZX589004:NZZ589005 OJT589004:OJV589005 OTP589004:OTR589005 PDL589004:PDN589005 PNH589004:PNJ589005 PXD589004:PXF589005 QGZ589004:QHB589005 QQV589004:QQX589005 RAR589004:RAT589005 RKN589004:RKP589005 RUJ589004:RUL589005 SEF589004:SEH589005 SOB589004:SOD589005 SXX589004:SXZ589005 THT589004:THV589005 TRP589004:TRR589005 UBL589004:UBN589005 ULH589004:ULJ589005 UVD589004:UVF589005 VEZ589004:VFB589005 VOV589004:VOX589005 VYR589004:VYT589005 WIN589004:WIP589005 WSJ589004:WSL589005 AM654540:AO654541 FX654540:FZ654541 PT654540:PV654541 ZP654540:ZR654541 AJL654540:AJN654541 ATH654540:ATJ654541 BDD654540:BDF654541 BMZ654540:BNB654541 BWV654540:BWX654541 CGR654540:CGT654541 CQN654540:CQP654541 DAJ654540:DAL654541 DKF654540:DKH654541 DUB654540:DUD654541 EDX654540:EDZ654541 ENT654540:ENV654541 EXP654540:EXR654541 FHL654540:FHN654541 FRH654540:FRJ654541 GBD654540:GBF654541 GKZ654540:GLB654541 GUV654540:GUX654541 HER654540:HET654541 HON654540:HOP654541 HYJ654540:HYL654541 IIF654540:IIH654541 ISB654540:ISD654541 JBX654540:JBZ654541 JLT654540:JLV654541 JVP654540:JVR654541 KFL654540:KFN654541 KPH654540:KPJ654541 KZD654540:KZF654541 LIZ654540:LJB654541 LSV654540:LSX654541 MCR654540:MCT654541 MMN654540:MMP654541 MWJ654540:MWL654541 NGF654540:NGH654541 NQB654540:NQD654541 NZX654540:NZZ654541 OJT654540:OJV654541 OTP654540:OTR654541 PDL654540:PDN654541 PNH654540:PNJ654541 PXD654540:PXF654541 QGZ654540:QHB654541 QQV654540:QQX654541 RAR654540:RAT654541 RKN654540:RKP654541 RUJ654540:RUL654541 SEF654540:SEH654541 SOB654540:SOD654541 SXX654540:SXZ654541 THT654540:THV654541 TRP654540:TRR654541 UBL654540:UBN654541 ULH654540:ULJ654541 UVD654540:UVF654541 VEZ654540:VFB654541 VOV654540:VOX654541 VYR654540:VYT654541 WIN654540:WIP654541 WSJ654540:WSL654541 AM720076:AO720077 FX720076:FZ720077 PT720076:PV720077 ZP720076:ZR720077 AJL720076:AJN720077 ATH720076:ATJ720077 BDD720076:BDF720077 BMZ720076:BNB720077 BWV720076:BWX720077 CGR720076:CGT720077 CQN720076:CQP720077 DAJ720076:DAL720077 DKF720076:DKH720077 DUB720076:DUD720077 EDX720076:EDZ720077 ENT720076:ENV720077 EXP720076:EXR720077 FHL720076:FHN720077 FRH720076:FRJ720077 GBD720076:GBF720077 GKZ720076:GLB720077 GUV720076:GUX720077 HER720076:HET720077 HON720076:HOP720077 HYJ720076:HYL720077 IIF720076:IIH720077 ISB720076:ISD720077 JBX720076:JBZ720077 JLT720076:JLV720077 JVP720076:JVR720077 KFL720076:KFN720077 KPH720076:KPJ720077 KZD720076:KZF720077 LIZ720076:LJB720077 LSV720076:LSX720077 MCR720076:MCT720077 MMN720076:MMP720077 MWJ720076:MWL720077 NGF720076:NGH720077 NQB720076:NQD720077 NZX720076:NZZ720077 OJT720076:OJV720077 OTP720076:OTR720077 PDL720076:PDN720077 PNH720076:PNJ720077 PXD720076:PXF720077 QGZ720076:QHB720077 QQV720076:QQX720077 RAR720076:RAT720077 RKN720076:RKP720077 RUJ720076:RUL720077 SEF720076:SEH720077 SOB720076:SOD720077 SXX720076:SXZ720077 THT720076:THV720077 TRP720076:TRR720077 UBL720076:UBN720077 ULH720076:ULJ720077 UVD720076:UVF720077 VEZ720076:VFB720077 VOV720076:VOX720077 VYR720076:VYT720077 WIN720076:WIP720077 WSJ720076:WSL720077 AM785612:AO785613 FX785612:FZ785613 PT785612:PV785613 ZP785612:ZR785613 AJL785612:AJN785613 ATH785612:ATJ785613 BDD785612:BDF785613 BMZ785612:BNB785613 BWV785612:BWX785613 CGR785612:CGT785613 CQN785612:CQP785613 DAJ785612:DAL785613 DKF785612:DKH785613 DUB785612:DUD785613 EDX785612:EDZ785613 ENT785612:ENV785613 EXP785612:EXR785613 FHL785612:FHN785613 FRH785612:FRJ785613 GBD785612:GBF785613 GKZ785612:GLB785613 GUV785612:GUX785613 HER785612:HET785613 HON785612:HOP785613 HYJ785612:HYL785613 IIF785612:IIH785613 ISB785612:ISD785613 JBX785612:JBZ785613 JLT785612:JLV785613 JVP785612:JVR785613 KFL785612:KFN785613 KPH785612:KPJ785613 KZD785612:KZF785613 LIZ785612:LJB785613 LSV785612:LSX785613 MCR785612:MCT785613 MMN785612:MMP785613 MWJ785612:MWL785613 NGF785612:NGH785613 NQB785612:NQD785613 NZX785612:NZZ785613 OJT785612:OJV785613 OTP785612:OTR785613 PDL785612:PDN785613 PNH785612:PNJ785613 PXD785612:PXF785613 QGZ785612:QHB785613 QQV785612:QQX785613 RAR785612:RAT785613 RKN785612:RKP785613 RUJ785612:RUL785613 SEF785612:SEH785613 SOB785612:SOD785613 SXX785612:SXZ785613 THT785612:THV785613 TRP785612:TRR785613 UBL785612:UBN785613 ULH785612:ULJ785613 UVD785612:UVF785613 VEZ785612:VFB785613 VOV785612:VOX785613 VYR785612:VYT785613 WIN785612:WIP785613 WSJ785612:WSL785613 AM851148:AO851149 FX851148:FZ851149 PT851148:PV851149 ZP851148:ZR851149 AJL851148:AJN851149 ATH851148:ATJ851149 BDD851148:BDF851149 BMZ851148:BNB851149 BWV851148:BWX851149 CGR851148:CGT851149 CQN851148:CQP851149 DAJ851148:DAL851149 DKF851148:DKH851149 DUB851148:DUD851149 EDX851148:EDZ851149 ENT851148:ENV851149 EXP851148:EXR851149 FHL851148:FHN851149 FRH851148:FRJ851149 GBD851148:GBF851149 GKZ851148:GLB851149 GUV851148:GUX851149 HER851148:HET851149 HON851148:HOP851149 HYJ851148:HYL851149 IIF851148:IIH851149 ISB851148:ISD851149 JBX851148:JBZ851149 JLT851148:JLV851149 JVP851148:JVR851149 KFL851148:KFN851149 KPH851148:KPJ851149 KZD851148:KZF851149 LIZ851148:LJB851149 LSV851148:LSX851149 MCR851148:MCT851149 MMN851148:MMP851149 MWJ851148:MWL851149 NGF851148:NGH851149 NQB851148:NQD851149 NZX851148:NZZ851149 OJT851148:OJV851149 OTP851148:OTR851149 PDL851148:PDN851149 PNH851148:PNJ851149 PXD851148:PXF851149 QGZ851148:QHB851149 QQV851148:QQX851149 RAR851148:RAT851149 RKN851148:RKP851149 RUJ851148:RUL851149 SEF851148:SEH851149 SOB851148:SOD851149 SXX851148:SXZ851149 THT851148:THV851149 TRP851148:TRR851149 UBL851148:UBN851149 ULH851148:ULJ851149 UVD851148:UVF851149 VEZ851148:VFB851149 VOV851148:VOX851149 VYR851148:VYT851149 WIN851148:WIP851149 WSJ851148:WSL851149 AM916684:AO916685 FX916684:FZ916685 PT916684:PV916685 ZP916684:ZR916685 AJL916684:AJN916685 ATH916684:ATJ916685 BDD916684:BDF916685 BMZ916684:BNB916685 BWV916684:BWX916685 CGR916684:CGT916685 CQN916684:CQP916685 DAJ916684:DAL916685 DKF916684:DKH916685 DUB916684:DUD916685 EDX916684:EDZ916685 ENT916684:ENV916685 EXP916684:EXR916685 FHL916684:FHN916685 FRH916684:FRJ916685 GBD916684:GBF916685 GKZ916684:GLB916685 GUV916684:GUX916685 HER916684:HET916685 HON916684:HOP916685 HYJ916684:HYL916685 IIF916684:IIH916685 ISB916684:ISD916685 JBX916684:JBZ916685 JLT916684:JLV916685 JVP916684:JVR916685 KFL916684:KFN916685 KPH916684:KPJ916685 KZD916684:KZF916685 LIZ916684:LJB916685 LSV916684:LSX916685 MCR916684:MCT916685 MMN916684:MMP916685 MWJ916684:MWL916685 NGF916684:NGH916685 NQB916684:NQD916685 NZX916684:NZZ916685 OJT916684:OJV916685 OTP916684:OTR916685 PDL916684:PDN916685 PNH916684:PNJ916685 PXD916684:PXF916685 QGZ916684:QHB916685 QQV916684:QQX916685 RAR916684:RAT916685 RKN916684:RKP916685 RUJ916684:RUL916685 SEF916684:SEH916685 SOB916684:SOD916685 SXX916684:SXZ916685 THT916684:THV916685 TRP916684:TRR916685 UBL916684:UBN916685 ULH916684:ULJ916685 UVD916684:UVF916685 VEZ916684:VFB916685 VOV916684:VOX916685 VYR916684:VYT916685 WIN916684:WIP916685 WSJ916684:WSL916685 AM982220:AO982221 FX982220:FZ982221 PT982220:PV982221 ZP982220:ZR982221 AJL982220:AJN982221 ATH982220:ATJ982221 BDD982220:BDF982221 BMZ982220:BNB982221 BWV982220:BWX982221 CGR982220:CGT982221 CQN982220:CQP982221 DAJ982220:DAL982221 DKF982220:DKH982221 DUB982220:DUD982221 EDX982220:EDZ982221 ENT982220:ENV982221 EXP982220:EXR982221 FHL982220:FHN982221 FRH982220:FRJ982221 GBD982220:GBF982221 GKZ982220:GLB982221 GUV982220:GUX982221 HER982220:HET982221 HON982220:HOP982221 HYJ982220:HYL982221 IIF982220:IIH982221 ISB982220:ISD982221 JBX982220:JBZ982221 JLT982220:JLV982221 JVP982220:JVR982221 KFL982220:KFN982221 KPH982220:KPJ982221 KZD982220:KZF982221 LIZ982220:LJB982221 LSV982220:LSX982221 MCR982220:MCT982221 MMN982220:MMP982221 MWJ982220:MWL982221 NGF982220:NGH982221 NQB982220:NQD982221 NZX982220:NZZ982221 OJT982220:OJV982221 OTP982220:OTR982221 PDL982220:PDN982221 PNH982220:PNJ982221 PXD982220:PXF982221 QGZ982220:QHB982221 QQV982220:QQX982221 RAR982220:RAT982221 RKN982220:RKP982221 RUJ982220:RUL982221 SEF982220:SEH982221 SOB982220:SOD982221 SXX982220:SXZ982221 THT982220:THV982221 TRP982220:TRR982221 UBL982220:UBN982221 ULH982220:ULJ982221 UVD982220:UVF982221 VEZ982220:VFB982221 VOV982220:VOX982221 VYR982220:VYT982221 WIN982220:WIP982221" xr:uid="{00000000-0002-0000-0500-000004000000}">
      <formula1>"昭和,平成,令和"</formula1>
    </dataValidation>
    <dataValidation type="list" allowBlank="1" showInputMessage="1" showErrorMessage="1" promptTitle="元号" prompt="選択してください" sqref="AM64162:AO64163 FX64162:FZ64163 PT64162:PV64163 ZP64162:ZR64163 AJL64162:AJN64163 ATH64162:ATJ64163 BDD64162:BDF64163 BMZ64162:BNB64163 BWV64162:BWX64163 CGR64162:CGT64163 CQN64162:CQP64163 DAJ64162:DAL64163 DKF64162:DKH64163 DUB64162:DUD64163 EDX64162:EDZ64163 ENT64162:ENV64163 EXP64162:EXR64163 FHL64162:FHN64163 FRH64162:FRJ64163 GBD64162:GBF64163 GKZ64162:GLB64163 GUV64162:GUX64163 HER64162:HET64163 HON64162:HOP64163 HYJ64162:HYL64163 IIF64162:IIH64163 ISB64162:ISD64163 JBX64162:JBZ64163 JLT64162:JLV64163 JVP64162:JVR64163 KFL64162:KFN64163 KPH64162:KPJ64163 KZD64162:KZF64163 LIZ64162:LJB64163 LSV64162:LSX64163 MCR64162:MCT64163 MMN64162:MMP64163 MWJ64162:MWL64163 NGF64162:NGH64163 NQB64162:NQD64163 NZX64162:NZZ64163 OJT64162:OJV64163 OTP64162:OTR64163 PDL64162:PDN64163 PNH64162:PNJ64163 PXD64162:PXF64163 QGZ64162:QHB64163 QQV64162:QQX64163 RAR64162:RAT64163 RKN64162:RKP64163 RUJ64162:RUL64163 SEF64162:SEH64163 SOB64162:SOD64163 SXX64162:SXZ64163 THT64162:THV64163 TRP64162:TRR64163 UBL64162:UBN64163 ULH64162:ULJ64163 UVD64162:UVF64163 VEZ64162:VFB64163 VOV64162:VOX64163 VYR64162:VYT64163 WIN64162:WIP64163 WSJ64162:WSL64163 AM129698:AO129699 FX129698:FZ129699 PT129698:PV129699 ZP129698:ZR129699 AJL129698:AJN129699 ATH129698:ATJ129699 BDD129698:BDF129699 BMZ129698:BNB129699 BWV129698:BWX129699 CGR129698:CGT129699 CQN129698:CQP129699 DAJ129698:DAL129699 DKF129698:DKH129699 DUB129698:DUD129699 EDX129698:EDZ129699 ENT129698:ENV129699 EXP129698:EXR129699 FHL129698:FHN129699 FRH129698:FRJ129699 GBD129698:GBF129699 GKZ129698:GLB129699 GUV129698:GUX129699 HER129698:HET129699 HON129698:HOP129699 HYJ129698:HYL129699 IIF129698:IIH129699 ISB129698:ISD129699 JBX129698:JBZ129699 JLT129698:JLV129699 JVP129698:JVR129699 KFL129698:KFN129699 KPH129698:KPJ129699 KZD129698:KZF129699 LIZ129698:LJB129699 LSV129698:LSX129699 MCR129698:MCT129699 MMN129698:MMP129699 MWJ129698:MWL129699 NGF129698:NGH129699 NQB129698:NQD129699 NZX129698:NZZ129699 OJT129698:OJV129699 OTP129698:OTR129699 PDL129698:PDN129699 PNH129698:PNJ129699 PXD129698:PXF129699 QGZ129698:QHB129699 QQV129698:QQX129699 RAR129698:RAT129699 RKN129698:RKP129699 RUJ129698:RUL129699 SEF129698:SEH129699 SOB129698:SOD129699 SXX129698:SXZ129699 THT129698:THV129699 TRP129698:TRR129699 UBL129698:UBN129699 ULH129698:ULJ129699 UVD129698:UVF129699 VEZ129698:VFB129699 VOV129698:VOX129699 VYR129698:VYT129699 WIN129698:WIP129699 WSJ129698:WSL129699 AM195234:AO195235 FX195234:FZ195235 PT195234:PV195235 ZP195234:ZR195235 AJL195234:AJN195235 ATH195234:ATJ195235 BDD195234:BDF195235 BMZ195234:BNB195235 BWV195234:BWX195235 CGR195234:CGT195235 CQN195234:CQP195235 DAJ195234:DAL195235 DKF195234:DKH195235 DUB195234:DUD195235 EDX195234:EDZ195235 ENT195234:ENV195235 EXP195234:EXR195235 FHL195234:FHN195235 FRH195234:FRJ195235 GBD195234:GBF195235 GKZ195234:GLB195235 GUV195234:GUX195235 HER195234:HET195235 HON195234:HOP195235 HYJ195234:HYL195235 IIF195234:IIH195235 ISB195234:ISD195235 JBX195234:JBZ195235 JLT195234:JLV195235 JVP195234:JVR195235 KFL195234:KFN195235 KPH195234:KPJ195235 KZD195234:KZF195235 LIZ195234:LJB195235 LSV195234:LSX195235 MCR195234:MCT195235 MMN195234:MMP195235 MWJ195234:MWL195235 NGF195234:NGH195235 NQB195234:NQD195235 NZX195234:NZZ195235 OJT195234:OJV195235 OTP195234:OTR195235 PDL195234:PDN195235 PNH195234:PNJ195235 PXD195234:PXF195235 QGZ195234:QHB195235 QQV195234:QQX195235 RAR195234:RAT195235 RKN195234:RKP195235 RUJ195234:RUL195235 SEF195234:SEH195235 SOB195234:SOD195235 SXX195234:SXZ195235 THT195234:THV195235 TRP195234:TRR195235 UBL195234:UBN195235 ULH195234:ULJ195235 UVD195234:UVF195235 VEZ195234:VFB195235 VOV195234:VOX195235 VYR195234:VYT195235 WIN195234:WIP195235 WSJ195234:WSL195235 AM260770:AO260771 FX260770:FZ260771 PT260770:PV260771 ZP260770:ZR260771 AJL260770:AJN260771 ATH260770:ATJ260771 BDD260770:BDF260771 BMZ260770:BNB260771 BWV260770:BWX260771 CGR260770:CGT260771 CQN260770:CQP260771 DAJ260770:DAL260771 DKF260770:DKH260771 DUB260770:DUD260771 EDX260770:EDZ260771 ENT260770:ENV260771 EXP260770:EXR260771 FHL260770:FHN260771 FRH260770:FRJ260771 GBD260770:GBF260771 GKZ260770:GLB260771 GUV260770:GUX260771 HER260770:HET260771 HON260770:HOP260771 HYJ260770:HYL260771 IIF260770:IIH260771 ISB260770:ISD260771 JBX260770:JBZ260771 JLT260770:JLV260771 JVP260770:JVR260771 KFL260770:KFN260771 KPH260770:KPJ260771 KZD260770:KZF260771 LIZ260770:LJB260771 LSV260770:LSX260771 MCR260770:MCT260771 MMN260770:MMP260771 MWJ260770:MWL260771 NGF260770:NGH260771 NQB260770:NQD260771 NZX260770:NZZ260771 OJT260770:OJV260771 OTP260770:OTR260771 PDL260770:PDN260771 PNH260770:PNJ260771 PXD260770:PXF260771 QGZ260770:QHB260771 QQV260770:QQX260771 RAR260770:RAT260771 RKN260770:RKP260771 RUJ260770:RUL260771 SEF260770:SEH260771 SOB260770:SOD260771 SXX260770:SXZ260771 THT260770:THV260771 TRP260770:TRR260771 UBL260770:UBN260771 ULH260770:ULJ260771 UVD260770:UVF260771 VEZ260770:VFB260771 VOV260770:VOX260771 VYR260770:VYT260771 WIN260770:WIP260771 WSJ260770:WSL260771 AM326306:AO326307 FX326306:FZ326307 PT326306:PV326307 ZP326306:ZR326307 AJL326306:AJN326307 ATH326306:ATJ326307 BDD326306:BDF326307 BMZ326306:BNB326307 BWV326306:BWX326307 CGR326306:CGT326307 CQN326306:CQP326307 DAJ326306:DAL326307 DKF326306:DKH326307 DUB326306:DUD326307 EDX326306:EDZ326307 ENT326306:ENV326307 EXP326306:EXR326307 FHL326306:FHN326307 FRH326306:FRJ326307 GBD326306:GBF326307 GKZ326306:GLB326307 GUV326306:GUX326307 HER326306:HET326307 HON326306:HOP326307 HYJ326306:HYL326307 IIF326306:IIH326307 ISB326306:ISD326307 JBX326306:JBZ326307 JLT326306:JLV326307 JVP326306:JVR326307 KFL326306:KFN326307 KPH326306:KPJ326307 KZD326306:KZF326307 LIZ326306:LJB326307 LSV326306:LSX326307 MCR326306:MCT326307 MMN326306:MMP326307 MWJ326306:MWL326307 NGF326306:NGH326307 NQB326306:NQD326307 NZX326306:NZZ326307 OJT326306:OJV326307 OTP326306:OTR326307 PDL326306:PDN326307 PNH326306:PNJ326307 PXD326306:PXF326307 QGZ326306:QHB326307 QQV326306:QQX326307 RAR326306:RAT326307 RKN326306:RKP326307 RUJ326306:RUL326307 SEF326306:SEH326307 SOB326306:SOD326307 SXX326306:SXZ326307 THT326306:THV326307 TRP326306:TRR326307 UBL326306:UBN326307 ULH326306:ULJ326307 UVD326306:UVF326307 VEZ326306:VFB326307 VOV326306:VOX326307 VYR326306:VYT326307 WIN326306:WIP326307 WSJ326306:WSL326307 AM391842:AO391843 FX391842:FZ391843 PT391842:PV391843 ZP391842:ZR391843 AJL391842:AJN391843 ATH391842:ATJ391843 BDD391842:BDF391843 BMZ391842:BNB391843 BWV391842:BWX391843 CGR391842:CGT391843 CQN391842:CQP391843 DAJ391842:DAL391843 DKF391842:DKH391843 DUB391842:DUD391843 EDX391842:EDZ391843 ENT391842:ENV391843 EXP391842:EXR391843 FHL391842:FHN391843 FRH391842:FRJ391843 GBD391842:GBF391843 GKZ391842:GLB391843 GUV391842:GUX391843 HER391842:HET391843 HON391842:HOP391843 HYJ391842:HYL391843 IIF391842:IIH391843 ISB391842:ISD391843 JBX391842:JBZ391843 JLT391842:JLV391843 JVP391842:JVR391843 KFL391842:KFN391843 KPH391842:KPJ391843 KZD391842:KZF391843 LIZ391842:LJB391843 LSV391842:LSX391843 MCR391842:MCT391843 MMN391842:MMP391843 MWJ391842:MWL391843 NGF391842:NGH391843 NQB391842:NQD391843 NZX391842:NZZ391843 OJT391842:OJV391843 OTP391842:OTR391843 PDL391842:PDN391843 PNH391842:PNJ391843 PXD391842:PXF391843 QGZ391842:QHB391843 QQV391842:QQX391843 RAR391842:RAT391843 RKN391842:RKP391843 RUJ391842:RUL391843 SEF391842:SEH391843 SOB391842:SOD391843 SXX391842:SXZ391843 THT391842:THV391843 TRP391842:TRR391843 UBL391842:UBN391843 ULH391842:ULJ391843 UVD391842:UVF391843 VEZ391842:VFB391843 VOV391842:VOX391843 VYR391842:VYT391843 WIN391842:WIP391843 WSJ391842:WSL391843 AM457378:AO457379 FX457378:FZ457379 PT457378:PV457379 ZP457378:ZR457379 AJL457378:AJN457379 ATH457378:ATJ457379 BDD457378:BDF457379 BMZ457378:BNB457379 BWV457378:BWX457379 CGR457378:CGT457379 CQN457378:CQP457379 DAJ457378:DAL457379 DKF457378:DKH457379 DUB457378:DUD457379 EDX457378:EDZ457379 ENT457378:ENV457379 EXP457378:EXR457379 FHL457378:FHN457379 FRH457378:FRJ457379 GBD457378:GBF457379 GKZ457378:GLB457379 GUV457378:GUX457379 HER457378:HET457379 HON457378:HOP457379 HYJ457378:HYL457379 IIF457378:IIH457379 ISB457378:ISD457379 JBX457378:JBZ457379 JLT457378:JLV457379 JVP457378:JVR457379 KFL457378:KFN457379 KPH457378:KPJ457379 KZD457378:KZF457379 LIZ457378:LJB457379 LSV457378:LSX457379 MCR457378:MCT457379 MMN457378:MMP457379 MWJ457378:MWL457379 NGF457378:NGH457379 NQB457378:NQD457379 NZX457378:NZZ457379 OJT457378:OJV457379 OTP457378:OTR457379 PDL457378:PDN457379 PNH457378:PNJ457379 PXD457378:PXF457379 QGZ457378:QHB457379 QQV457378:QQX457379 RAR457378:RAT457379 RKN457378:RKP457379 RUJ457378:RUL457379 SEF457378:SEH457379 SOB457378:SOD457379 SXX457378:SXZ457379 THT457378:THV457379 TRP457378:TRR457379 UBL457378:UBN457379 ULH457378:ULJ457379 UVD457378:UVF457379 VEZ457378:VFB457379 VOV457378:VOX457379 VYR457378:VYT457379 WIN457378:WIP457379 WSJ457378:WSL457379 AM522914:AO522915 FX522914:FZ522915 PT522914:PV522915 ZP522914:ZR522915 AJL522914:AJN522915 ATH522914:ATJ522915 BDD522914:BDF522915 BMZ522914:BNB522915 BWV522914:BWX522915 CGR522914:CGT522915 CQN522914:CQP522915 DAJ522914:DAL522915 DKF522914:DKH522915 DUB522914:DUD522915 EDX522914:EDZ522915 ENT522914:ENV522915 EXP522914:EXR522915 FHL522914:FHN522915 FRH522914:FRJ522915 GBD522914:GBF522915 GKZ522914:GLB522915 GUV522914:GUX522915 HER522914:HET522915 HON522914:HOP522915 HYJ522914:HYL522915 IIF522914:IIH522915 ISB522914:ISD522915 JBX522914:JBZ522915 JLT522914:JLV522915 JVP522914:JVR522915 KFL522914:KFN522915 KPH522914:KPJ522915 KZD522914:KZF522915 LIZ522914:LJB522915 LSV522914:LSX522915 MCR522914:MCT522915 MMN522914:MMP522915 MWJ522914:MWL522915 NGF522914:NGH522915 NQB522914:NQD522915 NZX522914:NZZ522915 OJT522914:OJV522915 OTP522914:OTR522915 PDL522914:PDN522915 PNH522914:PNJ522915 PXD522914:PXF522915 QGZ522914:QHB522915 QQV522914:QQX522915 RAR522914:RAT522915 RKN522914:RKP522915 RUJ522914:RUL522915 SEF522914:SEH522915 SOB522914:SOD522915 SXX522914:SXZ522915 THT522914:THV522915 TRP522914:TRR522915 UBL522914:UBN522915 ULH522914:ULJ522915 UVD522914:UVF522915 VEZ522914:VFB522915 VOV522914:VOX522915 VYR522914:VYT522915 WIN522914:WIP522915 WSJ522914:WSL522915 AM588450:AO588451 FX588450:FZ588451 PT588450:PV588451 ZP588450:ZR588451 AJL588450:AJN588451 ATH588450:ATJ588451 BDD588450:BDF588451 BMZ588450:BNB588451 BWV588450:BWX588451 CGR588450:CGT588451 CQN588450:CQP588451 DAJ588450:DAL588451 DKF588450:DKH588451 DUB588450:DUD588451 EDX588450:EDZ588451 ENT588450:ENV588451 EXP588450:EXR588451 FHL588450:FHN588451 FRH588450:FRJ588451 GBD588450:GBF588451 GKZ588450:GLB588451 GUV588450:GUX588451 HER588450:HET588451 HON588450:HOP588451 HYJ588450:HYL588451 IIF588450:IIH588451 ISB588450:ISD588451 JBX588450:JBZ588451 JLT588450:JLV588451 JVP588450:JVR588451 KFL588450:KFN588451 KPH588450:KPJ588451 KZD588450:KZF588451 LIZ588450:LJB588451 LSV588450:LSX588451 MCR588450:MCT588451 MMN588450:MMP588451 MWJ588450:MWL588451 NGF588450:NGH588451 NQB588450:NQD588451 NZX588450:NZZ588451 OJT588450:OJV588451 OTP588450:OTR588451 PDL588450:PDN588451 PNH588450:PNJ588451 PXD588450:PXF588451 QGZ588450:QHB588451 QQV588450:QQX588451 RAR588450:RAT588451 RKN588450:RKP588451 RUJ588450:RUL588451 SEF588450:SEH588451 SOB588450:SOD588451 SXX588450:SXZ588451 THT588450:THV588451 TRP588450:TRR588451 UBL588450:UBN588451 ULH588450:ULJ588451 UVD588450:UVF588451 VEZ588450:VFB588451 VOV588450:VOX588451 VYR588450:VYT588451 WIN588450:WIP588451 WSJ588450:WSL588451 AM653986:AO653987 FX653986:FZ653987 PT653986:PV653987 ZP653986:ZR653987 AJL653986:AJN653987 ATH653986:ATJ653987 BDD653986:BDF653987 BMZ653986:BNB653987 BWV653986:BWX653987 CGR653986:CGT653987 CQN653986:CQP653987 DAJ653986:DAL653987 DKF653986:DKH653987 DUB653986:DUD653987 EDX653986:EDZ653987 ENT653986:ENV653987 EXP653986:EXR653987 FHL653986:FHN653987 FRH653986:FRJ653987 GBD653986:GBF653987 GKZ653986:GLB653987 GUV653986:GUX653987 HER653986:HET653987 HON653986:HOP653987 HYJ653986:HYL653987 IIF653986:IIH653987 ISB653986:ISD653987 JBX653986:JBZ653987 JLT653986:JLV653987 JVP653986:JVR653987 KFL653986:KFN653987 KPH653986:KPJ653987 KZD653986:KZF653987 LIZ653986:LJB653987 LSV653986:LSX653987 MCR653986:MCT653987 MMN653986:MMP653987 MWJ653986:MWL653987 NGF653986:NGH653987 NQB653986:NQD653987 NZX653986:NZZ653987 OJT653986:OJV653987 OTP653986:OTR653987 PDL653986:PDN653987 PNH653986:PNJ653987 PXD653986:PXF653987 QGZ653986:QHB653987 QQV653986:QQX653987 RAR653986:RAT653987 RKN653986:RKP653987 RUJ653986:RUL653987 SEF653986:SEH653987 SOB653986:SOD653987 SXX653986:SXZ653987 THT653986:THV653987 TRP653986:TRR653987 UBL653986:UBN653987 ULH653986:ULJ653987 UVD653986:UVF653987 VEZ653986:VFB653987 VOV653986:VOX653987 VYR653986:VYT653987 WIN653986:WIP653987 WSJ653986:WSL653987 AM719522:AO719523 FX719522:FZ719523 PT719522:PV719523 ZP719522:ZR719523 AJL719522:AJN719523 ATH719522:ATJ719523 BDD719522:BDF719523 BMZ719522:BNB719523 BWV719522:BWX719523 CGR719522:CGT719523 CQN719522:CQP719523 DAJ719522:DAL719523 DKF719522:DKH719523 DUB719522:DUD719523 EDX719522:EDZ719523 ENT719522:ENV719523 EXP719522:EXR719523 FHL719522:FHN719523 FRH719522:FRJ719523 GBD719522:GBF719523 GKZ719522:GLB719523 GUV719522:GUX719523 HER719522:HET719523 HON719522:HOP719523 HYJ719522:HYL719523 IIF719522:IIH719523 ISB719522:ISD719523 JBX719522:JBZ719523 JLT719522:JLV719523 JVP719522:JVR719523 KFL719522:KFN719523 KPH719522:KPJ719523 KZD719522:KZF719523 LIZ719522:LJB719523 LSV719522:LSX719523 MCR719522:MCT719523 MMN719522:MMP719523 MWJ719522:MWL719523 NGF719522:NGH719523 NQB719522:NQD719523 NZX719522:NZZ719523 OJT719522:OJV719523 OTP719522:OTR719523 PDL719522:PDN719523 PNH719522:PNJ719523 PXD719522:PXF719523 QGZ719522:QHB719523 QQV719522:QQX719523 RAR719522:RAT719523 RKN719522:RKP719523 RUJ719522:RUL719523 SEF719522:SEH719523 SOB719522:SOD719523 SXX719522:SXZ719523 THT719522:THV719523 TRP719522:TRR719523 UBL719522:UBN719523 ULH719522:ULJ719523 UVD719522:UVF719523 VEZ719522:VFB719523 VOV719522:VOX719523 VYR719522:VYT719523 WIN719522:WIP719523 WSJ719522:WSL719523 AM785058:AO785059 FX785058:FZ785059 PT785058:PV785059 ZP785058:ZR785059 AJL785058:AJN785059 ATH785058:ATJ785059 BDD785058:BDF785059 BMZ785058:BNB785059 BWV785058:BWX785059 CGR785058:CGT785059 CQN785058:CQP785059 DAJ785058:DAL785059 DKF785058:DKH785059 DUB785058:DUD785059 EDX785058:EDZ785059 ENT785058:ENV785059 EXP785058:EXR785059 FHL785058:FHN785059 FRH785058:FRJ785059 GBD785058:GBF785059 GKZ785058:GLB785059 GUV785058:GUX785059 HER785058:HET785059 HON785058:HOP785059 HYJ785058:HYL785059 IIF785058:IIH785059 ISB785058:ISD785059 JBX785058:JBZ785059 JLT785058:JLV785059 JVP785058:JVR785059 KFL785058:KFN785059 KPH785058:KPJ785059 KZD785058:KZF785059 LIZ785058:LJB785059 LSV785058:LSX785059 MCR785058:MCT785059 MMN785058:MMP785059 MWJ785058:MWL785059 NGF785058:NGH785059 NQB785058:NQD785059 NZX785058:NZZ785059 OJT785058:OJV785059 OTP785058:OTR785059 PDL785058:PDN785059 PNH785058:PNJ785059 PXD785058:PXF785059 QGZ785058:QHB785059 QQV785058:QQX785059 RAR785058:RAT785059 RKN785058:RKP785059 RUJ785058:RUL785059 SEF785058:SEH785059 SOB785058:SOD785059 SXX785058:SXZ785059 THT785058:THV785059 TRP785058:TRR785059 UBL785058:UBN785059 ULH785058:ULJ785059 UVD785058:UVF785059 VEZ785058:VFB785059 VOV785058:VOX785059 VYR785058:VYT785059 WIN785058:WIP785059 WSJ785058:WSL785059 AM850594:AO850595 FX850594:FZ850595 PT850594:PV850595 ZP850594:ZR850595 AJL850594:AJN850595 ATH850594:ATJ850595 BDD850594:BDF850595 BMZ850594:BNB850595 BWV850594:BWX850595 CGR850594:CGT850595 CQN850594:CQP850595 DAJ850594:DAL850595 DKF850594:DKH850595 DUB850594:DUD850595 EDX850594:EDZ850595 ENT850594:ENV850595 EXP850594:EXR850595 FHL850594:FHN850595 FRH850594:FRJ850595 GBD850594:GBF850595 GKZ850594:GLB850595 GUV850594:GUX850595 HER850594:HET850595 HON850594:HOP850595 HYJ850594:HYL850595 IIF850594:IIH850595 ISB850594:ISD850595 JBX850594:JBZ850595 JLT850594:JLV850595 JVP850594:JVR850595 KFL850594:KFN850595 KPH850594:KPJ850595 KZD850594:KZF850595 LIZ850594:LJB850595 LSV850594:LSX850595 MCR850594:MCT850595 MMN850594:MMP850595 MWJ850594:MWL850595 NGF850594:NGH850595 NQB850594:NQD850595 NZX850594:NZZ850595 OJT850594:OJV850595 OTP850594:OTR850595 PDL850594:PDN850595 PNH850594:PNJ850595 PXD850594:PXF850595 QGZ850594:QHB850595 QQV850594:QQX850595 RAR850594:RAT850595 RKN850594:RKP850595 RUJ850594:RUL850595 SEF850594:SEH850595 SOB850594:SOD850595 SXX850594:SXZ850595 THT850594:THV850595 TRP850594:TRR850595 UBL850594:UBN850595 ULH850594:ULJ850595 UVD850594:UVF850595 VEZ850594:VFB850595 VOV850594:VOX850595 VYR850594:VYT850595 WIN850594:WIP850595 WSJ850594:WSL850595 AM916130:AO916131 FX916130:FZ916131 PT916130:PV916131 ZP916130:ZR916131 AJL916130:AJN916131 ATH916130:ATJ916131 BDD916130:BDF916131 BMZ916130:BNB916131 BWV916130:BWX916131 CGR916130:CGT916131 CQN916130:CQP916131 DAJ916130:DAL916131 DKF916130:DKH916131 DUB916130:DUD916131 EDX916130:EDZ916131 ENT916130:ENV916131 EXP916130:EXR916131 FHL916130:FHN916131 FRH916130:FRJ916131 GBD916130:GBF916131 GKZ916130:GLB916131 GUV916130:GUX916131 HER916130:HET916131 HON916130:HOP916131 HYJ916130:HYL916131 IIF916130:IIH916131 ISB916130:ISD916131 JBX916130:JBZ916131 JLT916130:JLV916131 JVP916130:JVR916131 KFL916130:KFN916131 KPH916130:KPJ916131 KZD916130:KZF916131 LIZ916130:LJB916131 LSV916130:LSX916131 MCR916130:MCT916131 MMN916130:MMP916131 MWJ916130:MWL916131 NGF916130:NGH916131 NQB916130:NQD916131 NZX916130:NZZ916131 OJT916130:OJV916131 OTP916130:OTR916131 PDL916130:PDN916131 PNH916130:PNJ916131 PXD916130:PXF916131 QGZ916130:QHB916131 QQV916130:QQX916131 RAR916130:RAT916131 RKN916130:RKP916131 RUJ916130:RUL916131 SEF916130:SEH916131 SOB916130:SOD916131 SXX916130:SXZ916131 THT916130:THV916131 TRP916130:TRR916131 UBL916130:UBN916131 ULH916130:ULJ916131 UVD916130:UVF916131 VEZ916130:VFB916131 VOV916130:VOX916131 VYR916130:VYT916131 WIN916130:WIP916131 WSJ916130:WSL916131 AM981666:AO981667 FX981666:FZ981667 PT981666:PV981667 ZP981666:ZR981667 AJL981666:AJN981667 ATH981666:ATJ981667 BDD981666:BDF981667 BMZ981666:BNB981667 BWV981666:BWX981667 CGR981666:CGT981667 CQN981666:CQP981667 DAJ981666:DAL981667 DKF981666:DKH981667 DUB981666:DUD981667 EDX981666:EDZ981667 ENT981666:ENV981667 EXP981666:EXR981667 FHL981666:FHN981667 FRH981666:FRJ981667 GBD981666:GBF981667 GKZ981666:GLB981667 GUV981666:GUX981667 HER981666:HET981667 HON981666:HOP981667 HYJ981666:HYL981667 IIF981666:IIH981667 ISB981666:ISD981667 JBX981666:JBZ981667 JLT981666:JLV981667 JVP981666:JVR981667 KFL981666:KFN981667 KPH981666:KPJ981667 KZD981666:KZF981667 LIZ981666:LJB981667 LSV981666:LSX981667 MCR981666:MCT981667 MMN981666:MMP981667 MWJ981666:MWL981667 NGF981666:NGH981667 NQB981666:NQD981667 NZX981666:NZZ981667 OJT981666:OJV981667 OTP981666:OTR981667 PDL981666:PDN981667 PNH981666:PNJ981667 PXD981666:PXF981667 QGZ981666:QHB981667 QQV981666:QQX981667 RAR981666:RAT981667 RKN981666:RKP981667 RUJ981666:RUL981667 SEF981666:SEH981667 SOB981666:SOD981667 SXX981666:SXZ981667 THT981666:THV981667 TRP981666:TRR981667 UBL981666:UBN981667 ULH981666:ULJ981667 UVD981666:UVF981667 VEZ981666:VFB981667 VOV981666:VOX981667 VYR981666:VYT981667 WIN981666:WIP981667 WSJ981666:WSL981667 AM1047202:AO1047203 FX1047202:FZ1047203 PT1047202:PV1047203 ZP1047202:ZR1047203 AJL1047202:AJN1047203 ATH1047202:ATJ1047203 BDD1047202:BDF1047203 BMZ1047202:BNB1047203 BWV1047202:BWX1047203 CGR1047202:CGT1047203 CQN1047202:CQP1047203 DAJ1047202:DAL1047203 DKF1047202:DKH1047203 DUB1047202:DUD1047203 EDX1047202:EDZ1047203 ENT1047202:ENV1047203 EXP1047202:EXR1047203 FHL1047202:FHN1047203 FRH1047202:FRJ1047203 GBD1047202:GBF1047203 GKZ1047202:GLB1047203 GUV1047202:GUX1047203 HER1047202:HET1047203 HON1047202:HOP1047203 HYJ1047202:HYL1047203 IIF1047202:IIH1047203 ISB1047202:ISD1047203 JBX1047202:JBZ1047203 JLT1047202:JLV1047203 JVP1047202:JVR1047203 KFL1047202:KFN1047203 KPH1047202:KPJ1047203 KZD1047202:KZF1047203 LIZ1047202:LJB1047203 LSV1047202:LSX1047203 MCR1047202:MCT1047203 MMN1047202:MMP1047203 MWJ1047202:MWL1047203 NGF1047202:NGH1047203 NQB1047202:NQD1047203 NZX1047202:NZZ1047203 OJT1047202:OJV1047203 OTP1047202:OTR1047203 PDL1047202:PDN1047203 PNH1047202:PNJ1047203 PXD1047202:PXF1047203 QGZ1047202:QHB1047203 QQV1047202:QQX1047203 RAR1047202:RAT1047203 RKN1047202:RKP1047203 RUJ1047202:RUL1047203 SEF1047202:SEH1047203 SOB1047202:SOD1047203 SXX1047202:SXZ1047203 THT1047202:THV1047203 TRP1047202:TRR1047203 UBL1047202:UBN1047203 ULH1047202:ULJ1047203 UVD1047202:UVF1047203 VEZ1047202:VFB1047203 VOV1047202:VOX1047203 VYR1047202:VYT1047203 WIN1047202:WIP1047203 WSJ1047202:WSL1047203" xr:uid="{00000000-0002-0000-0500-000005000000}">
      <formula1>"昭和,平成"</formula1>
    </dataValidation>
    <dataValidation type="list" allowBlank="1" showInputMessage="1" showErrorMessage="1" promptTitle="元号" prompt="選択してください" sqref="AJ64144:AM64146 FU64144:FX64146 PQ64144:PT64146 ZM64144:ZP64146 AJI64144:AJL64146 ATE64144:ATH64146 BDA64144:BDD64146 BMW64144:BMZ64146 BWS64144:BWV64146 CGO64144:CGR64146 CQK64144:CQN64146 DAG64144:DAJ64146 DKC64144:DKF64146 DTY64144:DUB64146 EDU64144:EDX64146 ENQ64144:ENT64146 EXM64144:EXP64146 FHI64144:FHL64146 FRE64144:FRH64146 GBA64144:GBD64146 GKW64144:GKZ64146 GUS64144:GUV64146 HEO64144:HER64146 HOK64144:HON64146 HYG64144:HYJ64146 IIC64144:IIF64146 IRY64144:ISB64146 JBU64144:JBX64146 JLQ64144:JLT64146 JVM64144:JVP64146 KFI64144:KFL64146 KPE64144:KPH64146 KZA64144:KZD64146 LIW64144:LIZ64146 LSS64144:LSV64146 MCO64144:MCR64146 MMK64144:MMN64146 MWG64144:MWJ64146 NGC64144:NGF64146 NPY64144:NQB64146 NZU64144:NZX64146 OJQ64144:OJT64146 OTM64144:OTP64146 PDI64144:PDL64146 PNE64144:PNH64146 PXA64144:PXD64146 QGW64144:QGZ64146 QQS64144:QQV64146 RAO64144:RAR64146 RKK64144:RKN64146 RUG64144:RUJ64146 SEC64144:SEF64146 SNY64144:SOB64146 SXU64144:SXX64146 THQ64144:THT64146 TRM64144:TRP64146 UBI64144:UBL64146 ULE64144:ULH64146 UVA64144:UVD64146 VEW64144:VEZ64146 VOS64144:VOV64146 VYO64144:VYR64146 WIK64144:WIN64146 WSG64144:WSJ64146 AJ129680:AM129682 FU129680:FX129682 PQ129680:PT129682 ZM129680:ZP129682 AJI129680:AJL129682 ATE129680:ATH129682 BDA129680:BDD129682 BMW129680:BMZ129682 BWS129680:BWV129682 CGO129680:CGR129682 CQK129680:CQN129682 DAG129680:DAJ129682 DKC129680:DKF129682 DTY129680:DUB129682 EDU129680:EDX129682 ENQ129680:ENT129682 EXM129680:EXP129682 FHI129680:FHL129682 FRE129680:FRH129682 GBA129680:GBD129682 GKW129680:GKZ129682 GUS129680:GUV129682 HEO129680:HER129682 HOK129680:HON129682 HYG129680:HYJ129682 IIC129680:IIF129682 IRY129680:ISB129682 JBU129680:JBX129682 JLQ129680:JLT129682 JVM129680:JVP129682 KFI129680:KFL129682 KPE129680:KPH129682 KZA129680:KZD129682 LIW129680:LIZ129682 LSS129680:LSV129682 MCO129680:MCR129682 MMK129680:MMN129682 MWG129680:MWJ129682 NGC129680:NGF129682 NPY129680:NQB129682 NZU129680:NZX129682 OJQ129680:OJT129682 OTM129680:OTP129682 PDI129680:PDL129682 PNE129680:PNH129682 PXA129680:PXD129682 QGW129680:QGZ129682 QQS129680:QQV129682 RAO129680:RAR129682 RKK129680:RKN129682 RUG129680:RUJ129682 SEC129680:SEF129682 SNY129680:SOB129682 SXU129680:SXX129682 THQ129680:THT129682 TRM129680:TRP129682 UBI129680:UBL129682 ULE129680:ULH129682 UVA129680:UVD129682 VEW129680:VEZ129682 VOS129680:VOV129682 VYO129680:VYR129682 WIK129680:WIN129682 WSG129680:WSJ129682 AJ195216:AM195218 FU195216:FX195218 PQ195216:PT195218 ZM195216:ZP195218 AJI195216:AJL195218 ATE195216:ATH195218 BDA195216:BDD195218 BMW195216:BMZ195218 BWS195216:BWV195218 CGO195216:CGR195218 CQK195216:CQN195218 DAG195216:DAJ195218 DKC195216:DKF195218 DTY195216:DUB195218 EDU195216:EDX195218 ENQ195216:ENT195218 EXM195216:EXP195218 FHI195216:FHL195218 FRE195216:FRH195218 GBA195216:GBD195218 GKW195216:GKZ195218 GUS195216:GUV195218 HEO195216:HER195218 HOK195216:HON195218 HYG195216:HYJ195218 IIC195216:IIF195218 IRY195216:ISB195218 JBU195216:JBX195218 JLQ195216:JLT195218 JVM195216:JVP195218 KFI195216:KFL195218 KPE195216:KPH195218 KZA195216:KZD195218 LIW195216:LIZ195218 LSS195216:LSV195218 MCO195216:MCR195218 MMK195216:MMN195218 MWG195216:MWJ195218 NGC195216:NGF195218 NPY195216:NQB195218 NZU195216:NZX195218 OJQ195216:OJT195218 OTM195216:OTP195218 PDI195216:PDL195218 PNE195216:PNH195218 PXA195216:PXD195218 QGW195216:QGZ195218 QQS195216:QQV195218 RAO195216:RAR195218 RKK195216:RKN195218 RUG195216:RUJ195218 SEC195216:SEF195218 SNY195216:SOB195218 SXU195216:SXX195218 THQ195216:THT195218 TRM195216:TRP195218 UBI195216:UBL195218 ULE195216:ULH195218 UVA195216:UVD195218 VEW195216:VEZ195218 VOS195216:VOV195218 VYO195216:VYR195218 WIK195216:WIN195218 WSG195216:WSJ195218 AJ260752:AM260754 FU260752:FX260754 PQ260752:PT260754 ZM260752:ZP260754 AJI260752:AJL260754 ATE260752:ATH260754 BDA260752:BDD260754 BMW260752:BMZ260754 BWS260752:BWV260754 CGO260752:CGR260754 CQK260752:CQN260754 DAG260752:DAJ260754 DKC260752:DKF260754 DTY260752:DUB260754 EDU260752:EDX260754 ENQ260752:ENT260754 EXM260752:EXP260754 FHI260752:FHL260754 FRE260752:FRH260754 GBA260752:GBD260754 GKW260752:GKZ260754 GUS260752:GUV260754 HEO260752:HER260754 HOK260752:HON260754 HYG260752:HYJ260754 IIC260752:IIF260754 IRY260752:ISB260754 JBU260752:JBX260754 JLQ260752:JLT260754 JVM260752:JVP260754 KFI260752:KFL260754 KPE260752:KPH260754 KZA260752:KZD260754 LIW260752:LIZ260754 LSS260752:LSV260754 MCO260752:MCR260754 MMK260752:MMN260754 MWG260752:MWJ260754 NGC260752:NGF260754 NPY260752:NQB260754 NZU260752:NZX260754 OJQ260752:OJT260754 OTM260752:OTP260754 PDI260752:PDL260754 PNE260752:PNH260754 PXA260752:PXD260754 QGW260752:QGZ260754 QQS260752:QQV260754 RAO260752:RAR260754 RKK260752:RKN260754 RUG260752:RUJ260754 SEC260752:SEF260754 SNY260752:SOB260754 SXU260752:SXX260754 THQ260752:THT260754 TRM260752:TRP260754 UBI260752:UBL260754 ULE260752:ULH260754 UVA260752:UVD260754 VEW260752:VEZ260754 VOS260752:VOV260754 VYO260752:VYR260754 WIK260752:WIN260754 WSG260752:WSJ260754 AJ326288:AM326290 FU326288:FX326290 PQ326288:PT326290 ZM326288:ZP326290 AJI326288:AJL326290 ATE326288:ATH326290 BDA326288:BDD326290 BMW326288:BMZ326290 BWS326288:BWV326290 CGO326288:CGR326290 CQK326288:CQN326290 DAG326288:DAJ326290 DKC326288:DKF326290 DTY326288:DUB326290 EDU326288:EDX326290 ENQ326288:ENT326290 EXM326288:EXP326290 FHI326288:FHL326290 FRE326288:FRH326290 GBA326288:GBD326290 GKW326288:GKZ326290 GUS326288:GUV326290 HEO326288:HER326290 HOK326288:HON326290 HYG326288:HYJ326290 IIC326288:IIF326290 IRY326288:ISB326290 JBU326288:JBX326290 JLQ326288:JLT326290 JVM326288:JVP326290 KFI326288:KFL326290 KPE326288:KPH326290 KZA326288:KZD326290 LIW326288:LIZ326290 LSS326288:LSV326290 MCO326288:MCR326290 MMK326288:MMN326290 MWG326288:MWJ326290 NGC326288:NGF326290 NPY326288:NQB326290 NZU326288:NZX326290 OJQ326288:OJT326290 OTM326288:OTP326290 PDI326288:PDL326290 PNE326288:PNH326290 PXA326288:PXD326290 QGW326288:QGZ326290 QQS326288:QQV326290 RAO326288:RAR326290 RKK326288:RKN326290 RUG326288:RUJ326290 SEC326288:SEF326290 SNY326288:SOB326290 SXU326288:SXX326290 THQ326288:THT326290 TRM326288:TRP326290 UBI326288:UBL326290 ULE326288:ULH326290 UVA326288:UVD326290 VEW326288:VEZ326290 VOS326288:VOV326290 VYO326288:VYR326290 WIK326288:WIN326290 WSG326288:WSJ326290 AJ391824:AM391826 FU391824:FX391826 PQ391824:PT391826 ZM391824:ZP391826 AJI391824:AJL391826 ATE391824:ATH391826 BDA391824:BDD391826 BMW391824:BMZ391826 BWS391824:BWV391826 CGO391824:CGR391826 CQK391824:CQN391826 DAG391824:DAJ391826 DKC391824:DKF391826 DTY391824:DUB391826 EDU391824:EDX391826 ENQ391824:ENT391826 EXM391824:EXP391826 FHI391824:FHL391826 FRE391824:FRH391826 GBA391824:GBD391826 GKW391824:GKZ391826 GUS391824:GUV391826 HEO391824:HER391826 HOK391824:HON391826 HYG391824:HYJ391826 IIC391824:IIF391826 IRY391824:ISB391826 JBU391824:JBX391826 JLQ391824:JLT391826 JVM391824:JVP391826 KFI391824:KFL391826 KPE391824:KPH391826 KZA391824:KZD391826 LIW391824:LIZ391826 LSS391824:LSV391826 MCO391824:MCR391826 MMK391824:MMN391826 MWG391824:MWJ391826 NGC391824:NGF391826 NPY391824:NQB391826 NZU391824:NZX391826 OJQ391824:OJT391826 OTM391824:OTP391826 PDI391824:PDL391826 PNE391824:PNH391826 PXA391824:PXD391826 QGW391824:QGZ391826 QQS391824:QQV391826 RAO391824:RAR391826 RKK391824:RKN391826 RUG391824:RUJ391826 SEC391824:SEF391826 SNY391824:SOB391826 SXU391824:SXX391826 THQ391824:THT391826 TRM391824:TRP391826 UBI391824:UBL391826 ULE391824:ULH391826 UVA391824:UVD391826 VEW391824:VEZ391826 VOS391824:VOV391826 VYO391824:VYR391826 WIK391824:WIN391826 WSG391824:WSJ391826 AJ457360:AM457362 FU457360:FX457362 PQ457360:PT457362 ZM457360:ZP457362 AJI457360:AJL457362 ATE457360:ATH457362 BDA457360:BDD457362 BMW457360:BMZ457362 BWS457360:BWV457362 CGO457360:CGR457362 CQK457360:CQN457362 DAG457360:DAJ457362 DKC457360:DKF457362 DTY457360:DUB457362 EDU457360:EDX457362 ENQ457360:ENT457362 EXM457360:EXP457362 FHI457360:FHL457362 FRE457360:FRH457362 GBA457360:GBD457362 GKW457360:GKZ457362 GUS457360:GUV457362 HEO457360:HER457362 HOK457360:HON457362 HYG457360:HYJ457362 IIC457360:IIF457362 IRY457360:ISB457362 JBU457360:JBX457362 JLQ457360:JLT457362 JVM457360:JVP457362 KFI457360:KFL457362 KPE457360:KPH457362 KZA457360:KZD457362 LIW457360:LIZ457362 LSS457360:LSV457362 MCO457360:MCR457362 MMK457360:MMN457362 MWG457360:MWJ457362 NGC457360:NGF457362 NPY457360:NQB457362 NZU457360:NZX457362 OJQ457360:OJT457362 OTM457360:OTP457362 PDI457360:PDL457362 PNE457360:PNH457362 PXA457360:PXD457362 QGW457360:QGZ457362 QQS457360:QQV457362 RAO457360:RAR457362 RKK457360:RKN457362 RUG457360:RUJ457362 SEC457360:SEF457362 SNY457360:SOB457362 SXU457360:SXX457362 THQ457360:THT457362 TRM457360:TRP457362 UBI457360:UBL457362 ULE457360:ULH457362 UVA457360:UVD457362 VEW457360:VEZ457362 VOS457360:VOV457362 VYO457360:VYR457362 WIK457360:WIN457362 WSG457360:WSJ457362 AJ522896:AM522898 FU522896:FX522898 PQ522896:PT522898 ZM522896:ZP522898 AJI522896:AJL522898 ATE522896:ATH522898 BDA522896:BDD522898 BMW522896:BMZ522898 BWS522896:BWV522898 CGO522896:CGR522898 CQK522896:CQN522898 DAG522896:DAJ522898 DKC522896:DKF522898 DTY522896:DUB522898 EDU522896:EDX522898 ENQ522896:ENT522898 EXM522896:EXP522898 FHI522896:FHL522898 FRE522896:FRH522898 GBA522896:GBD522898 GKW522896:GKZ522898 GUS522896:GUV522898 HEO522896:HER522898 HOK522896:HON522898 HYG522896:HYJ522898 IIC522896:IIF522898 IRY522896:ISB522898 JBU522896:JBX522898 JLQ522896:JLT522898 JVM522896:JVP522898 KFI522896:KFL522898 KPE522896:KPH522898 KZA522896:KZD522898 LIW522896:LIZ522898 LSS522896:LSV522898 MCO522896:MCR522898 MMK522896:MMN522898 MWG522896:MWJ522898 NGC522896:NGF522898 NPY522896:NQB522898 NZU522896:NZX522898 OJQ522896:OJT522898 OTM522896:OTP522898 PDI522896:PDL522898 PNE522896:PNH522898 PXA522896:PXD522898 QGW522896:QGZ522898 QQS522896:QQV522898 RAO522896:RAR522898 RKK522896:RKN522898 RUG522896:RUJ522898 SEC522896:SEF522898 SNY522896:SOB522898 SXU522896:SXX522898 THQ522896:THT522898 TRM522896:TRP522898 UBI522896:UBL522898 ULE522896:ULH522898 UVA522896:UVD522898 VEW522896:VEZ522898 VOS522896:VOV522898 VYO522896:VYR522898 WIK522896:WIN522898 WSG522896:WSJ522898 AJ588432:AM588434 FU588432:FX588434 PQ588432:PT588434 ZM588432:ZP588434 AJI588432:AJL588434 ATE588432:ATH588434 BDA588432:BDD588434 BMW588432:BMZ588434 BWS588432:BWV588434 CGO588432:CGR588434 CQK588432:CQN588434 DAG588432:DAJ588434 DKC588432:DKF588434 DTY588432:DUB588434 EDU588432:EDX588434 ENQ588432:ENT588434 EXM588432:EXP588434 FHI588432:FHL588434 FRE588432:FRH588434 GBA588432:GBD588434 GKW588432:GKZ588434 GUS588432:GUV588434 HEO588432:HER588434 HOK588432:HON588434 HYG588432:HYJ588434 IIC588432:IIF588434 IRY588432:ISB588434 JBU588432:JBX588434 JLQ588432:JLT588434 JVM588432:JVP588434 KFI588432:KFL588434 KPE588432:KPH588434 KZA588432:KZD588434 LIW588432:LIZ588434 LSS588432:LSV588434 MCO588432:MCR588434 MMK588432:MMN588434 MWG588432:MWJ588434 NGC588432:NGF588434 NPY588432:NQB588434 NZU588432:NZX588434 OJQ588432:OJT588434 OTM588432:OTP588434 PDI588432:PDL588434 PNE588432:PNH588434 PXA588432:PXD588434 QGW588432:QGZ588434 QQS588432:QQV588434 RAO588432:RAR588434 RKK588432:RKN588434 RUG588432:RUJ588434 SEC588432:SEF588434 SNY588432:SOB588434 SXU588432:SXX588434 THQ588432:THT588434 TRM588432:TRP588434 UBI588432:UBL588434 ULE588432:ULH588434 UVA588432:UVD588434 VEW588432:VEZ588434 VOS588432:VOV588434 VYO588432:VYR588434 WIK588432:WIN588434 WSG588432:WSJ588434 AJ653968:AM653970 FU653968:FX653970 PQ653968:PT653970 ZM653968:ZP653970 AJI653968:AJL653970 ATE653968:ATH653970 BDA653968:BDD653970 BMW653968:BMZ653970 BWS653968:BWV653970 CGO653968:CGR653970 CQK653968:CQN653970 DAG653968:DAJ653970 DKC653968:DKF653970 DTY653968:DUB653970 EDU653968:EDX653970 ENQ653968:ENT653970 EXM653968:EXP653970 FHI653968:FHL653970 FRE653968:FRH653970 GBA653968:GBD653970 GKW653968:GKZ653970 GUS653968:GUV653970 HEO653968:HER653970 HOK653968:HON653970 HYG653968:HYJ653970 IIC653968:IIF653970 IRY653968:ISB653970 JBU653968:JBX653970 JLQ653968:JLT653970 JVM653968:JVP653970 KFI653968:KFL653970 KPE653968:KPH653970 KZA653968:KZD653970 LIW653968:LIZ653970 LSS653968:LSV653970 MCO653968:MCR653970 MMK653968:MMN653970 MWG653968:MWJ653970 NGC653968:NGF653970 NPY653968:NQB653970 NZU653968:NZX653970 OJQ653968:OJT653970 OTM653968:OTP653970 PDI653968:PDL653970 PNE653968:PNH653970 PXA653968:PXD653970 QGW653968:QGZ653970 QQS653968:QQV653970 RAO653968:RAR653970 RKK653968:RKN653970 RUG653968:RUJ653970 SEC653968:SEF653970 SNY653968:SOB653970 SXU653968:SXX653970 THQ653968:THT653970 TRM653968:TRP653970 UBI653968:UBL653970 ULE653968:ULH653970 UVA653968:UVD653970 VEW653968:VEZ653970 VOS653968:VOV653970 VYO653968:VYR653970 WIK653968:WIN653970 WSG653968:WSJ653970 AJ719504:AM719506 FU719504:FX719506 PQ719504:PT719506 ZM719504:ZP719506 AJI719504:AJL719506 ATE719504:ATH719506 BDA719504:BDD719506 BMW719504:BMZ719506 BWS719504:BWV719506 CGO719504:CGR719506 CQK719504:CQN719506 DAG719504:DAJ719506 DKC719504:DKF719506 DTY719504:DUB719506 EDU719504:EDX719506 ENQ719504:ENT719506 EXM719504:EXP719506 FHI719504:FHL719506 FRE719504:FRH719506 GBA719504:GBD719506 GKW719504:GKZ719506 GUS719504:GUV719506 HEO719504:HER719506 HOK719504:HON719506 HYG719504:HYJ719506 IIC719504:IIF719506 IRY719504:ISB719506 JBU719504:JBX719506 JLQ719504:JLT719506 JVM719504:JVP719506 KFI719504:KFL719506 KPE719504:KPH719506 KZA719504:KZD719506 LIW719504:LIZ719506 LSS719504:LSV719506 MCO719504:MCR719506 MMK719504:MMN719506 MWG719504:MWJ719506 NGC719504:NGF719506 NPY719504:NQB719506 NZU719504:NZX719506 OJQ719504:OJT719506 OTM719504:OTP719506 PDI719504:PDL719506 PNE719504:PNH719506 PXA719504:PXD719506 QGW719504:QGZ719506 QQS719504:QQV719506 RAO719504:RAR719506 RKK719504:RKN719506 RUG719504:RUJ719506 SEC719504:SEF719506 SNY719504:SOB719506 SXU719504:SXX719506 THQ719504:THT719506 TRM719504:TRP719506 UBI719504:UBL719506 ULE719504:ULH719506 UVA719504:UVD719506 VEW719504:VEZ719506 VOS719504:VOV719506 VYO719504:VYR719506 WIK719504:WIN719506 WSG719504:WSJ719506 AJ785040:AM785042 FU785040:FX785042 PQ785040:PT785042 ZM785040:ZP785042 AJI785040:AJL785042 ATE785040:ATH785042 BDA785040:BDD785042 BMW785040:BMZ785042 BWS785040:BWV785042 CGO785040:CGR785042 CQK785040:CQN785042 DAG785040:DAJ785042 DKC785040:DKF785042 DTY785040:DUB785042 EDU785040:EDX785042 ENQ785040:ENT785042 EXM785040:EXP785042 FHI785040:FHL785042 FRE785040:FRH785042 GBA785040:GBD785042 GKW785040:GKZ785042 GUS785040:GUV785042 HEO785040:HER785042 HOK785040:HON785042 HYG785040:HYJ785042 IIC785040:IIF785042 IRY785040:ISB785042 JBU785040:JBX785042 JLQ785040:JLT785042 JVM785040:JVP785042 KFI785040:KFL785042 KPE785040:KPH785042 KZA785040:KZD785042 LIW785040:LIZ785042 LSS785040:LSV785042 MCO785040:MCR785042 MMK785040:MMN785042 MWG785040:MWJ785042 NGC785040:NGF785042 NPY785040:NQB785042 NZU785040:NZX785042 OJQ785040:OJT785042 OTM785040:OTP785042 PDI785040:PDL785042 PNE785040:PNH785042 PXA785040:PXD785042 QGW785040:QGZ785042 QQS785040:QQV785042 RAO785040:RAR785042 RKK785040:RKN785042 RUG785040:RUJ785042 SEC785040:SEF785042 SNY785040:SOB785042 SXU785040:SXX785042 THQ785040:THT785042 TRM785040:TRP785042 UBI785040:UBL785042 ULE785040:ULH785042 UVA785040:UVD785042 VEW785040:VEZ785042 VOS785040:VOV785042 VYO785040:VYR785042 WIK785040:WIN785042 WSG785040:WSJ785042 AJ850576:AM850578 FU850576:FX850578 PQ850576:PT850578 ZM850576:ZP850578 AJI850576:AJL850578 ATE850576:ATH850578 BDA850576:BDD850578 BMW850576:BMZ850578 BWS850576:BWV850578 CGO850576:CGR850578 CQK850576:CQN850578 DAG850576:DAJ850578 DKC850576:DKF850578 DTY850576:DUB850578 EDU850576:EDX850578 ENQ850576:ENT850578 EXM850576:EXP850578 FHI850576:FHL850578 FRE850576:FRH850578 GBA850576:GBD850578 GKW850576:GKZ850578 GUS850576:GUV850578 HEO850576:HER850578 HOK850576:HON850578 HYG850576:HYJ850578 IIC850576:IIF850578 IRY850576:ISB850578 JBU850576:JBX850578 JLQ850576:JLT850578 JVM850576:JVP850578 KFI850576:KFL850578 KPE850576:KPH850578 KZA850576:KZD850578 LIW850576:LIZ850578 LSS850576:LSV850578 MCO850576:MCR850578 MMK850576:MMN850578 MWG850576:MWJ850578 NGC850576:NGF850578 NPY850576:NQB850578 NZU850576:NZX850578 OJQ850576:OJT850578 OTM850576:OTP850578 PDI850576:PDL850578 PNE850576:PNH850578 PXA850576:PXD850578 QGW850576:QGZ850578 QQS850576:QQV850578 RAO850576:RAR850578 RKK850576:RKN850578 RUG850576:RUJ850578 SEC850576:SEF850578 SNY850576:SOB850578 SXU850576:SXX850578 THQ850576:THT850578 TRM850576:TRP850578 UBI850576:UBL850578 ULE850576:ULH850578 UVA850576:UVD850578 VEW850576:VEZ850578 VOS850576:VOV850578 VYO850576:VYR850578 WIK850576:WIN850578 WSG850576:WSJ850578 AJ916112:AM916114 FU916112:FX916114 PQ916112:PT916114 ZM916112:ZP916114 AJI916112:AJL916114 ATE916112:ATH916114 BDA916112:BDD916114 BMW916112:BMZ916114 BWS916112:BWV916114 CGO916112:CGR916114 CQK916112:CQN916114 DAG916112:DAJ916114 DKC916112:DKF916114 DTY916112:DUB916114 EDU916112:EDX916114 ENQ916112:ENT916114 EXM916112:EXP916114 FHI916112:FHL916114 FRE916112:FRH916114 GBA916112:GBD916114 GKW916112:GKZ916114 GUS916112:GUV916114 HEO916112:HER916114 HOK916112:HON916114 HYG916112:HYJ916114 IIC916112:IIF916114 IRY916112:ISB916114 JBU916112:JBX916114 JLQ916112:JLT916114 JVM916112:JVP916114 KFI916112:KFL916114 KPE916112:KPH916114 KZA916112:KZD916114 LIW916112:LIZ916114 LSS916112:LSV916114 MCO916112:MCR916114 MMK916112:MMN916114 MWG916112:MWJ916114 NGC916112:NGF916114 NPY916112:NQB916114 NZU916112:NZX916114 OJQ916112:OJT916114 OTM916112:OTP916114 PDI916112:PDL916114 PNE916112:PNH916114 PXA916112:PXD916114 QGW916112:QGZ916114 QQS916112:QQV916114 RAO916112:RAR916114 RKK916112:RKN916114 RUG916112:RUJ916114 SEC916112:SEF916114 SNY916112:SOB916114 SXU916112:SXX916114 THQ916112:THT916114 TRM916112:TRP916114 UBI916112:UBL916114 ULE916112:ULH916114 UVA916112:UVD916114 VEW916112:VEZ916114 VOS916112:VOV916114 VYO916112:VYR916114 WIK916112:WIN916114 WSG916112:WSJ916114 AJ981648:AM981650 FU981648:FX981650 PQ981648:PT981650 ZM981648:ZP981650 AJI981648:AJL981650 ATE981648:ATH981650 BDA981648:BDD981650 BMW981648:BMZ981650 BWS981648:BWV981650 CGO981648:CGR981650 CQK981648:CQN981650 DAG981648:DAJ981650 DKC981648:DKF981650 DTY981648:DUB981650 EDU981648:EDX981650 ENQ981648:ENT981650 EXM981648:EXP981650 FHI981648:FHL981650 FRE981648:FRH981650 GBA981648:GBD981650 GKW981648:GKZ981650 GUS981648:GUV981650 HEO981648:HER981650 HOK981648:HON981650 HYG981648:HYJ981650 IIC981648:IIF981650 IRY981648:ISB981650 JBU981648:JBX981650 JLQ981648:JLT981650 JVM981648:JVP981650 KFI981648:KFL981650 KPE981648:KPH981650 KZA981648:KZD981650 LIW981648:LIZ981650 LSS981648:LSV981650 MCO981648:MCR981650 MMK981648:MMN981650 MWG981648:MWJ981650 NGC981648:NGF981650 NPY981648:NQB981650 NZU981648:NZX981650 OJQ981648:OJT981650 OTM981648:OTP981650 PDI981648:PDL981650 PNE981648:PNH981650 PXA981648:PXD981650 QGW981648:QGZ981650 QQS981648:QQV981650 RAO981648:RAR981650 RKK981648:RKN981650 RUG981648:RUJ981650 SEC981648:SEF981650 SNY981648:SOB981650 SXU981648:SXX981650 THQ981648:THT981650 TRM981648:TRP981650 UBI981648:UBL981650 ULE981648:ULH981650 UVA981648:UVD981650 VEW981648:VEZ981650 VOS981648:VOV981650 VYO981648:VYR981650 WIK981648:WIN981650 WSG981648:WSJ981650 AJ1047184:AM1047186 FU1047184:FX1047186 PQ1047184:PT1047186 ZM1047184:ZP1047186 AJI1047184:AJL1047186 ATE1047184:ATH1047186 BDA1047184:BDD1047186 BMW1047184:BMZ1047186 BWS1047184:BWV1047186 CGO1047184:CGR1047186 CQK1047184:CQN1047186 DAG1047184:DAJ1047186 DKC1047184:DKF1047186 DTY1047184:DUB1047186 EDU1047184:EDX1047186 ENQ1047184:ENT1047186 EXM1047184:EXP1047186 FHI1047184:FHL1047186 FRE1047184:FRH1047186 GBA1047184:GBD1047186 GKW1047184:GKZ1047186 GUS1047184:GUV1047186 HEO1047184:HER1047186 HOK1047184:HON1047186 HYG1047184:HYJ1047186 IIC1047184:IIF1047186 IRY1047184:ISB1047186 JBU1047184:JBX1047186 JLQ1047184:JLT1047186 JVM1047184:JVP1047186 KFI1047184:KFL1047186 KPE1047184:KPH1047186 KZA1047184:KZD1047186 LIW1047184:LIZ1047186 LSS1047184:LSV1047186 MCO1047184:MCR1047186 MMK1047184:MMN1047186 MWG1047184:MWJ1047186 NGC1047184:NGF1047186 NPY1047184:NQB1047186 NZU1047184:NZX1047186 OJQ1047184:OJT1047186 OTM1047184:OTP1047186 PDI1047184:PDL1047186 PNE1047184:PNH1047186 PXA1047184:PXD1047186 QGW1047184:QGZ1047186 QQS1047184:QQV1047186 RAO1047184:RAR1047186 RKK1047184:RKN1047186 RUG1047184:RUJ1047186 SEC1047184:SEF1047186 SNY1047184:SOB1047186 SXU1047184:SXX1047186 THQ1047184:THT1047186 TRM1047184:TRP1047186 UBI1047184:UBL1047186 ULE1047184:ULH1047186 UVA1047184:UVD1047186 VEW1047184:VEZ1047186 VOS1047184:VOV1047186 VYO1047184:VYR1047186 WIK1047184:WIN1047186 WSG1047184:WSJ1047186" xr:uid="{00000000-0002-0000-0500-000006000000}">
      <formula1>"明治,大正,昭和,平成"</formula1>
    </dataValidation>
    <dataValidation type="list" allowBlank="1" showInputMessage="1" showErrorMessage="1" sqref="V64115:W64117 FG64115:FH64117 PC64115:PD64117 YY64115:YZ64117 AIU64115:AIV64117 ASQ64115:ASR64117 BCM64115:BCN64117 BMI64115:BMJ64117 BWE64115:BWF64117 CGA64115:CGB64117 CPW64115:CPX64117 CZS64115:CZT64117 DJO64115:DJP64117 DTK64115:DTL64117 EDG64115:EDH64117 ENC64115:END64117 EWY64115:EWZ64117 FGU64115:FGV64117 FQQ64115:FQR64117 GAM64115:GAN64117 GKI64115:GKJ64117 GUE64115:GUF64117 HEA64115:HEB64117 HNW64115:HNX64117 HXS64115:HXT64117 IHO64115:IHP64117 IRK64115:IRL64117 JBG64115:JBH64117 JLC64115:JLD64117 JUY64115:JUZ64117 KEU64115:KEV64117 KOQ64115:KOR64117 KYM64115:KYN64117 LII64115:LIJ64117 LSE64115:LSF64117 MCA64115:MCB64117 MLW64115:MLX64117 MVS64115:MVT64117 NFO64115:NFP64117 NPK64115:NPL64117 NZG64115:NZH64117 OJC64115:OJD64117 OSY64115:OSZ64117 PCU64115:PCV64117 PMQ64115:PMR64117 PWM64115:PWN64117 QGI64115:QGJ64117 QQE64115:QQF64117 RAA64115:RAB64117 RJW64115:RJX64117 RTS64115:RTT64117 SDO64115:SDP64117 SNK64115:SNL64117 SXG64115:SXH64117 THC64115:THD64117 TQY64115:TQZ64117 UAU64115:UAV64117 UKQ64115:UKR64117 UUM64115:UUN64117 VEI64115:VEJ64117 VOE64115:VOF64117 VYA64115:VYB64117 WHW64115:WHX64117 WRS64115:WRT64117 V129651:W129653 FG129651:FH129653 PC129651:PD129653 YY129651:YZ129653 AIU129651:AIV129653 ASQ129651:ASR129653 BCM129651:BCN129653 BMI129651:BMJ129653 BWE129651:BWF129653 CGA129651:CGB129653 CPW129651:CPX129653 CZS129651:CZT129653 DJO129651:DJP129653 DTK129651:DTL129653 EDG129651:EDH129653 ENC129651:END129653 EWY129651:EWZ129653 FGU129651:FGV129653 FQQ129651:FQR129653 GAM129651:GAN129653 GKI129651:GKJ129653 GUE129651:GUF129653 HEA129651:HEB129653 HNW129651:HNX129653 HXS129651:HXT129653 IHO129651:IHP129653 IRK129651:IRL129653 JBG129651:JBH129653 JLC129651:JLD129653 JUY129651:JUZ129653 KEU129651:KEV129653 KOQ129651:KOR129653 KYM129651:KYN129653 LII129651:LIJ129653 LSE129651:LSF129653 MCA129651:MCB129653 MLW129651:MLX129653 MVS129651:MVT129653 NFO129651:NFP129653 NPK129651:NPL129653 NZG129651:NZH129653 OJC129651:OJD129653 OSY129651:OSZ129653 PCU129651:PCV129653 PMQ129651:PMR129653 PWM129651:PWN129653 QGI129651:QGJ129653 QQE129651:QQF129653 RAA129651:RAB129653 RJW129651:RJX129653 RTS129651:RTT129653 SDO129651:SDP129653 SNK129651:SNL129653 SXG129651:SXH129653 THC129651:THD129653 TQY129651:TQZ129653 UAU129651:UAV129653 UKQ129651:UKR129653 UUM129651:UUN129653 VEI129651:VEJ129653 VOE129651:VOF129653 VYA129651:VYB129653 WHW129651:WHX129653 WRS129651:WRT129653 V195187:W195189 FG195187:FH195189 PC195187:PD195189 YY195187:YZ195189 AIU195187:AIV195189 ASQ195187:ASR195189 BCM195187:BCN195189 BMI195187:BMJ195189 BWE195187:BWF195189 CGA195187:CGB195189 CPW195187:CPX195189 CZS195187:CZT195189 DJO195187:DJP195189 DTK195187:DTL195189 EDG195187:EDH195189 ENC195187:END195189 EWY195187:EWZ195189 FGU195187:FGV195189 FQQ195187:FQR195189 GAM195187:GAN195189 GKI195187:GKJ195189 GUE195187:GUF195189 HEA195187:HEB195189 HNW195187:HNX195189 HXS195187:HXT195189 IHO195187:IHP195189 IRK195187:IRL195189 JBG195187:JBH195189 JLC195187:JLD195189 JUY195187:JUZ195189 KEU195187:KEV195189 KOQ195187:KOR195189 KYM195187:KYN195189 LII195187:LIJ195189 LSE195187:LSF195189 MCA195187:MCB195189 MLW195187:MLX195189 MVS195187:MVT195189 NFO195187:NFP195189 NPK195187:NPL195189 NZG195187:NZH195189 OJC195187:OJD195189 OSY195187:OSZ195189 PCU195187:PCV195189 PMQ195187:PMR195189 PWM195187:PWN195189 QGI195187:QGJ195189 QQE195187:QQF195189 RAA195187:RAB195189 RJW195187:RJX195189 RTS195187:RTT195189 SDO195187:SDP195189 SNK195187:SNL195189 SXG195187:SXH195189 THC195187:THD195189 TQY195187:TQZ195189 UAU195187:UAV195189 UKQ195187:UKR195189 UUM195187:UUN195189 VEI195187:VEJ195189 VOE195187:VOF195189 VYA195187:VYB195189 WHW195187:WHX195189 WRS195187:WRT195189 V260723:W260725 FG260723:FH260725 PC260723:PD260725 YY260723:YZ260725 AIU260723:AIV260725 ASQ260723:ASR260725 BCM260723:BCN260725 BMI260723:BMJ260725 BWE260723:BWF260725 CGA260723:CGB260725 CPW260723:CPX260725 CZS260723:CZT260725 DJO260723:DJP260725 DTK260723:DTL260725 EDG260723:EDH260725 ENC260723:END260725 EWY260723:EWZ260725 FGU260723:FGV260725 FQQ260723:FQR260725 GAM260723:GAN260725 GKI260723:GKJ260725 GUE260723:GUF260725 HEA260723:HEB260725 HNW260723:HNX260725 HXS260723:HXT260725 IHO260723:IHP260725 IRK260723:IRL260725 JBG260723:JBH260725 JLC260723:JLD260725 JUY260723:JUZ260725 KEU260723:KEV260725 KOQ260723:KOR260725 KYM260723:KYN260725 LII260723:LIJ260725 LSE260723:LSF260725 MCA260723:MCB260725 MLW260723:MLX260725 MVS260723:MVT260725 NFO260723:NFP260725 NPK260723:NPL260725 NZG260723:NZH260725 OJC260723:OJD260725 OSY260723:OSZ260725 PCU260723:PCV260725 PMQ260723:PMR260725 PWM260723:PWN260725 QGI260723:QGJ260725 QQE260723:QQF260725 RAA260723:RAB260725 RJW260723:RJX260725 RTS260723:RTT260725 SDO260723:SDP260725 SNK260723:SNL260725 SXG260723:SXH260725 THC260723:THD260725 TQY260723:TQZ260725 UAU260723:UAV260725 UKQ260723:UKR260725 UUM260723:UUN260725 VEI260723:VEJ260725 VOE260723:VOF260725 VYA260723:VYB260725 WHW260723:WHX260725 WRS260723:WRT260725 V326259:W326261 FG326259:FH326261 PC326259:PD326261 YY326259:YZ326261 AIU326259:AIV326261 ASQ326259:ASR326261 BCM326259:BCN326261 BMI326259:BMJ326261 BWE326259:BWF326261 CGA326259:CGB326261 CPW326259:CPX326261 CZS326259:CZT326261 DJO326259:DJP326261 DTK326259:DTL326261 EDG326259:EDH326261 ENC326259:END326261 EWY326259:EWZ326261 FGU326259:FGV326261 FQQ326259:FQR326261 GAM326259:GAN326261 GKI326259:GKJ326261 GUE326259:GUF326261 HEA326259:HEB326261 HNW326259:HNX326261 HXS326259:HXT326261 IHO326259:IHP326261 IRK326259:IRL326261 JBG326259:JBH326261 JLC326259:JLD326261 JUY326259:JUZ326261 KEU326259:KEV326261 KOQ326259:KOR326261 KYM326259:KYN326261 LII326259:LIJ326261 LSE326259:LSF326261 MCA326259:MCB326261 MLW326259:MLX326261 MVS326259:MVT326261 NFO326259:NFP326261 NPK326259:NPL326261 NZG326259:NZH326261 OJC326259:OJD326261 OSY326259:OSZ326261 PCU326259:PCV326261 PMQ326259:PMR326261 PWM326259:PWN326261 QGI326259:QGJ326261 QQE326259:QQF326261 RAA326259:RAB326261 RJW326259:RJX326261 RTS326259:RTT326261 SDO326259:SDP326261 SNK326259:SNL326261 SXG326259:SXH326261 THC326259:THD326261 TQY326259:TQZ326261 UAU326259:UAV326261 UKQ326259:UKR326261 UUM326259:UUN326261 VEI326259:VEJ326261 VOE326259:VOF326261 VYA326259:VYB326261 WHW326259:WHX326261 WRS326259:WRT326261 V391795:W391797 FG391795:FH391797 PC391795:PD391797 YY391795:YZ391797 AIU391795:AIV391797 ASQ391795:ASR391797 BCM391795:BCN391797 BMI391795:BMJ391797 BWE391795:BWF391797 CGA391795:CGB391797 CPW391795:CPX391797 CZS391795:CZT391797 DJO391795:DJP391797 DTK391795:DTL391797 EDG391795:EDH391797 ENC391795:END391797 EWY391795:EWZ391797 FGU391795:FGV391797 FQQ391795:FQR391797 GAM391795:GAN391797 GKI391795:GKJ391797 GUE391795:GUF391797 HEA391795:HEB391797 HNW391795:HNX391797 HXS391795:HXT391797 IHO391795:IHP391797 IRK391795:IRL391797 JBG391795:JBH391797 JLC391795:JLD391797 JUY391795:JUZ391797 KEU391795:KEV391797 KOQ391795:KOR391797 KYM391795:KYN391797 LII391795:LIJ391797 LSE391795:LSF391797 MCA391795:MCB391797 MLW391795:MLX391797 MVS391795:MVT391797 NFO391795:NFP391797 NPK391795:NPL391797 NZG391795:NZH391797 OJC391795:OJD391797 OSY391795:OSZ391797 PCU391795:PCV391797 PMQ391795:PMR391797 PWM391795:PWN391797 QGI391795:QGJ391797 QQE391795:QQF391797 RAA391795:RAB391797 RJW391795:RJX391797 RTS391795:RTT391797 SDO391795:SDP391797 SNK391795:SNL391797 SXG391795:SXH391797 THC391795:THD391797 TQY391795:TQZ391797 UAU391795:UAV391797 UKQ391795:UKR391797 UUM391795:UUN391797 VEI391795:VEJ391797 VOE391795:VOF391797 VYA391795:VYB391797 WHW391795:WHX391797 WRS391795:WRT391797 V457331:W457333 FG457331:FH457333 PC457331:PD457333 YY457331:YZ457333 AIU457331:AIV457333 ASQ457331:ASR457333 BCM457331:BCN457333 BMI457331:BMJ457333 BWE457331:BWF457333 CGA457331:CGB457333 CPW457331:CPX457333 CZS457331:CZT457333 DJO457331:DJP457333 DTK457331:DTL457333 EDG457331:EDH457333 ENC457331:END457333 EWY457331:EWZ457333 FGU457331:FGV457333 FQQ457331:FQR457333 GAM457331:GAN457333 GKI457331:GKJ457333 GUE457331:GUF457333 HEA457331:HEB457333 HNW457331:HNX457333 HXS457331:HXT457333 IHO457331:IHP457333 IRK457331:IRL457333 JBG457331:JBH457333 JLC457331:JLD457333 JUY457331:JUZ457333 KEU457331:KEV457333 KOQ457331:KOR457333 KYM457331:KYN457333 LII457331:LIJ457333 LSE457331:LSF457333 MCA457331:MCB457333 MLW457331:MLX457333 MVS457331:MVT457333 NFO457331:NFP457333 NPK457331:NPL457333 NZG457331:NZH457333 OJC457331:OJD457333 OSY457331:OSZ457333 PCU457331:PCV457333 PMQ457331:PMR457333 PWM457331:PWN457333 QGI457331:QGJ457333 QQE457331:QQF457333 RAA457331:RAB457333 RJW457331:RJX457333 RTS457331:RTT457333 SDO457331:SDP457333 SNK457331:SNL457333 SXG457331:SXH457333 THC457331:THD457333 TQY457331:TQZ457333 UAU457331:UAV457333 UKQ457331:UKR457333 UUM457331:UUN457333 VEI457331:VEJ457333 VOE457331:VOF457333 VYA457331:VYB457333 WHW457331:WHX457333 WRS457331:WRT457333 V522867:W522869 FG522867:FH522869 PC522867:PD522869 YY522867:YZ522869 AIU522867:AIV522869 ASQ522867:ASR522869 BCM522867:BCN522869 BMI522867:BMJ522869 BWE522867:BWF522869 CGA522867:CGB522869 CPW522867:CPX522869 CZS522867:CZT522869 DJO522867:DJP522869 DTK522867:DTL522869 EDG522867:EDH522869 ENC522867:END522869 EWY522867:EWZ522869 FGU522867:FGV522869 FQQ522867:FQR522869 GAM522867:GAN522869 GKI522867:GKJ522869 GUE522867:GUF522869 HEA522867:HEB522869 HNW522867:HNX522869 HXS522867:HXT522869 IHO522867:IHP522869 IRK522867:IRL522869 JBG522867:JBH522869 JLC522867:JLD522869 JUY522867:JUZ522869 KEU522867:KEV522869 KOQ522867:KOR522869 KYM522867:KYN522869 LII522867:LIJ522869 LSE522867:LSF522869 MCA522867:MCB522869 MLW522867:MLX522869 MVS522867:MVT522869 NFO522867:NFP522869 NPK522867:NPL522869 NZG522867:NZH522869 OJC522867:OJD522869 OSY522867:OSZ522869 PCU522867:PCV522869 PMQ522867:PMR522869 PWM522867:PWN522869 QGI522867:QGJ522869 QQE522867:QQF522869 RAA522867:RAB522869 RJW522867:RJX522869 RTS522867:RTT522869 SDO522867:SDP522869 SNK522867:SNL522869 SXG522867:SXH522869 THC522867:THD522869 TQY522867:TQZ522869 UAU522867:UAV522869 UKQ522867:UKR522869 UUM522867:UUN522869 VEI522867:VEJ522869 VOE522867:VOF522869 VYA522867:VYB522869 WHW522867:WHX522869 WRS522867:WRT522869 V588403:W588405 FG588403:FH588405 PC588403:PD588405 YY588403:YZ588405 AIU588403:AIV588405 ASQ588403:ASR588405 BCM588403:BCN588405 BMI588403:BMJ588405 BWE588403:BWF588405 CGA588403:CGB588405 CPW588403:CPX588405 CZS588403:CZT588405 DJO588403:DJP588405 DTK588403:DTL588405 EDG588403:EDH588405 ENC588403:END588405 EWY588403:EWZ588405 FGU588403:FGV588405 FQQ588403:FQR588405 GAM588403:GAN588405 GKI588403:GKJ588405 GUE588403:GUF588405 HEA588403:HEB588405 HNW588403:HNX588405 HXS588403:HXT588405 IHO588403:IHP588405 IRK588403:IRL588405 JBG588403:JBH588405 JLC588403:JLD588405 JUY588403:JUZ588405 KEU588403:KEV588405 KOQ588403:KOR588405 KYM588403:KYN588405 LII588403:LIJ588405 LSE588403:LSF588405 MCA588403:MCB588405 MLW588403:MLX588405 MVS588403:MVT588405 NFO588403:NFP588405 NPK588403:NPL588405 NZG588403:NZH588405 OJC588403:OJD588405 OSY588403:OSZ588405 PCU588403:PCV588405 PMQ588403:PMR588405 PWM588403:PWN588405 QGI588403:QGJ588405 QQE588403:QQF588405 RAA588403:RAB588405 RJW588403:RJX588405 RTS588403:RTT588405 SDO588403:SDP588405 SNK588403:SNL588405 SXG588403:SXH588405 THC588403:THD588405 TQY588403:TQZ588405 UAU588403:UAV588405 UKQ588403:UKR588405 UUM588403:UUN588405 VEI588403:VEJ588405 VOE588403:VOF588405 VYA588403:VYB588405 WHW588403:WHX588405 WRS588403:WRT588405 V653939:W653941 FG653939:FH653941 PC653939:PD653941 YY653939:YZ653941 AIU653939:AIV653941 ASQ653939:ASR653941 BCM653939:BCN653941 BMI653939:BMJ653941 BWE653939:BWF653941 CGA653939:CGB653941 CPW653939:CPX653941 CZS653939:CZT653941 DJO653939:DJP653941 DTK653939:DTL653941 EDG653939:EDH653941 ENC653939:END653941 EWY653939:EWZ653941 FGU653939:FGV653941 FQQ653939:FQR653941 GAM653939:GAN653941 GKI653939:GKJ653941 GUE653939:GUF653941 HEA653939:HEB653941 HNW653939:HNX653941 HXS653939:HXT653941 IHO653939:IHP653941 IRK653939:IRL653941 JBG653939:JBH653941 JLC653939:JLD653941 JUY653939:JUZ653941 KEU653939:KEV653941 KOQ653939:KOR653941 KYM653939:KYN653941 LII653939:LIJ653941 LSE653939:LSF653941 MCA653939:MCB653941 MLW653939:MLX653941 MVS653939:MVT653941 NFO653939:NFP653941 NPK653939:NPL653941 NZG653939:NZH653941 OJC653939:OJD653941 OSY653939:OSZ653941 PCU653939:PCV653941 PMQ653939:PMR653941 PWM653939:PWN653941 QGI653939:QGJ653941 QQE653939:QQF653941 RAA653939:RAB653941 RJW653939:RJX653941 RTS653939:RTT653941 SDO653939:SDP653941 SNK653939:SNL653941 SXG653939:SXH653941 THC653939:THD653941 TQY653939:TQZ653941 UAU653939:UAV653941 UKQ653939:UKR653941 UUM653939:UUN653941 VEI653939:VEJ653941 VOE653939:VOF653941 VYA653939:VYB653941 WHW653939:WHX653941 WRS653939:WRT653941 V719475:W719477 FG719475:FH719477 PC719475:PD719477 YY719475:YZ719477 AIU719475:AIV719477 ASQ719475:ASR719477 BCM719475:BCN719477 BMI719475:BMJ719477 BWE719475:BWF719477 CGA719475:CGB719477 CPW719475:CPX719477 CZS719475:CZT719477 DJO719475:DJP719477 DTK719475:DTL719477 EDG719475:EDH719477 ENC719475:END719477 EWY719475:EWZ719477 FGU719475:FGV719477 FQQ719475:FQR719477 GAM719475:GAN719477 GKI719475:GKJ719477 GUE719475:GUF719477 HEA719475:HEB719477 HNW719475:HNX719477 HXS719475:HXT719477 IHO719475:IHP719477 IRK719475:IRL719477 JBG719475:JBH719477 JLC719475:JLD719477 JUY719475:JUZ719477 KEU719475:KEV719477 KOQ719475:KOR719477 KYM719475:KYN719477 LII719475:LIJ719477 LSE719475:LSF719477 MCA719475:MCB719477 MLW719475:MLX719477 MVS719475:MVT719477 NFO719475:NFP719477 NPK719475:NPL719477 NZG719475:NZH719477 OJC719475:OJD719477 OSY719475:OSZ719477 PCU719475:PCV719477 PMQ719475:PMR719477 PWM719475:PWN719477 QGI719475:QGJ719477 QQE719475:QQF719477 RAA719475:RAB719477 RJW719475:RJX719477 RTS719475:RTT719477 SDO719475:SDP719477 SNK719475:SNL719477 SXG719475:SXH719477 THC719475:THD719477 TQY719475:TQZ719477 UAU719475:UAV719477 UKQ719475:UKR719477 UUM719475:UUN719477 VEI719475:VEJ719477 VOE719475:VOF719477 VYA719475:VYB719477 WHW719475:WHX719477 WRS719475:WRT719477 V785011:W785013 FG785011:FH785013 PC785011:PD785013 YY785011:YZ785013 AIU785011:AIV785013 ASQ785011:ASR785013 BCM785011:BCN785013 BMI785011:BMJ785013 BWE785011:BWF785013 CGA785011:CGB785013 CPW785011:CPX785013 CZS785011:CZT785013 DJO785011:DJP785013 DTK785011:DTL785013 EDG785011:EDH785013 ENC785011:END785013 EWY785011:EWZ785013 FGU785011:FGV785013 FQQ785011:FQR785013 GAM785011:GAN785013 GKI785011:GKJ785013 GUE785011:GUF785013 HEA785011:HEB785013 HNW785011:HNX785013 HXS785011:HXT785013 IHO785011:IHP785013 IRK785011:IRL785013 JBG785011:JBH785013 JLC785011:JLD785013 JUY785011:JUZ785013 KEU785011:KEV785013 KOQ785011:KOR785013 KYM785011:KYN785013 LII785011:LIJ785013 LSE785011:LSF785013 MCA785011:MCB785013 MLW785011:MLX785013 MVS785011:MVT785013 NFO785011:NFP785013 NPK785011:NPL785013 NZG785011:NZH785013 OJC785011:OJD785013 OSY785011:OSZ785013 PCU785011:PCV785013 PMQ785011:PMR785013 PWM785011:PWN785013 QGI785011:QGJ785013 QQE785011:QQF785013 RAA785011:RAB785013 RJW785011:RJX785013 RTS785011:RTT785013 SDO785011:SDP785013 SNK785011:SNL785013 SXG785011:SXH785013 THC785011:THD785013 TQY785011:TQZ785013 UAU785011:UAV785013 UKQ785011:UKR785013 UUM785011:UUN785013 VEI785011:VEJ785013 VOE785011:VOF785013 VYA785011:VYB785013 WHW785011:WHX785013 WRS785011:WRT785013 V850547:W850549 FG850547:FH850549 PC850547:PD850549 YY850547:YZ850549 AIU850547:AIV850549 ASQ850547:ASR850549 BCM850547:BCN850549 BMI850547:BMJ850549 BWE850547:BWF850549 CGA850547:CGB850549 CPW850547:CPX850549 CZS850547:CZT850549 DJO850547:DJP850549 DTK850547:DTL850549 EDG850547:EDH850549 ENC850547:END850549 EWY850547:EWZ850549 FGU850547:FGV850549 FQQ850547:FQR850549 GAM850547:GAN850549 GKI850547:GKJ850549 GUE850547:GUF850549 HEA850547:HEB850549 HNW850547:HNX850549 HXS850547:HXT850549 IHO850547:IHP850549 IRK850547:IRL850549 JBG850547:JBH850549 JLC850547:JLD850549 JUY850547:JUZ850549 KEU850547:KEV850549 KOQ850547:KOR850549 KYM850547:KYN850549 LII850547:LIJ850549 LSE850547:LSF850549 MCA850547:MCB850549 MLW850547:MLX850549 MVS850547:MVT850549 NFO850547:NFP850549 NPK850547:NPL850549 NZG850547:NZH850549 OJC850547:OJD850549 OSY850547:OSZ850549 PCU850547:PCV850549 PMQ850547:PMR850549 PWM850547:PWN850549 QGI850547:QGJ850549 QQE850547:QQF850549 RAA850547:RAB850549 RJW850547:RJX850549 RTS850547:RTT850549 SDO850547:SDP850549 SNK850547:SNL850549 SXG850547:SXH850549 THC850547:THD850549 TQY850547:TQZ850549 UAU850547:UAV850549 UKQ850547:UKR850549 UUM850547:UUN850549 VEI850547:VEJ850549 VOE850547:VOF850549 VYA850547:VYB850549 WHW850547:WHX850549 WRS850547:WRT850549 V916083:W916085 FG916083:FH916085 PC916083:PD916085 YY916083:YZ916085 AIU916083:AIV916085 ASQ916083:ASR916085 BCM916083:BCN916085 BMI916083:BMJ916085 BWE916083:BWF916085 CGA916083:CGB916085 CPW916083:CPX916085 CZS916083:CZT916085 DJO916083:DJP916085 DTK916083:DTL916085 EDG916083:EDH916085 ENC916083:END916085 EWY916083:EWZ916085 FGU916083:FGV916085 FQQ916083:FQR916085 GAM916083:GAN916085 GKI916083:GKJ916085 GUE916083:GUF916085 HEA916083:HEB916085 HNW916083:HNX916085 HXS916083:HXT916085 IHO916083:IHP916085 IRK916083:IRL916085 JBG916083:JBH916085 JLC916083:JLD916085 JUY916083:JUZ916085 KEU916083:KEV916085 KOQ916083:KOR916085 KYM916083:KYN916085 LII916083:LIJ916085 LSE916083:LSF916085 MCA916083:MCB916085 MLW916083:MLX916085 MVS916083:MVT916085 NFO916083:NFP916085 NPK916083:NPL916085 NZG916083:NZH916085 OJC916083:OJD916085 OSY916083:OSZ916085 PCU916083:PCV916085 PMQ916083:PMR916085 PWM916083:PWN916085 QGI916083:QGJ916085 QQE916083:QQF916085 RAA916083:RAB916085 RJW916083:RJX916085 RTS916083:RTT916085 SDO916083:SDP916085 SNK916083:SNL916085 SXG916083:SXH916085 THC916083:THD916085 TQY916083:TQZ916085 UAU916083:UAV916085 UKQ916083:UKR916085 UUM916083:UUN916085 VEI916083:VEJ916085 VOE916083:VOF916085 VYA916083:VYB916085 WHW916083:WHX916085 WRS916083:WRT916085 V981619:W981621 FG981619:FH981621 PC981619:PD981621 YY981619:YZ981621 AIU981619:AIV981621 ASQ981619:ASR981621 BCM981619:BCN981621 BMI981619:BMJ981621 BWE981619:BWF981621 CGA981619:CGB981621 CPW981619:CPX981621 CZS981619:CZT981621 DJO981619:DJP981621 DTK981619:DTL981621 EDG981619:EDH981621 ENC981619:END981621 EWY981619:EWZ981621 FGU981619:FGV981621 FQQ981619:FQR981621 GAM981619:GAN981621 GKI981619:GKJ981621 GUE981619:GUF981621 HEA981619:HEB981621 HNW981619:HNX981621 HXS981619:HXT981621 IHO981619:IHP981621 IRK981619:IRL981621 JBG981619:JBH981621 JLC981619:JLD981621 JUY981619:JUZ981621 KEU981619:KEV981621 KOQ981619:KOR981621 KYM981619:KYN981621 LII981619:LIJ981621 LSE981619:LSF981621 MCA981619:MCB981621 MLW981619:MLX981621 MVS981619:MVT981621 NFO981619:NFP981621 NPK981619:NPL981621 NZG981619:NZH981621 OJC981619:OJD981621 OSY981619:OSZ981621 PCU981619:PCV981621 PMQ981619:PMR981621 PWM981619:PWN981621 QGI981619:QGJ981621 QQE981619:QQF981621 RAA981619:RAB981621 RJW981619:RJX981621 RTS981619:RTT981621 SDO981619:SDP981621 SNK981619:SNL981621 SXG981619:SXH981621 THC981619:THD981621 TQY981619:TQZ981621 UAU981619:UAV981621 UKQ981619:UKR981621 UUM981619:UUN981621 VEI981619:VEJ981621 VOE981619:VOF981621 VYA981619:VYB981621 WHW981619:WHX981621 WRS981619:WRT981621 V1047155:W1047157 FG1047155:FH1047157 PC1047155:PD1047157 YY1047155:YZ1047157 AIU1047155:AIV1047157 ASQ1047155:ASR1047157 BCM1047155:BCN1047157 BMI1047155:BMJ1047157 BWE1047155:BWF1047157 CGA1047155:CGB1047157 CPW1047155:CPX1047157 CZS1047155:CZT1047157 DJO1047155:DJP1047157 DTK1047155:DTL1047157 EDG1047155:EDH1047157 ENC1047155:END1047157 EWY1047155:EWZ1047157 FGU1047155:FGV1047157 FQQ1047155:FQR1047157 GAM1047155:GAN1047157 GKI1047155:GKJ1047157 GUE1047155:GUF1047157 HEA1047155:HEB1047157 HNW1047155:HNX1047157 HXS1047155:HXT1047157 IHO1047155:IHP1047157 IRK1047155:IRL1047157 JBG1047155:JBH1047157 JLC1047155:JLD1047157 JUY1047155:JUZ1047157 KEU1047155:KEV1047157 KOQ1047155:KOR1047157 KYM1047155:KYN1047157 LII1047155:LIJ1047157 LSE1047155:LSF1047157 MCA1047155:MCB1047157 MLW1047155:MLX1047157 MVS1047155:MVT1047157 NFO1047155:NFP1047157 NPK1047155:NPL1047157 NZG1047155:NZH1047157 OJC1047155:OJD1047157 OSY1047155:OSZ1047157 PCU1047155:PCV1047157 PMQ1047155:PMR1047157 PWM1047155:PWN1047157 QGI1047155:QGJ1047157 QQE1047155:QQF1047157 RAA1047155:RAB1047157 RJW1047155:RJX1047157 RTS1047155:RTT1047157 SDO1047155:SDP1047157 SNK1047155:SNL1047157 SXG1047155:SXH1047157 THC1047155:THD1047157 TQY1047155:TQZ1047157 UAU1047155:UAV1047157 UKQ1047155:UKR1047157 UUM1047155:UUN1047157 VEI1047155:VEJ1047157 VOE1047155:VOF1047157 VYA1047155:VYB1047157 WHW1047155:WHX1047157 WRS1047155:WRT1047157" xr:uid="{00000000-0002-0000-0500-000007000000}">
      <formula1>"□,☑"</formula1>
    </dataValidation>
    <dataValidation imeMode="fullKatakana" allowBlank="1" showInputMessage="1" showErrorMessage="1" sqref="M35:AS35 EX35:GD35 OT35:PZ35 YP35:ZV35 AIL35:AJR35 ASH35:ATN35 BCD35:BDJ35 BLZ35:BNF35 BVV35:BXB35 CFR35:CGX35 CPN35:CQT35 CZJ35:DAP35 DJF35:DKL35 DTB35:DUH35 ECX35:EED35 EMT35:ENZ35 EWP35:EXV35 FGL35:FHR35 FQH35:FRN35 GAD35:GBJ35 GJZ35:GLF35 GTV35:GVB35 HDR35:HEX35 HNN35:HOT35 HXJ35:HYP35 IHF35:IIL35 IRB35:ISH35 JAX35:JCD35 JKT35:JLZ35 JUP35:JVV35 KEL35:KFR35 KOH35:KPN35 KYD35:KZJ35 LHZ35:LJF35 LRV35:LTB35 MBR35:MCX35 MLN35:MMT35 MVJ35:MWP35 NFF35:NGL35 NPB35:NQH35 NYX35:OAD35 OIT35:OJZ35 OSP35:OTV35 PCL35:PDR35 PMH35:PNN35 PWD35:PXJ35 QFZ35:QHF35 QPV35:QRB35 QZR35:RAX35 RJN35:RKT35 RTJ35:RUP35 SDF35:SEL35 SNB35:SOH35 SWX35:SYD35 TGT35:THZ35 TQP35:TRV35 UAL35:UBR35 UKH35:ULN35 UUD35:UVJ35 VDZ35:VFF35 VNV35:VPB35 VXR35:VYX35 WHN35:WIT35 WRJ35:WSP35 M64676:AS64677 EX64676:GD64677 OT64676:PZ64677 YP64676:ZV64677 AIL64676:AJR64677 ASH64676:ATN64677 BCD64676:BDJ64677 BLZ64676:BNF64677 BVV64676:BXB64677 CFR64676:CGX64677 CPN64676:CQT64677 CZJ64676:DAP64677 DJF64676:DKL64677 DTB64676:DUH64677 ECX64676:EED64677 EMT64676:ENZ64677 EWP64676:EXV64677 FGL64676:FHR64677 FQH64676:FRN64677 GAD64676:GBJ64677 GJZ64676:GLF64677 GTV64676:GVB64677 HDR64676:HEX64677 HNN64676:HOT64677 HXJ64676:HYP64677 IHF64676:IIL64677 IRB64676:ISH64677 JAX64676:JCD64677 JKT64676:JLZ64677 JUP64676:JVV64677 KEL64676:KFR64677 KOH64676:KPN64677 KYD64676:KZJ64677 LHZ64676:LJF64677 LRV64676:LTB64677 MBR64676:MCX64677 MLN64676:MMT64677 MVJ64676:MWP64677 NFF64676:NGL64677 NPB64676:NQH64677 NYX64676:OAD64677 OIT64676:OJZ64677 OSP64676:OTV64677 PCL64676:PDR64677 PMH64676:PNN64677 PWD64676:PXJ64677 QFZ64676:QHF64677 QPV64676:QRB64677 QZR64676:RAX64677 RJN64676:RKT64677 RTJ64676:RUP64677 SDF64676:SEL64677 SNB64676:SOH64677 SWX64676:SYD64677 TGT64676:THZ64677 TQP64676:TRV64677 UAL64676:UBR64677 UKH64676:ULN64677 UUD64676:UVJ64677 VDZ64676:VFF64677 VNV64676:VPB64677 VXR64676:VYX64677 WHN64676:WIT64677 WRJ64676:WSP64677 M130212:AS130213 EX130212:GD130213 OT130212:PZ130213 YP130212:ZV130213 AIL130212:AJR130213 ASH130212:ATN130213 BCD130212:BDJ130213 BLZ130212:BNF130213 BVV130212:BXB130213 CFR130212:CGX130213 CPN130212:CQT130213 CZJ130212:DAP130213 DJF130212:DKL130213 DTB130212:DUH130213 ECX130212:EED130213 EMT130212:ENZ130213 EWP130212:EXV130213 FGL130212:FHR130213 FQH130212:FRN130213 GAD130212:GBJ130213 GJZ130212:GLF130213 GTV130212:GVB130213 HDR130212:HEX130213 HNN130212:HOT130213 HXJ130212:HYP130213 IHF130212:IIL130213 IRB130212:ISH130213 JAX130212:JCD130213 JKT130212:JLZ130213 JUP130212:JVV130213 KEL130212:KFR130213 KOH130212:KPN130213 KYD130212:KZJ130213 LHZ130212:LJF130213 LRV130212:LTB130213 MBR130212:MCX130213 MLN130212:MMT130213 MVJ130212:MWP130213 NFF130212:NGL130213 NPB130212:NQH130213 NYX130212:OAD130213 OIT130212:OJZ130213 OSP130212:OTV130213 PCL130212:PDR130213 PMH130212:PNN130213 PWD130212:PXJ130213 QFZ130212:QHF130213 QPV130212:QRB130213 QZR130212:RAX130213 RJN130212:RKT130213 RTJ130212:RUP130213 SDF130212:SEL130213 SNB130212:SOH130213 SWX130212:SYD130213 TGT130212:THZ130213 TQP130212:TRV130213 UAL130212:UBR130213 UKH130212:ULN130213 UUD130212:UVJ130213 VDZ130212:VFF130213 VNV130212:VPB130213 VXR130212:VYX130213 WHN130212:WIT130213 WRJ130212:WSP130213 M195748:AS195749 EX195748:GD195749 OT195748:PZ195749 YP195748:ZV195749 AIL195748:AJR195749 ASH195748:ATN195749 BCD195748:BDJ195749 BLZ195748:BNF195749 BVV195748:BXB195749 CFR195748:CGX195749 CPN195748:CQT195749 CZJ195748:DAP195749 DJF195748:DKL195749 DTB195748:DUH195749 ECX195748:EED195749 EMT195748:ENZ195749 EWP195748:EXV195749 FGL195748:FHR195749 FQH195748:FRN195749 GAD195748:GBJ195749 GJZ195748:GLF195749 GTV195748:GVB195749 HDR195748:HEX195749 HNN195748:HOT195749 HXJ195748:HYP195749 IHF195748:IIL195749 IRB195748:ISH195749 JAX195748:JCD195749 JKT195748:JLZ195749 JUP195748:JVV195749 KEL195748:KFR195749 KOH195748:KPN195749 KYD195748:KZJ195749 LHZ195748:LJF195749 LRV195748:LTB195749 MBR195748:MCX195749 MLN195748:MMT195749 MVJ195748:MWP195749 NFF195748:NGL195749 NPB195748:NQH195749 NYX195748:OAD195749 OIT195748:OJZ195749 OSP195748:OTV195749 PCL195748:PDR195749 PMH195748:PNN195749 PWD195748:PXJ195749 QFZ195748:QHF195749 QPV195748:QRB195749 QZR195748:RAX195749 RJN195748:RKT195749 RTJ195748:RUP195749 SDF195748:SEL195749 SNB195748:SOH195749 SWX195748:SYD195749 TGT195748:THZ195749 TQP195748:TRV195749 UAL195748:UBR195749 UKH195748:ULN195749 UUD195748:UVJ195749 VDZ195748:VFF195749 VNV195748:VPB195749 VXR195748:VYX195749 WHN195748:WIT195749 WRJ195748:WSP195749 M261284:AS261285 EX261284:GD261285 OT261284:PZ261285 YP261284:ZV261285 AIL261284:AJR261285 ASH261284:ATN261285 BCD261284:BDJ261285 BLZ261284:BNF261285 BVV261284:BXB261285 CFR261284:CGX261285 CPN261284:CQT261285 CZJ261284:DAP261285 DJF261284:DKL261285 DTB261284:DUH261285 ECX261284:EED261285 EMT261284:ENZ261285 EWP261284:EXV261285 FGL261284:FHR261285 FQH261284:FRN261285 GAD261284:GBJ261285 GJZ261284:GLF261285 GTV261284:GVB261285 HDR261284:HEX261285 HNN261284:HOT261285 HXJ261284:HYP261285 IHF261284:IIL261285 IRB261284:ISH261285 JAX261284:JCD261285 JKT261284:JLZ261285 JUP261284:JVV261285 KEL261284:KFR261285 KOH261284:KPN261285 KYD261284:KZJ261285 LHZ261284:LJF261285 LRV261284:LTB261285 MBR261284:MCX261285 MLN261284:MMT261285 MVJ261284:MWP261285 NFF261284:NGL261285 NPB261284:NQH261285 NYX261284:OAD261285 OIT261284:OJZ261285 OSP261284:OTV261285 PCL261284:PDR261285 PMH261284:PNN261285 PWD261284:PXJ261285 QFZ261284:QHF261285 QPV261284:QRB261285 QZR261284:RAX261285 RJN261284:RKT261285 RTJ261284:RUP261285 SDF261284:SEL261285 SNB261284:SOH261285 SWX261284:SYD261285 TGT261284:THZ261285 TQP261284:TRV261285 UAL261284:UBR261285 UKH261284:ULN261285 UUD261284:UVJ261285 VDZ261284:VFF261285 VNV261284:VPB261285 VXR261284:VYX261285 WHN261284:WIT261285 WRJ261284:WSP261285 M326820:AS326821 EX326820:GD326821 OT326820:PZ326821 YP326820:ZV326821 AIL326820:AJR326821 ASH326820:ATN326821 BCD326820:BDJ326821 BLZ326820:BNF326821 BVV326820:BXB326821 CFR326820:CGX326821 CPN326820:CQT326821 CZJ326820:DAP326821 DJF326820:DKL326821 DTB326820:DUH326821 ECX326820:EED326821 EMT326820:ENZ326821 EWP326820:EXV326821 FGL326820:FHR326821 FQH326820:FRN326821 GAD326820:GBJ326821 GJZ326820:GLF326821 GTV326820:GVB326821 HDR326820:HEX326821 HNN326820:HOT326821 HXJ326820:HYP326821 IHF326820:IIL326821 IRB326820:ISH326821 JAX326820:JCD326821 JKT326820:JLZ326821 JUP326820:JVV326821 KEL326820:KFR326821 KOH326820:KPN326821 KYD326820:KZJ326821 LHZ326820:LJF326821 LRV326820:LTB326821 MBR326820:MCX326821 MLN326820:MMT326821 MVJ326820:MWP326821 NFF326820:NGL326821 NPB326820:NQH326821 NYX326820:OAD326821 OIT326820:OJZ326821 OSP326820:OTV326821 PCL326820:PDR326821 PMH326820:PNN326821 PWD326820:PXJ326821 QFZ326820:QHF326821 QPV326820:QRB326821 QZR326820:RAX326821 RJN326820:RKT326821 RTJ326820:RUP326821 SDF326820:SEL326821 SNB326820:SOH326821 SWX326820:SYD326821 TGT326820:THZ326821 TQP326820:TRV326821 UAL326820:UBR326821 UKH326820:ULN326821 UUD326820:UVJ326821 VDZ326820:VFF326821 VNV326820:VPB326821 VXR326820:VYX326821 WHN326820:WIT326821 WRJ326820:WSP326821 M392356:AS392357 EX392356:GD392357 OT392356:PZ392357 YP392356:ZV392357 AIL392356:AJR392357 ASH392356:ATN392357 BCD392356:BDJ392357 BLZ392356:BNF392357 BVV392356:BXB392357 CFR392356:CGX392357 CPN392356:CQT392357 CZJ392356:DAP392357 DJF392356:DKL392357 DTB392356:DUH392357 ECX392356:EED392357 EMT392356:ENZ392357 EWP392356:EXV392357 FGL392356:FHR392357 FQH392356:FRN392357 GAD392356:GBJ392357 GJZ392356:GLF392357 GTV392356:GVB392357 HDR392356:HEX392357 HNN392356:HOT392357 HXJ392356:HYP392357 IHF392356:IIL392357 IRB392356:ISH392357 JAX392356:JCD392357 JKT392356:JLZ392357 JUP392356:JVV392357 KEL392356:KFR392357 KOH392356:KPN392357 KYD392356:KZJ392357 LHZ392356:LJF392357 LRV392356:LTB392357 MBR392356:MCX392357 MLN392356:MMT392357 MVJ392356:MWP392357 NFF392356:NGL392357 NPB392356:NQH392357 NYX392356:OAD392357 OIT392356:OJZ392357 OSP392356:OTV392357 PCL392356:PDR392357 PMH392356:PNN392357 PWD392356:PXJ392357 QFZ392356:QHF392357 QPV392356:QRB392357 QZR392356:RAX392357 RJN392356:RKT392357 RTJ392356:RUP392357 SDF392356:SEL392357 SNB392356:SOH392357 SWX392356:SYD392357 TGT392356:THZ392357 TQP392356:TRV392357 UAL392356:UBR392357 UKH392356:ULN392357 UUD392356:UVJ392357 VDZ392356:VFF392357 VNV392356:VPB392357 VXR392356:VYX392357 WHN392356:WIT392357 WRJ392356:WSP392357 M457892:AS457893 EX457892:GD457893 OT457892:PZ457893 YP457892:ZV457893 AIL457892:AJR457893 ASH457892:ATN457893 BCD457892:BDJ457893 BLZ457892:BNF457893 BVV457892:BXB457893 CFR457892:CGX457893 CPN457892:CQT457893 CZJ457892:DAP457893 DJF457892:DKL457893 DTB457892:DUH457893 ECX457892:EED457893 EMT457892:ENZ457893 EWP457892:EXV457893 FGL457892:FHR457893 FQH457892:FRN457893 GAD457892:GBJ457893 GJZ457892:GLF457893 GTV457892:GVB457893 HDR457892:HEX457893 HNN457892:HOT457893 HXJ457892:HYP457893 IHF457892:IIL457893 IRB457892:ISH457893 JAX457892:JCD457893 JKT457892:JLZ457893 JUP457892:JVV457893 KEL457892:KFR457893 KOH457892:KPN457893 KYD457892:KZJ457893 LHZ457892:LJF457893 LRV457892:LTB457893 MBR457892:MCX457893 MLN457892:MMT457893 MVJ457892:MWP457893 NFF457892:NGL457893 NPB457892:NQH457893 NYX457892:OAD457893 OIT457892:OJZ457893 OSP457892:OTV457893 PCL457892:PDR457893 PMH457892:PNN457893 PWD457892:PXJ457893 QFZ457892:QHF457893 QPV457892:QRB457893 QZR457892:RAX457893 RJN457892:RKT457893 RTJ457892:RUP457893 SDF457892:SEL457893 SNB457892:SOH457893 SWX457892:SYD457893 TGT457892:THZ457893 TQP457892:TRV457893 UAL457892:UBR457893 UKH457892:ULN457893 UUD457892:UVJ457893 VDZ457892:VFF457893 VNV457892:VPB457893 VXR457892:VYX457893 WHN457892:WIT457893 WRJ457892:WSP457893 M523428:AS523429 EX523428:GD523429 OT523428:PZ523429 YP523428:ZV523429 AIL523428:AJR523429 ASH523428:ATN523429 BCD523428:BDJ523429 BLZ523428:BNF523429 BVV523428:BXB523429 CFR523428:CGX523429 CPN523428:CQT523429 CZJ523428:DAP523429 DJF523428:DKL523429 DTB523428:DUH523429 ECX523428:EED523429 EMT523428:ENZ523429 EWP523428:EXV523429 FGL523428:FHR523429 FQH523428:FRN523429 GAD523428:GBJ523429 GJZ523428:GLF523429 GTV523428:GVB523429 HDR523428:HEX523429 HNN523428:HOT523429 HXJ523428:HYP523429 IHF523428:IIL523429 IRB523428:ISH523429 JAX523428:JCD523429 JKT523428:JLZ523429 JUP523428:JVV523429 KEL523428:KFR523429 KOH523428:KPN523429 KYD523428:KZJ523429 LHZ523428:LJF523429 LRV523428:LTB523429 MBR523428:MCX523429 MLN523428:MMT523429 MVJ523428:MWP523429 NFF523428:NGL523429 NPB523428:NQH523429 NYX523428:OAD523429 OIT523428:OJZ523429 OSP523428:OTV523429 PCL523428:PDR523429 PMH523428:PNN523429 PWD523428:PXJ523429 QFZ523428:QHF523429 QPV523428:QRB523429 QZR523428:RAX523429 RJN523428:RKT523429 RTJ523428:RUP523429 SDF523428:SEL523429 SNB523428:SOH523429 SWX523428:SYD523429 TGT523428:THZ523429 TQP523428:TRV523429 UAL523428:UBR523429 UKH523428:ULN523429 UUD523428:UVJ523429 VDZ523428:VFF523429 VNV523428:VPB523429 VXR523428:VYX523429 WHN523428:WIT523429 WRJ523428:WSP523429 M588964:AS588965 EX588964:GD588965 OT588964:PZ588965 YP588964:ZV588965 AIL588964:AJR588965 ASH588964:ATN588965 BCD588964:BDJ588965 BLZ588964:BNF588965 BVV588964:BXB588965 CFR588964:CGX588965 CPN588964:CQT588965 CZJ588964:DAP588965 DJF588964:DKL588965 DTB588964:DUH588965 ECX588964:EED588965 EMT588964:ENZ588965 EWP588964:EXV588965 FGL588964:FHR588965 FQH588964:FRN588965 GAD588964:GBJ588965 GJZ588964:GLF588965 GTV588964:GVB588965 HDR588964:HEX588965 HNN588964:HOT588965 HXJ588964:HYP588965 IHF588964:IIL588965 IRB588964:ISH588965 JAX588964:JCD588965 JKT588964:JLZ588965 JUP588964:JVV588965 KEL588964:KFR588965 KOH588964:KPN588965 KYD588964:KZJ588965 LHZ588964:LJF588965 LRV588964:LTB588965 MBR588964:MCX588965 MLN588964:MMT588965 MVJ588964:MWP588965 NFF588964:NGL588965 NPB588964:NQH588965 NYX588964:OAD588965 OIT588964:OJZ588965 OSP588964:OTV588965 PCL588964:PDR588965 PMH588964:PNN588965 PWD588964:PXJ588965 QFZ588964:QHF588965 QPV588964:QRB588965 QZR588964:RAX588965 RJN588964:RKT588965 RTJ588964:RUP588965 SDF588964:SEL588965 SNB588964:SOH588965 SWX588964:SYD588965 TGT588964:THZ588965 TQP588964:TRV588965 UAL588964:UBR588965 UKH588964:ULN588965 UUD588964:UVJ588965 VDZ588964:VFF588965 VNV588964:VPB588965 VXR588964:VYX588965 WHN588964:WIT588965 WRJ588964:WSP588965 M654500:AS654501 EX654500:GD654501 OT654500:PZ654501 YP654500:ZV654501 AIL654500:AJR654501 ASH654500:ATN654501 BCD654500:BDJ654501 BLZ654500:BNF654501 BVV654500:BXB654501 CFR654500:CGX654501 CPN654500:CQT654501 CZJ654500:DAP654501 DJF654500:DKL654501 DTB654500:DUH654501 ECX654500:EED654501 EMT654500:ENZ654501 EWP654500:EXV654501 FGL654500:FHR654501 FQH654500:FRN654501 GAD654500:GBJ654501 GJZ654500:GLF654501 GTV654500:GVB654501 HDR654500:HEX654501 HNN654500:HOT654501 HXJ654500:HYP654501 IHF654500:IIL654501 IRB654500:ISH654501 JAX654500:JCD654501 JKT654500:JLZ654501 JUP654500:JVV654501 KEL654500:KFR654501 KOH654500:KPN654501 KYD654500:KZJ654501 LHZ654500:LJF654501 LRV654500:LTB654501 MBR654500:MCX654501 MLN654500:MMT654501 MVJ654500:MWP654501 NFF654500:NGL654501 NPB654500:NQH654501 NYX654500:OAD654501 OIT654500:OJZ654501 OSP654500:OTV654501 PCL654500:PDR654501 PMH654500:PNN654501 PWD654500:PXJ654501 QFZ654500:QHF654501 QPV654500:QRB654501 QZR654500:RAX654501 RJN654500:RKT654501 RTJ654500:RUP654501 SDF654500:SEL654501 SNB654500:SOH654501 SWX654500:SYD654501 TGT654500:THZ654501 TQP654500:TRV654501 UAL654500:UBR654501 UKH654500:ULN654501 UUD654500:UVJ654501 VDZ654500:VFF654501 VNV654500:VPB654501 VXR654500:VYX654501 WHN654500:WIT654501 WRJ654500:WSP654501 M720036:AS720037 EX720036:GD720037 OT720036:PZ720037 YP720036:ZV720037 AIL720036:AJR720037 ASH720036:ATN720037 BCD720036:BDJ720037 BLZ720036:BNF720037 BVV720036:BXB720037 CFR720036:CGX720037 CPN720036:CQT720037 CZJ720036:DAP720037 DJF720036:DKL720037 DTB720036:DUH720037 ECX720036:EED720037 EMT720036:ENZ720037 EWP720036:EXV720037 FGL720036:FHR720037 FQH720036:FRN720037 GAD720036:GBJ720037 GJZ720036:GLF720037 GTV720036:GVB720037 HDR720036:HEX720037 HNN720036:HOT720037 HXJ720036:HYP720037 IHF720036:IIL720037 IRB720036:ISH720037 JAX720036:JCD720037 JKT720036:JLZ720037 JUP720036:JVV720037 KEL720036:KFR720037 KOH720036:KPN720037 KYD720036:KZJ720037 LHZ720036:LJF720037 LRV720036:LTB720037 MBR720036:MCX720037 MLN720036:MMT720037 MVJ720036:MWP720037 NFF720036:NGL720037 NPB720036:NQH720037 NYX720036:OAD720037 OIT720036:OJZ720037 OSP720036:OTV720037 PCL720036:PDR720037 PMH720036:PNN720037 PWD720036:PXJ720037 QFZ720036:QHF720037 QPV720036:QRB720037 QZR720036:RAX720037 RJN720036:RKT720037 RTJ720036:RUP720037 SDF720036:SEL720037 SNB720036:SOH720037 SWX720036:SYD720037 TGT720036:THZ720037 TQP720036:TRV720037 UAL720036:UBR720037 UKH720036:ULN720037 UUD720036:UVJ720037 VDZ720036:VFF720037 VNV720036:VPB720037 VXR720036:VYX720037 WHN720036:WIT720037 WRJ720036:WSP720037 M785572:AS785573 EX785572:GD785573 OT785572:PZ785573 YP785572:ZV785573 AIL785572:AJR785573 ASH785572:ATN785573 BCD785572:BDJ785573 BLZ785572:BNF785573 BVV785572:BXB785573 CFR785572:CGX785573 CPN785572:CQT785573 CZJ785572:DAP785573 DJF785572:DKL785573 DTB785572:DUH785573 ECX785572:EED785573 EMT785572:ENZ785573 EWP785572:EXV785573 FGL785572:FHR785573 FQH785572:FRN785573 GAD785572:GBJ785573 GJZ785572:GLF785573 GTV785572:GVB785573 HDR785572:HEX785573 HNN785572:HOT785573 HXJ785572:HYP785573 IHF785572:IIL785573 IRB785572:ISH785573 JAX785572:JCD785573 JKT785572:JLZ785573 JUP785572:JVV785573 KEL785572:KFR785573 KOH785572:KPN785573 KYD785572:KZJ785573 LHZ785572:LJF785573 LRV785572:LTB785573 MBR785572:MCX785573 MLN785572:MMT785573 MVJ785572:MWP785573 NFF785572:NGL785573 NPB785572:NQH785573 NYX785572:OAD785573 OIT785572:OJZ785573 OSP785572:OTV785573 PCL785572:PDR785573 PMH785572:PNN785573 PWD785572:PXJ785573 QFZ785572:QHF785573 QPV785572:QRB785573 QZR785572:RAX785573 RJN785572:RKT785573 RTJ785572:RUP785573 SDF785572:SEL785573 SNB785572:SOH785573 SWX785572:SYD785573 TGT785572:THZ785573 TQP785572:TRV785573 UAL785572:UBR785573 UKH785572:ULN785573 UUD785572:UVJ785573 VDZ785572:VFF785573 VNV785572:VPB785573 VXR785572:VYX785573 WHN785572:WIT785573 WRJ785572:WSP785573 M851108:AS851109 EX851108:GD851109 OT851108:PZ851109 YP851108:ZV851109 AIL851108:AJR851109 ASH851108:ATN851109 BCD851108:BDJ851109 BLZ851108:BNF851109 BVV851108:BXB851109 CFR851108:CGX851109 CPN851108:CQT851109 CZJ851108:DAP851109 DJF851108:DKL851109 DTB851108:DUH851109 ECX851108:EED851109 EMT851108:ENZ851109 EWP851108:EXV851109 FGL851108:FHR851109 FQH851108:FRN851109 GAD851108:GBJ851109 GJZ851108:GLF851109 GTV851108:GVB851109 HDR851108:HEX851109 HNN851108:HOT851109 HXJ851108:HYP851109 IHF851108:IIL851109 IRB851108:ISH851109 JAX851108:JCD851109 JKT851108:JLZ851109 JUP851108:JVV851109 KEL851108:KFR851109 KOH851108:KPN851109 KYD851108:KZJ851109 LHZ851108:LJF851109 LRV851108:LTB851109 MBR851108:MCX851109 MLN851108:MMT851109 MVJ851108:MWP851109 NFF851108:NGL851109 NPB851108:NQH851109 NYX851108:OAD851109 OIT851108:OJZ851109 OSP851108:OTV851109 PCL851108:PDR851109 PMH851108:PNN851109 PWD851108:PXJ851109 QFZ851108:QHF851109 QPV851108:QRB851109 QZR851108:RAX851109 RJN851108:RKT851109 RTJ851108:RUP851109 SDF851108:SEL851109 SNB851108:SOH851109 SWX851108:SYD851109 TGT851108:THZ851109 TQP851108:TRV851109 UAL851108:UBR851109 UKH851108:ULN851109 UUD851108:UVJ851109 VDZ851108:VFF851109 VNV851108:VPB851109 VXR851108:VYX851109 WHN851108:WIT851109 WRJ851108:WSP851109 M916644:AS916645 EX916644:GD916645 OT916644:PZ916645 YP916644:ZV916645 AIL916644:AJR916645 ASH916644:ATN916645 BCD916644:BDJ916645 BLZ916644:BNF916645 BVV916644:BXB916645 CFR916644:CGX916645 CPN916644:CQT916645 CZJ916644:DAP916645 DJF916644:DKL916645 DTB916644:DUH916645 ECX916644:EED916645 EMT916644:ENZ916645 EWP916644:EXV916645 FGL916644:FHR916645 FQH916644:FRN916645 GAD916644:GBJ916645 GJZ916644:GLF916645 GTV916644:GVB916645 HDR916644:HEX916645 HNN916644:HOT916645 HXJ916644:HYP916645 IHF916644:IIL916645 IRB916644:ISH916645 JAX916644:JCD916645 JKT916644:JLZ916645 JUP916644:JVV916645 KEL916644:KFR916645 KOH916644:KPN916645 KYD916644:KZJ916645 LHZ916644:LJF916645 LRV916644:LTB916645 MBR916644:MCX916645 MLN916644:MMT916645 MVJ916644:MWP916645 NFF916644:NGL916645 NPB916644:NQH916645 NYX916644:OAD916645 OIT916644:OJZ916645 OSP916644:OTV916645 PCL916644:PDR916645 PMH916644:PNN916645 PWD916644:PXJ916645 QFZ916644:QHF916645 QPV916644:QRB916645 QZR916644:RAX916645 RJN916644:RKT916645 RTJ916644:RUP916645 SDF916644:SEL916645 SNB916644:SOH916645 SWX916644:SYD916645 TGT916644:THZ916645 TQP916644:TRV916645 UAL916644:UBR916645 UKH916644:ULN916645 UUD916644:UVJ916645 VDZ916644:VFF916645 VNV916644:VPB916645 VXR916644:VYX916645 WHN916644:WIT916645 WRJ916644:WSP916645 M982180:AS982181 EX982180:GD982181 OT982180:PZ982181 YP982180:ZV982181 AIL982180:AJR982181 ASH982180:ATN982181 BCD982180:BDJ982181 BLZ982180:BNF982181 BVV982180:BXB982181 CFR982180:CGX982181 CPN982180:CQT982181 CZJ982180:DAP982181 DJF982180:DKL982181 DTB982180:DUH982181 ECX982180:EED982181 EMT982180:ENZ982181 EWP982180:EXV982181 FGL982180:FHR982181 FQH982180:FRN982181 GAD982180:GBJ982181 GJZ982180:GLF982181 GTV982180:GVB982181 HDR982180:HEX982181 HNN982180:HOT982181 HXJ982180:HYP982181 IHF982180:IIL982181 IRB982180:ISH982181 JAX982180:JCD982181 JKT982180:JLZ982181 JUP982180:JVV982181 KEL982180:KFR982181 KOH982180:KPN982181 KYD982180:KZJ982181 LHZ982180:LJF982181 LRV982180:LTB982181 MBR982180:MCX982181 MLN982180:MMT982181 MVJ982180:MWP982181 NFF982180:NGL982181 NPB982180:NQH982181 NYX982180:OAD982181 OIT982180:OJZ982181 OSP982180:OTV982181 PCL982180:PDR982181 PMH982180:PNN982181 PWD982180:PXJ982181 QFZ982180:QHF982181 QPV982180:QRB982181 QZR982180:RAX982181 RJN982180:RKT982181 RTJ982180:RUP982181 SDF982180:SEL982181 SNB982180:SOH982181 SWX982180:SYD982181 TGT982180:THZ982181 TQP982180:TRV982181 UAL982180:UBR982181 UKH982180:ULN982181 UUD982180:UVJ982181 VDZ982180:VFF982181 VNV982180:VPB982181 VXR982180:VYX982181 WHN982180:WIT982181 WRJ982180:WSP982181 M64122:AS64123 EX64122:GD64123 OT64122:PZ64123 YP64122:ZV64123 AIL64122:AJR64123 ASH64122:ATN64123 BCD64122:BDJ64123 BLZ64122:BNF64123 BVV64122:BXB64123 CFR64122:CGX64123 CPN64122:CQT64123 CZJ64122:DAP64123 DJF64122:DKL64123 DTB64122:DUH64123 ECX64122:EED64123 EMT64122:ENZ64123 EWP64122:EXV64123 FGL64122:FHR64123 FQH64122:FRN64123 GAD64122:GBJ64123 GJZ64122:GLF64123 GTV64122:GVB64123 HDR64122:HEX64123 HNN64122:HOT64123 HXJ64122:HYP64123 IHF64122:IIL64123 IRB64122:ISH64123 JAX64122:JCD64123 JKT64122:JLZ64123 JUP64122:JVV64123 KEL64122:KFR64123 KOH64122:KPN64123 KYD64122:KZJ64123 LHZ64122:LJF64123 LRV64122:LTB64123 MBR64122:MCX64123 MLN64122:MMT64123 MVJ64122:MWP64123 NFF64122:NGL64123 NPB64122:NQH64123 NYX64122:OAD64123 OIT64122:OJZ64123 OSP64122:OTV64123 PCL64122:PDR64123 PMH64122:PNN64123 PWD64122:PXJ64123 QFZ64122:QHF64123 QPV64122:QRB64123 QZR64122:RAX64123 RJN64122:RKT64123 RTJ64122:RUP64123 SDF64122:SEL64123 SNB64122:SOH64123 SWX64122:SYD64123 TGT64122:THZ64123 TQP64122:TRV64123 UAL64122:UBR64123 UKH64122:ULN64123 UUD64122:UVJ64123 VDZ64122:VFF64123 VNV64122:VPB64123 VXR64122:VYX64123 WHN64122:WIT64123 WRJ64122:WSP64123 M129658:AS129659 EX129658:GD129659 OT129658:PZ129659 YP129658:ZV129659 AIL129658:AJR129659 ASH129658:ATN129659 BCD129658:BDJ129659 BLZ129658:BNF129659 BVV129658:BXB129659 CFR129658:CGX129659 CPN129658:CQT129659 CZJ129658:DAP129659 DJF129658:DKL129659 DTB129658:DUH129659 ECX129658:EED129659 EMT129658:ENZ129659 EWP129658:EXV129659 FGL129658:FHR129659 FQH129658:FRN129659 GAD129658:GBJ129659 GJZ129658:GLF129659 GTV129658:GVB129659 HDR129658:HEX129659 HNN129658:HOT129659 HXJ129658:HYP129659 IHF129658:IIL129659 IRB129658:ISH129659 JAX129658:JCD129659 JKT129658:JLZ129659 JUP129658:JVV129659 KEL129658:KFR129659 KOH129658:KPN129659 KYD129658:KZJ129659 LHZ129658:LJF129659 LRV129658:LTB129659 MBR129658:MCX129659 MLN129658:MMT129659 MVJ129658:MWP129659 NFF129658:NGL129659 NPB129658:NQH129659 NYX129658:OAD129659 OIT129658:OJZ129659 OSP129658:OTV129659 PCL129658:PDR129659 PMH129658:PNN129659 PWD129658:PXJ129659 QFZ129658:QHF129659 QPV129658:QRB129659 QZR129658:RAX129659 RJN129658:RKT129659 RTJ129658:RUP129659 SDF129658:SEL129659 SNB129658:SOH129659 SWX129658:SYD129659 TGT129658:THZ129659 TQP129658:TRV129659 UAL129658:UBR129659 UKH129658:ULN129659 UUD129658:UVJ129659 VDZ129658:VFF129659 VNV129658:VPB129659 VXR129658:VYX129659 WHN129658:WIT129659 WRJ129658:WSP129659 M195194:AS195195 EX195194:GD195195 OT195194:PZ195195 YP195194:ZV195195 AIL195194:AJR195195 ASH195194:ATN195195 BCD195194:BDJ195195 BLZ195194:BNF195195 BVV195194:BXB195195 CFR195194:CGX195195 CPN195194:CQT195195 CZJ195194:DAP195195 DJF195194:DKL195195 DTB195194:DUH195195 ECX195194:EED195195 EMT195194:ENZ195195 EWP195194:EXV195195 FGL195194:FHR195195 FQH195194:FRN195195 GAD195194:GBJ195195 GJZ195194:GLF195195 GTV195194:GVB195195 HDR195194:HEX195195 HNN195194:HOT195195 HXJ195194:HYP195195 IHF195194:IIL195195 IRB195194:ISH195195 JAX195194:JCD195195 JKT195194:JLZ195195 JUP195194:JVV195195 KEL195194:KFR195195 KOH195194:KPN195195 KYD195194:KZJ195195 LHZ195194:LJF195195 LRV195194:LTB195195 MBR195194:MCX195195 MLN195194:MMT195195 MVJ195194:MWP195195 NFF195194:NGL195195 NPB195194:NQH195195 NYX195194:OAD195195 OIT195194:OJZ195195 OSP195194:OTV195195 PCL195194:PDR195195 PMH195194:PNN195195 PWD195194:PXJ195195 QFZ195194:QHF195195 QPV195194:QRB195195 QZR195194:RAX195195 RJN195194:RKT195195 RTJ195194:RUP195195 SDF195194:SEL195195 SNB195194:SOH195195 SWX195194:SYD195195 TGT195194:THZ195195 TQP195194:TRV195195 UAL195194:UBR195195 UKH195194:ULN195195 UUD195194:UVJ195195 VDZ195194:VFF195195 VNV195194:VPB195195 VXR195194:VYX195195 WHN195194:WIT195195 WRJ195194:WSP195195 M260730:AS260731 EX260730:GD260731 OT260730:PZ260731 YP260730:ZV260731 AIL260730:AJR260731 ASH260730:ATN260731 BCD260730:BDJ260731 BLZ260730:BNF260731 BVV260730:BXB260731 CFR260730:CGX260731 CPN260730:CQT260731 CZJ260730:DAP260731 DJF260730:DKL260731 DTB260730:DUH260731 ECX260730:EED260731 EMT260730:ENZ260731 EWP260730:EXV260731 FGL260730:FHR260731 FQH260730:FRN260731 GAD260730:GBJ260731 GJZ260730:GLF260731 GTV260730:GVB260731 HDR260730:HEX260731 HNN260730:HOT260731 HXJ260730:HYP260731 IHF260730:IIL260731 IRB260730:ISH260731 JAX260730:JCD260731 JKT260730:JLZ260731 JUP260730:JVV260731 KEL260730:KFR260731 KOH260730:KPN260731 KYD260730:KZJ260731 LHZ260730:LJF260731 LRV260730:LTB260731 MBR260730:MCX260731 MLN260730:MMT260731 MVJ260730:MWP260731 NFF260730:NGL260731 NPB260730:NQH260731 NYX260730:OAD260731 OIT260730:OJZ260731 OSP260730:OTV260731 PCL260730:PDR260731 PMH260730:PNN260731 PWD260730:PXJ260731 QFZ260730:QHF260731 QPV260730:QRB260731 QZR260730:RAX260731 RJN260730:RKT260731 RTJ260730:RUP260731 SDF260730:SEL260731 SNB260730:SOH260731 SWX260730:SYD260731 TGT260730:THZ260731 TQP260730:TRV260731 UAL260730:UBR260731 UKH260730:ULN260731 UUD260730:UVJ260731 VDZ260730:VFF260731 VNV260730:VPB260731 VXR260730:VYX260731 WHN260730:WIT260731 WRJ260730:WSP260731 M326266:AS326267 EX326266:GD326267 OT326266:PZ326267 YP326266:ZV326267 AIL326266:AJR326267 ASH326266:ATN326267 BCD326266:BDJ326267 BLZ326266:BNF326267 BVV326266:BXB326267 CFR326266:CGX326267 CPN326266:CQT326267 CZJ326266:DAP326267 DJF326266:DKL326267 DTB326266:DUH326267 ECX326266:EED326267 EMT326266:ENZ326267 EWP326266:EXV326267 FGL326266:FHR326267 FQH326266:FRN326267 GAD326266:GBJ326267 GJZ326266:GLF326267 GTV326266:GVB326267 HDR326266:HEX326267 HNN326266:HOT326267 HXJ326266:HYP326267 IHF326266:IIL326267 IRB326266:ISH326267 JAX326266:JCD326267 JKT326266:JLZ326267 JUP326266:JVV326267 KEL326266:KFR326267 KOH326266:KPN326267 KYD326266:KZJ326267 LHZ326266:LJF326267 LRV326266:LTB326267 MBR326266:MCX326267 MLN326266:MMT326267 MVJ326266:MWP326267 NFF326266:NGL326267 NPB326266:NQH326267 NYX326266:OAD326267 OIT326266:OJZ326267 OSP326266:OTV326267 PCL326266:PDR326267 PMH326266:PNN326267 PWD326266:PXJ326267 QFZ326266:QHF326267 QPV326266:QRB326267 QZR326266:RAX326267 RJN326266:RKT326267 RTJ326266:RUP326267 SDF326266:SEL326267 SNB326266:SOH326267 SWX326266:SYD326267 TGT326266:THZ326267 TQP326266:TRV326267 UAL326266:UBR326267 UKH326266:ULN326267 UUD326266:UVJ326267 VDZ326266:VFF326267 VNV326266:VPB326267 VXR326266:VYX326267 WHN326266:WIT326267 WRJ326266:WSP326267 M391802:AS391803 EX391802:GD391803 OT391802:PZ391803 YP391802:ZV391803 AIL391802:AJR391803 ASH391802:ATN391803 BCD391802:BDJ391803 BLZ391802:BNF391803 BVV391802:BXB391803 CFR391802:CGX391803 CPN391802:CQT391803 CZJ391802:DAP391803 DJF391802:DKL391803 DTB391802:DUH391803 ECX391802:EED391803 EMT391802:ENZ391803 EWP391802:EXV391803 FGL391802:FHR391803 FQH391802:FRN391803 GAD391802:GBJ391803 GJZ391802:GLF391803 GTV391802:GVB391803 HDR391802:HEX391803 HNN391802:HOT391803 HXJ391802:HYP391803 IHF391802:IIL391803 IRB391802:ISH391803 JAX391802:JCD391803 JKT391802:JLZ391803 JUP391802:JVV391803 KEL391802:KFR391803 KOH391802:KPN391803 KYD391802:KZJ391803 LHZ391802:LJF391803 LRV391802:LTB391803 MBR391802:MCX391803 MLN391802:MMT391803 MVJ391802:MWP391803 NFF391802:NGL391803 NPB391802:NQH391803 NYX391802:OAD391803 OIT391802:OJZ391803 OSP391802:OTV391803 PCL391802:PDR391803 PMH391802:PNN391803 PWD391802:PXJ391803 QFZ391802:QHF391803 QPV391802:QRB391803 QZR391802:RAX391803 RJN391802:RKT391803 RTJ391802:RUP391803 SDF391802:SEL391803 SNB391802:SOH391803 SWX391802:SYD391803 TGT391802:THZ391803 TQP391802:TRV391803 UAL391802:UBR391803 UKH391802:ULN391803 UUD391802:UVJ391803 VDZ391802:VFF391803 VNV391802:VPB391803 VXR391802:VYX391803 WHN391802:WIT391803 WRJ391802:WSP391803 M457338:AS457339 EX457338:GD457339 OT457338:PZ457339 YP457338:ZV457339 AIL457338:AJR457339 ASH457338:ATN457339 BCD457338:BDJ457339 BLZ457338:BNF457339 BVV457338:BXB457339 CFR457338:CGX457339 CPN457338:CQT457339 CZJ457338:DAP457339 DJF457338:DKL457339 DTB457338:DUH457339 ECX457338:EED457339 EMT457338:ENZ457339 EWP457338:EXV457339 FGL457338:FHR457339 FQH457338:FRN457339 GAD457338:GBJ457339 GJZ457338:GLF457339 GTV457338:GVB457339 HDR457338:HEX457339 HNN457338:HOT457339 HXJ457338:HYP457339 IHF457338:IIL457339 IRB457338:ISH457339 JAX457338:JCD457339 JKT457338:JLZ457339 JUP457338:JVV457339 KEL457338:KFR457339 KOH457338:KPN457339 KYD457338:KZJ457339 LHZ457338:LJF457339 LRV457338:LTB457339 MBR457338:MCX457339 MLN457338:MMT457339 MVJ457338:MWP457339 NFF457338:NGL457339 NPB457338:NQH457339 NYX457338:OAD457339 OIT457338:OJZ457339 OSP457338:OTV457339 PCL457338:PDR457339 PMH457338:PNN457339 PWD457338:PXJ457339 QFZ457338:QHF457339 QPV457338:QRB457339 QZR457338:RAX457339 RJN457338:RKT457339 RTJ457338:RUP457339 SDF457338:SEL457339 SNB457338:SOH457339 SWX457338:SYD457339 TGT457338:THZ457339 TQP457338:TRV457339 UAL457338:UBR457339 UKH457338:ULN457339 UUD457338:UVJ457339 VDZ457338:VFF457339 VNV457338:VPB457339 VXR457338:VYX457339 WHN457338:WIT457339 WRJ457338:WSP457339 M522874:AS522875 EX522874:GD522875 OT522874:PZ522875 YP522874:ZV522875 AIL522874:AJR522875 ASH522874:ATN522875 BCD522874:BDJ522875 BLZ522874:BNF522875 BVV522874:BXB522875 CFR522874:CGX522875 CPN522874:CQT522875 CZJ522874:DAP522875 DJF522874:DKL522875 DTB522874:DUH522875 ECX522874:EED522875 EMT522874:ENZ522875 EWP522874:EXV522875 FGL522874:FHR522875 FQH522874:FRN522875 GAD522874:GBJ522875 GJZ522874:GLF522875 GTV522874:GVB522875 HDR522874:HEX522875 HNN522874:HOT522875 HXJ522874:HYP522875 IHF522874:IIL522875 IRB522874:ISH522875 JAX522874:JCD522875 JKT522874:JLZ522875 JUP522874:JVV522875 KEL522874:KFR522875 KOH522874:KPN522875 KYD522874:KZJ522875 LHZ522874:LJF522875 LRV522874:LTB522875 MBR522874:MCX522875 MLN522874:MMT522875 MVJ522874:MWP522875 NFF522874:NGL522875 NPB522874:NQH522875 NYX522874:OAD522875 OIT522874:OJZ522875 OSP522874:OTV522875 PCL522874:PDR522875 PMH522874:PNN522875 PWD522874:PXJ522875 QFZ522874:QHF522875 QPV522874:QRB522875 QZR522874:RAX522875 RJN522874:RKT522875 RTJ522874:RUP522875 SDF522874:SEL522875 SNB522874:SOH522875 SWX522874:SYD522875 TGT522874:THZ522875 TQP522874:TRV522875 UAL522874:UBR522875 UKH522874:ULN522875 UUD522874:UVJ522875 VDZ522874:VFF522875 VNV522874:VPB522875 VXR522874:VYX522875 WHN522874:WIT522875 WRJ522874:WSP522875 M588410:AS588411 EX588410:GD588411 OT588410:PZ588411 YP588410:ZV588411 AIL588410:AJR588411 ASH588410:ATN588411 BCD588410:BDJ588411 BLZ588410:BNF588411 BVV588410:BXB588411 CFR588410:CGX588411 CPN588410:CQT588411 CZJ588410:DAP588411 DJF588410:DKL588411 DTB588410:DUH588411 ECX588410:EED588411 EMT588410:ENZ588411 EWP588410:EXV588411 FGL588410:FHR588411 FQH588410:FRN588411 GAD588410:GBJ588411 GJZ588410:GLF588411 GTV588410:GVB588411 HDR588410:HEX588411 HNN588410:HOT588411 HXJ588410:HYP588411 IHF588410:IIL588411 IRB588410:ISH588411 JAX588410:JCD588411 JKT588410:JLZ588411 JUP588410:JVV588411 KEL588410:KFR588411 KOH588410:KPN588411 KYD588410:KZJ588411 LHZ588410:LJF588411 LRV588410:LTB588411 MBR588410:MCX588411 MLN588410:MMT588411 MVJ588410:MWP588411 NFF588410:NGL588411 NPB588410:NQH588411 NYX588410:OAD588411 OIT588410:OJZ588411 OSP588410:OTV588411 PCL588410:PDR588411 PMH588410:PNN588411 PWD588410:PXJ588411 QFZ588410:QHF588411 QPV588410:QRB588411 QZR588410:RAX588411 RJN588410:RKT588411 RTJ588410:RUP588411 SDF588410:SEL588411 SNB588410:SOH588411 SWX588410:SYD588411 TGT588410:THZ588411 TQP588410:TRV588411 UAL588410:UBR588411 UKH588410:ULN588411 UUD588410:UVJ588411 VDZ588410:VFF588411 VNV588410:VPB588411 VXR588410:VYX588411 WHN588410:WIT588411 WRJ588410:WSP588411 M653946:AS653947 EX653946:GD653947 OT653946:PZ653947 YP653946:ZV653947 AIL653946:AJR653947 ASH653946:ATN653947 BCD653946:BDJ653947 BLZ653946:BNF653947 BVV653946:BXB653947 CFR653946:CGX653947 CPN653946:CQT653947 CZJ653946:DAP653947 DJF653946:DKL653947 DTB653946:DUH653947 ECX653946:EED653947 EMT653946:ENZ653947 EWP653946:EXV653947 FGL653946:FHR653947 FQH653946:FRN653947 GAD653946:GBJ653947 GJZ653946:GLF653947 GTV653946:GVB653947 HDR653946:HEX653947 HNN653946:HOT653947 HXJ653946:HYP653947 IHF653946:IIL653947 IRB653946:ISH653947 JAX653946:JCD653947 JKT653946:JLZ653947 JUP653946:JVV653947 KEL653946:KFR653947 KOH653946:KPN653947 KYD653946:KZJ653947 LHZ653946:LJF653947 LRV653946:LTB653947 MBR653946:MCX653947 MLN653946:MMT653947 MVJ653946:MWP653947 NFF653946:NGL653947 NPB653946:NQH653947 NYX653946:OAD653947 OIT653946:OJZ653947 OSP653946:OTV653947 PCL653946:PDR653947 PMH653946:PNN653947 PWD653946:PXJ653947 QFZ653946:QHF653947 QPV653946:QRB653947 QZR653946:RAX653947 RJN653946:RKT653947 RTJ653946:RUP653947 SDF653946:SEL653947 SNB653946:SOH653947 SWX653946:SYD653947 TGT653946:THZ653947 TQP653946:TRV653947 UAL653946:UBR653947 UKH653946:ULN653947 UUD653946:UVJ653947 VDZ653946:VFF653947 VNV653946:VPB653947 VXR653946:VYX653947 WHN653946:WIT653947 WRJ653946:WSP653947 M719482:AS719483 EX719482:GD719483 OT719482:PZ719483 YP719482:ZV719483 AIL719482:AJR719483 ASH719482:ATN719483 BCD719482:BDJ719483 BLZ719482:BNF719483 BVV719482:BXB719483 CFR719482:CGX719483 CPN719482:CQT719483 CZJ719482:DAP719483 DJF719482:DKL719483 DTB719482:DUH719483 ECX719482:EED719483 EMT719482:ENZ719483 EWP719482:EXV719483 FGL719482:FHR719483 FQH719482:FRN719483 GAD719482:GBJ719483 GJZ719482:GLF719483 GTV719482:GVB719483 HDR719482:HEX719483 HNN719482:HOT719483 HXJ719482:HYP719483 IHF719482:IIL719483 IRB719482:ISH719483 JAX719482:JCD719483 JKT719482:JLZ719483 JUP719482:JVV719483 KEL719482:KFR719483 KOH719482:KPN719483 KYD719482:KZJ719483 LHZ719482:LJF719483 LRV719482:LTB719483 MBR719482:MCX719483 MLN719482:MMT719483 MVJ719482:MWP719483 NFF719482:NGL719483 NPB719482:NQH719483 NYX719482:OAD719483 OIT719482:OJZ719483 OSP719482:OTV719483 PCL719482:PDR719483 PMH719482:PNN719483 PWD719482:PXJ719483 QFZ719482:QHF719483 QPV719482:QRB719483 QZR719482:RAX719483 RJN719482:RKT719483 RTJ719482:RUP719483 SDF719482:SEL719483 SNB719482:SOH719483 SWX719482:SYD719483 TGT719482:THZ719483 TQP719482:TRV719483 UAL719482:UBR719483 UKH719482:ULN719483 UUD719482:UVJ719483 VDZ719482:VFF719483 VNV719482:VPB719483 VXR719482:VYX719483 WHN719482:WIT719483 WRJ719482:WSP719483 M785018:AS785019 EX785018:GD785019 OT785018:PZ785019 YP785018:ZV785019 AIL785018:AJR785019 ASH785018:ATN785019 BCD785018:BDJ785019 BLZ785018:BNF785019 BVV785018:BXB785019 CFR785018:CGX785019 CPN785018:CQT785019 CZJ785018:DAP785019 DJF785018:DKL785019 DTB785018:DUH785019 ECX785018:EED785019 EMT785018:ENZ785019 EWP785018:EXV785019 FGL785018:FHR785019 FQH785018:FRN785019 GAD785018:GBJ785019 GJZ785018:GLF785019 GTV785018:GVB785019 HDR785018:HEX785019 HNN785018:HOT785019 HXJ785018:HYP785019 IHF785018:IIL785019 IRB785018:ISH785019 JAX785018:JCD785019 JKT785018:JLZ785019 JUP785018:JVV785019 KEL785018:KFR785019 KOH785018:KPN785019 KYD785018:KZJ785019 LHZ785018:LJF785019 LRV785018:LTB785019 MBR785018:MCX785019 MLN785018:MMT785019 MVJ785018:MWP785019 NFF785018:NGL785019 NPB785018:NQH785019 NYX785018:OAD785019 OIT785018:OJZ785019 OSP785018:OTV785019 PCL785018:PDR785019 PMH785018:PNN785019 PWD785018:PXJ785019 QFZ785018:QHF785019 QPV785018:QRB785019 QZR785018:RAX785019 RJN785018:RKT785019 RTJ785018:RUP785019 SDF785018:SEL785019 SNB785018:SOH785019 SWX785018:SYD785019 TGT785018:THZ785019 TQP785018:TRV785019 UAL785018:UBR785019 UKH785018:ULN785019 UUD785018:UVJ785019 VDZ785018:VFF785019 VNV785018:VPB785019 VXR785018:VYX785019 WHN785018:WIT785019 WRJ785018:WSP785019 M850554:AS850555 EX850554:GD850555 OT850554:PZ850555 YP850554:ZV850555 AIL850554:AJR850555 ASH850554:ATN850555 BCD850554:BDJ850555 BLZ850554:BNF850555 BVV850554:BXB850555 CFR850554:CGX850555 CPN850554:CQT850555 CZJ850554:DAP850555 DJF850554:DKL850555 DTB850554:DUH850555 ECX850554:EED850555 EMT850554:ENZ850555 EWP850554:EXV850555 FGL850554:FHR850555 FQH850554:FRN850555 GAD850554:GBJ850555 GJZ850554:GLF850555 GTV850554:GVB850555 HDR850554:HEX850555 HNN850554:HOT850555 HXJ850554:HYP850555 IHF850554:IIL850555 IRB850554:ISH850555 JAX850554:JCD850555 JKT850554:JLZ850555 JUP850554:JVV850555 KEL850554:KFR850555 KOH850554:KPN850555 KYD850554:KZJ850555 LHZ850554:LJF850555 LRV850554:LTB850555 MBR850554:MCX850555 MLN850554:MMT850555 MVJ850554:MWP850555 NFF850554:NGL850555 NPB850554:NQH850555 NYX850554:OAD850555 OIT850554:OJZ850555 OSP850554:OTV850555 PCL850554:PDR850555 PMH850554:PNN850555 PWD850554:PXJ850555 QFZ850554:QHF850555 QPV850554:QRB850555 QZR850554:RAX850555 RJN850554:RKT850555 RTJ850554:RUP850555 SDF850554:SEL850555 SNB850554:SOH850555 SWX850554:SYD850555 TGT850554:THZ850555 TQP850554:TRV850555 UAL850554:UBR850555 UKH850554:ULN850555 UUD850554:UVJ850555 VDZ850554:VFF850555 VNV850554:VPB850555 VXR850554:VYX850555 WHN850554:WIT850555 WRJ850554:WSP850555 M916090:AS916091 EX916090:GD916091 OT916090:PZ916091 YP916090:ZV916091 AIL916090:AJR916091 ASH916090:ATN916091 BCD916090:BDJ916091 BLZ916090:BNF916091 BVV916090:BXB916091 CFR916090:CGX916091 CPN916090:CQT916091 CZJ916090:DAP916091 DJF916090:DKL916091 DTB916090:DUH916091 ECX916090:EED916091 EMT916090:ENZ916091 EWP916090:EXV916091 FGL916090:FHR916091 FQH916090:FRN916091 GAD916090:GBJ916091 GJZ916090:GLF916091 GTV916090:GVB916091 HDR916090:HEX916091 HNN916090:HOT916091 HXJ916090:HYP916091 IHF916090:IIL916091 IRB916090:ISH916091 JAX916090:JCD916091 JKT916090:JLZ916091 JUP916090:JVV916091 KEL916090:KFR916091 KOH916090:KPN916091 KYD916090:KZJ916091 LHZ916090:LJF916091 LRV916090:LTB916091 MBR916090:MCX916091 MLN916090:MMT916091 MVJ916090:MWP916091 NFF916090:NGL916091 NPB916090:NQH916091 NYX916090:OAD916091 OIT916090:OJZ916091 OSP916090:OTV916091 PCL916090:PDR916091 PMH916090:PNN916091 PWD916090:PXJ916091 QFZ916090:QHF916091 QPV916090:QRB916091 QZR916090:RAX916091 RJN916090:RKT916091 RTJ916090:RUP916091 SDF916090:SEL916091 SNB916090:SOH916091 SWX916090:SYD916091 TGT916090:THZ916091 TQP916090:TRV916091 UAL916090:UBR916091 UKH916090:ULN916091 UUD916090:UVJ916091 VDZ916090:VFF916091 VNV916090:VPB916091 VXR916090:VYX916091 WHN916090:WIT916091 WRJ916090:WSP916091 M981626:AS981627 EX981626:GD981627 OT981626:PZ981627 YP981626:ZV981627 AIL981626:AJR981627 ASH981626:ATN981627 BCD981626:BDJ981627 BLZ981626:BNF981627 BVV981626:BXB981627 CFR981626:CGX981627 CPN981626:CQT981627 CZJ981626:DAP981627 DJF981626:DKL981627 DTB981626:DUH981627 ECX981626:EED981627 EMT981626:ENZ981627 EWP981626:EXV981627 FGL981626:FHR981627 FQH981626:FRN981627 GAD981626:GBJ981627 GJZ981626:GLF981627 GTV981626:GVB981627 HDR981626:HEX981627 HNN981626:HOT981627 HXJ981626:HYP981627 IHF981626:IIL981627 IRB981626:ISH981627 JAX981626:JCD981627 JKT981626:JLZ981627 JUP981626:JVV981627 KEL981626:KFR981627 KOH981626:KPN981627 KYD981626:KZJ981627 LHZ981626:LJF981627 LRV981626:LTB981627 MBR981626:MCX981627 MLN981626:MMT981627 MVJ981626:MWP981627 NFF981626:NGL981627 NPB981626:NQH981627 NYX981626:OAD981627 OIT981626:OJZ981627 OSP981626:OTV981627 PCL981626:PDR981627 PMH981626:PNN981627 PWD981626:PXJ981627 QFZ981626:QHF981627 QPV981626:QRB981627 QZR981626:RAX981627 RJN981626:RKT981627 RTJ981626:RUP981627 SDF981626:SEL981627 SNB981626:SOH981627 SWX981626:SYD981627 TGT981626:THZ981627 TQP981626:TRV981627 UAL981626:UBR981627 UKH981626:ULN981627 UUD981626:UVJ981627 VDZ981626:VFF981627 VNV981626:VPB981627 VXR981626:VYX981627 WHN981626:WIT981627 WRJ981626:WSP981627 M1047162:AS1047163 EX1047162:GD1047163 OT1047162:PZ1047163 YP1047162:ZV1047163 AIL1047162:AJR1047163 ASH1047162:ATN1047163 BCD1047162:BDJ1047163 BLZ1047162:BNF1047163 BVV1047162:BXB1047163 CFR1047162:CGX1047163 CPN1047162:CQT1047163 CZJ1047162:DAP1047163 DJF1047162:DKL1047163 DTB1047162:DUH1047163 ECX1047162:EED1047163 EMT1047162:ENZ1047163 EWP1047162:EXV1047163 FGL1047162:FHR1047163 FQH1047162:FRN1047163 GAD1047162:GBJ1047163 GJZ1047162:GLF1047163 GTV1047162:GVB1047163 HDR1047162:HEX1047163 HNN1047162:HOT1047163 HXJ1047162:HYP1047163 IHF1047162:IIL1047163 IRB1047162:ISH1047163 JAX1047162:JCD1047163 JKT1047162:JLZ1047163 JUP1047162:JVV1047163 KEL1047162:KFR1047163 KOH1047162:KPN1047163 KYD1047162:KZJ1047163 LHZ1047162:LJF1047163 LRV1047162:LTB1047163 MBR1047162:MCX1047163 MLN1047162:MMT1047163 MVJ1047162:MWP1047163 NFF1047162:NGL1047163 NPB1047162:NQH1047163 NYX1047162:OAD1047163 OIT1047162:OJZ1047163 OSP1047162:OTV1047163 PCL1047162:PDR1047163 PMH1047162:PNN1047163 PWD1047162:PXJ1047163 QFZ1047162:QHF1047163 QPV1047162:QRB1047163 QZR1047162:RAX1047163 RJN1047162:RKT1047163 RTJ1047162:RUP1047163 SDF1047162:SEL1047163 SNB1047162:SOH1047163 SWX1047162:SYD1047163 TGT1047162:THZ1047163 TQP1047162:TRV1047163 UAL1047162:UBR1047163 UKH1047162:ULN1047163 UUD1047162:UVJ1047163 VDZ1047162:VFF1047163 VNV1047162:VPB1047163 VXR1047162:VYX1047163 WHN1047162:WIT1047163 WRJ1047162:WSP1047163 M46:BA47 EX46:GL47 OT46:QH47 YP46:AAD47 AIL46:AJZ47 ASH46:ATV47 BCD46:BDR47 BLZ46:BNN47 BVV46:BXJ47 CFR46:CHF47 CPN46:CRB47 CZJ46:DAX47 DJF46:DKT47 DTB46:DUP47 ECX46:EEL47 EMT46:EOH47 EWP46:EYD47 FGL46:FHZ47 FQH46:FRV47 GAD46:GBR47 GJZ46:GLN47 GTV46:GVJ47 HDR46:HFF47 HNN46:HPB47 HXJ46:HYX47 IHF46:IIT47 IRB46:ISP47 JAX46:JCL47 JKT46:JMH47 JUP46:JWD47 KEL46:KFZ47 KOH46:KPV47 KYD46:KZR47 LHZ46:LJN47 LRV46:LTJ47 MBR46:MDF47 MLN46:MNB47 MVJ46:MWX47 NFF46:NGT47 NPB46:NQP47 NYX46:OAL47 OIT46:OKH47 OSP46:OUD47 PCL46:PDZ47 PMH46:PNV47 PWD46:PXR47 QFZ46:QHN47 QPV46:QRJ47 QZR46:RBF47 RJN46:RLB47 RTJ46:RUX47 SDF46:SET47 SNB46:SOP47 SWX46:SYL47 TGT46:TIH47 TQP46:TSD47 UAL46:UBZ47 UKH46:ULV47 UUD46:UVR47 VDZ46:VFN47 VNV46:VPJ47 VXR46:VZF47 WHN46:WJB47 WRJ46:WSX47 M64688:BA64689 EX64688:GL64689 OT64688:QH64689 YP64688:AAD64689 AIL64688:AJZ64689 ASH64688:ATV64689 BCD64688:BDR64689 BLZ64688:BNN64689 BVV64688:BXJ64689 CFR64688:CHF64689 CPN64688:CRB64689 CZJ64688:DAX64689 DJF64688:DKT64689 DTB64688:DUP64689 ECX64688:EEL64689 EMT64688:EOH64689 EWP64688:EYD64689 FGL64688:FHZ64689 FQH64688:FRV64689 GAD64688:GBR64689 GJZ64688:GLN64689 GTV64688:GVJ64689 HDR64688:HFF64689 HNN64688:HPB64689 HXJ64688:HYX64689 IHF64688:IIT64689 IRB64688:ISP64689 JAX64688:JCL64689 JKT64688:JMH64689 JUP64688:JWD64689 KEL64688:KFZ64689 KOH64688:KPV64689 KYD64688:KZR64689 LHZ64688:LJN64689 LRV64688:LTJ64689 MBR64688:MDF64689 MLN64688:MNB64689 MVJ64688:MWX64689 NFF64688:NGT64689 NPB64688:NQP64689 NYX64688:OAL64689 OIT64688:OKH64689 OSP64688:OUD64689 PCL64688:PDZ64689 PMH64688:PNV64689 PWD64688:PXR64689 QFZ64688:QHN64689 QPV64688:QRJ64689 QZR64688:RBF64689 RJN64688:RLB64689 RTJ64688:RUX64689 SDF64688:SET64689 SNB64688:SOP64689 SWX64688:SYL64689 TGT64688:TIH64689 TQP64688:TSD64689 UAL64688:UBZ64689 UKH64688:ULV64689 UUD64688:UVR64689 VDZ64688:VFN64689 VNV64688:VPJ64689 VXR64688:VZF64689 WHN64688:WJB64689 WRJ64688:WSX64689 M130224:BA130225 EX130224:GL130225 OT130224:QH130225 YP130224:AAD130225 AIL130224:AJZ130225 ASH130224:ATV130225 BCD130224:BDR130225 BLZ130224:BNN130225 BVV130224:BXJ130225 CFR130224:CHF130225 CPN130224:CRB130225 CZJ130224:DAX130225 DJF130224:DKT130225 DTB130224:DUP130225 ECX130224:EEL130225 EMT130224:EOH130225 EWP130224:EYD130225 FGL130224:FHZ130225 FQH130224:FRV130225 GAD130224:GBR130225 GJZ130224:GLN130225 GTV130224:GVJ130225 HDR130224:HFF130225 HNN130224:HPB130225 HXJ130224:HYX130225 IHF130224:IIT130225 IRB130224:ISP130225 JAX130224:JCL130225 JKT130224:JMH130225 JUP130224:JWD130225 KEL130224:KFZ130225 KOH130224:KPV130225 KYD130224:KZR130225 LHZ130224:LJN130225 LRV130224:LTJ130225 MBR130224:MDF130225 MLN130224:MNB130225 MVJ130224:MWX130225 NFF130224:NGT130225 NPB130224:NQP130225 NYX130224:OAL130225 OIT130224:OKH130225 OSP130224:OUD130225 PCL130224:PDZ130225 PMH130224:PNV130225 PWD130224:PXR130225 QFZ130224:QHN130225 QPV130224:QRJ130225 QZR130224:RBF130225 RJN130224:RLB130225 RTJ130224:RUX130225 SDF130224:SET130225 SNB130224:SOP130225 SWX130224:SYL130225 TGT130224:TIH130225 TQP130224:TSD130225 UAL130224:UBZ130225 UKH130224:ULV130225 UUD130224:UVR130225 VDZ130224:VFN130225 VNV130224:VPJ130225 VXR130224:VZF130225 WHN130224:WJB130225 WRJ130224:WSX130225 M195760:BA195761 EX195760:GL195761 OT195760:QH195761 YP195760:AAD195761 AIL195760:AJZ195761 ASH195760:ATV195761 BCD195760:BDR195761 BLZ195760:BNN195761 BVV195760:BXJ195761 CFR195760:CHF195761 CPN195760:CRB195761 CZJ195760:DAX195761 DJF195760:DKT195761 DTB195760:DUP195761 ECX195760:EEL195761 EMT195760:EOH195761 EWP195760:EYD195761 FGL195760:FHZ195761 FQH195760:FRV195761 GAD195760:GBR195761 GJZ195760:GLN195761 GTV195760:GVJ195761 HDR195760:HFF195761 HNN195760:HPB195761 HXJ195760:HYX195761 IHF195760:IIT195761 IRB195760:ISP195761 JAX195760:JCL195761 JKT195760:JMH195761 JUP195760:JWD195761 KEL195760:KFZ195761 KOH195760:KPV195761 KYD195760:KZR195761 LHZ195760:LJN195761 LRV195760:LTJ195761 MBR195760:MDF195761 MLN195760:MNB195761 MVJ195760:MWX195761 NFF195760:NGT195761 NPB195760:NQP195761 NYX195760:OAL195761 OIT195760:OKH195761 OSP195760:OUD195761 PCL195760:PDZ195761 PMH195760:PNV195761 PWD195760:PXR195761 QFZ195760:QHN195761 QPV195760:QRJ195761 QZR195760:RBF195761 RJN195760:RLB195761 RTJ195760:RUX195761 SDF195760:SET195761 SNB195760:SOP195761 SWX195760:SYL195761 TGT195760:TIH195761 TQP195760:TSD195761 UAL195760:UBZ195761 UKH195760:ULV195761 UUD195760:UVR195761 VDZ195760:VFN195761 VNV195760:VPJ195761 VXR195760:VZF195761 WHN195760:WJB195761 WRJ195760:WSX195761 M261296:BA261297 EX261296:GL261297 OT261296:QH261297 YP261296:AAD261297 AIL261296:AJZ261297 ASH261296:ATV261297 BCD261296:BDR261297 BLZ261296:BNN261297 BVV261296:BXJ261297 CFR261296:CHF261297 CPN261296:CRB261297 CZJ261296:DAX261297 DJF261296:DKT261297 DTB261296:DUP261297 ECX261296:EEL261297 EMT261296:EOH261297 EWP261296:EYD261297 FGL261296:FHZ261297 FQH261296:FRV261297 GAD261296:GBR261297 GJZ261296:GLN261297 GTV261296:GVJ261297 HDR261296:HFF261297 HNN261296:HPB261297 HXJ261296:HYX261297 IHF261296:IIT261297 IRB261296:ISP261297 JAX261296:JCL261297 JKT261296:JMH261297 JUP261296:JWD261297 KEL261296:KFZ261297 KOH261296:KPV261297 KYD261296:KZR261297 LHZ261296:LJN261297 LRV261296:LTJ261297 MBR261296:MDF261297 MLN261296:MNB261297 MVJ261296:MWX261297 NFF261296:NGT261297 NPB261296:NQP261297 NYX261296:OAL261297 OIT261296:OKH261297 OSP261296:OUD261297 PCL261296:PDZ261297 PMH261296:PNV261297 PWD261296:PXR261297 QFZ261296:QHN261297 QPV261296:QRJ261297 QZR261296:RBF261297 RJN261296:RLB261297 RTJ261296:RUX261297 SDF261296:SET261297 SNB261296:SOP261297 SWX261296:SYL261297 TGT261296:TIH261297 TQP261296:TSD261297 UAL261296:UBZ261297 UKH261296:ULV261297 UUD261296:UVR261297 VDZ261296:VFN261297 VNV261296:VPJ261297 VXR261296:VZF261297 WHN261296:WJB261297 WRJ261296:WSX261297 M326832:BA326833 EX326832:GL326833 OT326832:QH326833 YP326832:AAD326833 AIL326832:AJZ326833 ASH326832:ATV326833 BCD326832:BDR326833 BLZ326832:BNN326833 BVV326832:BXJ326833 CFR326832:CHF326833 CPN326832:CRB326833 CZJ326832:DAX326833 DJF326832:DKT326833 DTB326832:DUP326833 ECX326832:EEL326833 EMT326832:EOH326833 EWP326832:EYD326833 FGL326832:FHZ326833 FQH326832:FRV326833 GAD326832:GBR326833 GJZ326832:GLN326833 GTV326832:GVJ326833 HDR326832:HFF326833 HNN326832:HPB326833 HXJ326832:HYX326833 IHF326832:IIT326833 IRB326832:ISP326833 JAX326832:JCL326833 JKT326832:JMH326833 JUP326832:JWD326833 KEL326832:KFZ326833 KOH326832:KPV326833 KYD326832:KZR326833 LHZ326832:LJN326833 LRV326832:LTJ326833 MBR326832:MDF326833 MLN326832:MNB326833 MVJ326832:MWX326833 NFF326832:NGT326833 NPB326832:NQP326833 NYX326832:OAL326833 OIT326832:OKH326833 OSP326832:OUD326833 PCL326832:PDZ326833 PMH326832:PNV326833 PWD326832:PXR326833 QFZ326832:QHN326833 QPV326832:QRJ326833 QZR326832:RBF326833 RJN326832:RLB326833 RTJ326832:RUX326833 SDF326832:SET326833 SNB326832:SOP326833 SWX326832:SYL326833 TGT326832:TIH326833 TQP326832:TSD326833 UAL326832:UBZ326833 UKH326832:ULV326833 UUD326832:UVR326833 VDZ326832:VFN326833 VNV326832:VPJ326833 VXR326832:VZF326833 WHN326832:WJB326833 WRJ326832:WSX326833 M392368:BA392369 EX392368:GL392369 OT392368:QH392369 YP392368:AAD392369 AIL392368:AJZ392369 ASH392368:ATV392369 BCD392368:BDR392369 BLZ392368:BNN392369 BVV392368:BXJ392369 CFR392368:CHF392369 CPN392368:CRB392369 CZJ392368:DAX392369 DJF392368:DKT392369 DTB392368:DUP392369 ECX392368:EEL392369 EMT392368:EOH392369 EWP392368:EYD392369 FGL392368:FHZ392369 FQH392368:FRV392369 GAD392368:GBR392369 GJZ392368:GLN392369 GTV392368:GVJ392369 HDR392368:HFF392369 HNN392368:HPB392369 HXJ392368:HYX392369 IHF392368:IIT392369 IRB392368:ISP392369 JAX392368:JCL392369 JKT392368:JMH392369 JUP392368:JWD392369 KEL392368:KFZ392369 KOH392368:KPV392369 KYD392368:KZR392369 LHZ392368:LJN392369 LRV392368:LTJ392369 MBR392368:MDF392369 MLN392368:MNB392369 MVJ392368:MWX392369 NFF392368:NGT392369 NPB392368:NQP392369 NYX392368:OAL392369 OIT392368:OKH392369 OSP392368:OUD392369 PCL392368:PDZ392369 PMH392368:PNV392369 PWD392368:PXR392369 QFZ392368:QHN392369 QPV392368:QRJ392369 QZR392368:RBF392369 RJN392368:RLB392369 RTJ392368:RUX392369 SDF392368:SET392369 SNB392368:SOP392369 SWX392368:SYL392369 TGT392368:TIH392369 TQP392368:TSD392369 UAL392368:UBZ392369 UKH392368:ULV392369 UUD392368:UVR392369 VDZ392368:VFN392369 VNV392368:VPJ392369 VXR392368:VZF392369 WHN392368:WJB392369 WRJ392368:WSX392369 M457904:BA457905 EX457904:GL457905 OT457904:QH457905 YP457904:AAD457905 AIL457904:AJZ457905 ASH457904:ATV457905 BCD457904:BDR457905 BLZ457904:BNN457905 BVV457904:BXJ457905 CFR457904:CHF457905 CPN457904:CRB457905 CZJ457904:DAX457905 DJF457904:DKT457905 DTB457904:DUP457905 ECX457904:EEL457905 EMT457904:EOH457905 EWP457904:EYD457905 FGL457904:FHZ457905 FQH457904:FRV457905 GAD457904:GBR457905 GJZ457904:GLN457905 GTV457904:GVJ457905 HDR457904:HFF457905 HNN457904:HPB457905 HXJ457904:HYX457905 IHF457904:IIT457905 IRB457904:ISP457905 JAX457904:JCL457905 JKT457904:JMH457905 JUP457904:JWD457905 KEL457904:KFZ457905 KOH457904:KPV457905 KYD457904:KZR457905 LHZ457904:LJN457905 LRV457904:LTJ457905 MBR457904:MDF457905 MLN457904:MNB457905 MVJ457904:MWX457905 NFF457904:NGT457905 NPB457904:NQP457905 NYX457904:OAL457905 OIT457904:OKH457905 OSP457904:OUD457905 PCL457904:PDZ457905 PMH457904:PNV457905 PWD457904:PXR457905 QFZ457904:QHN457905 QPV457904:QRJ457905 QZR457904:RBF457905 RJN457904:RLB457905 RTJ457904:RUX457905 SDF457904:SET457905 SNB457904:SOP457905 SWX457904:SYL457905 TGT457904:TIH457905 TQP457904:TSD457905 UAL457904:UBZ457905 UKH457904:ULV457905 UUD457904:UVR457905 VDZ457904:VFN457905 VNV457904:VPJ457905 VXR457904:VZF457905 WHN457904:WJB457905 WRJ457904:WSX457905 M523440:BA523441 EX523440:GL523441 OT523440:QH523441 YP523440:AAD523441 AIL523440:AJZ523441 ASH523440:ATV523441 BCD523440:BDR523441 BLZ523440:BNN523441 BVV523440:BXJ523441 CFR523440:CHF523441 CPN523440:CRB523441 CZJ523440:DAX523441 DJF523440:DKT523441 DTB523440:DUP523441 ECX523440:EEL523441 EMT523440:EOH523441 EWP523440:EYD523441 FGL523440:FHZ523441 FQH523440:FRV523441 GAD523440:GBR523441 GJZ523440:GLN523441 GTV523440:GVJ523441 HDR523440:HFF523441 HNN523440:HPB523441 HXJ523440:HYX523441 IHF523440:IIT523441 IRB523440:ISP523441 JAX523440:JCL523441 JKT523440:JMH523441 JUP523440:JWD523441 KEL523440:KFZ523441 KOH523440:KPV523441 KYD523440:KZR523441 LHZ523440:LJN523441 LRV523440:LTJ523441 MBR523440:MDF523441 MLN523440:MNB523441 MVJ523440:MWX523441 NFF523440:NGT523441 NPB523440:NQP523441 NYX523440:OAL523441 OIT523440:OKH523441 OSP523440:OUD523441 PCL523440:PDZ523441 PMH523440:PNV523441 PWD523440:PXR523441 QFZ523440:QHN523441 QPV523440:QRJ523441 QZR523440:RBF523441 RJN523440:RLB523441 RTJ523440:RUX523441 SDF523440:SET523441 SNB523440:SOP523441 SWX523440:SYL523441 TGT523440:TIH523441 TQP523440:TSD523441 UAL523440:UBZ523441 UKH523440:ULV523441 UUD523440:UVR523441 VDZ523440:VFN523441 VNV523440:VPJ523441 VXR523440:VZF523441 WHN523440:WJB523441 WRJ523440:WSX523441 M588976:BA588977 EX588976:GL588977 OT588976:QH588977 YP588976:AAD588977 AIL588976:AJZ588977 ASH588976:ATV588977 BCD588976:BDR588977 BLZ588976:BNN588977 BVV588976:BXJ588977 CFR588976:CHF588977 CPN588976:CRB588977 CZJ588976:DAX588977 DJF588976:DKT588977 DTB588976:DUP588977 ECX588976:EEL588977 EMT588976:EOH588977 EWP588976:EYD588977 FGL588976:FHZ588977 FQH588976:FRV588977 GAD588976:GBR588977 GJZ588976:GLN588977 GTV588976:GVJ588977 HDR588976:HFF588977 HNN588976:HPB588977 HXJ588976:HYX588977 IHF588976:IIT588977 IRB588976:ISP588977 JAX588976:JCL588977 JKT588976:JMH588977 JUP588976:JWD588977 KEL588976:KFZ588977 KOH588976:KPV588977 KYD588976:KZR588977 LHZ588976:LJN588977 LRV588976:LTJ588977 MBR588976:MDF588977 MLN588976:MNB588977 MVJ588976:MWX588977 NFF588976:NGT588977 NPB588976:NQP588977 NYX588976:OAL588977 OIT588976:OKH588977 OSP588976:OUD588977 PCL588976:PDZ588977 PMH588976:PNV588977 PWD588976:PXR588977 QFZ588976:QHN588977 QPV588976:QRJ588977 QZR588976:RBF588977 RJN588976:RLB588977 RTJ588976:RUX588977 SDF588976:SET588977 SNB588976:SOP588977 SWX588976:SYL588977 TGT588976:TIH588977 TQP588976:TSD588977 UAL588976:UBZ588977 UKH588976:ULV588977 UUD588976:UVR588977 VDZ588976:VFN588977 VNV588976:VPJ588977 VXR588976:VZF588977 WHN588976:WJB588977 WRJ588976:WSX588977 M654512:BA654513 EX654512:GL654513 OT654512:QH654513 YP654512:AAD654513 AIL654512:AJZ654513 ASH654512:ATV654513 BCD654512:BDR654513 BLZ654512:BNN654513 BVV654512:BXJ654513 CFR654512:CHF654513 CPN654512:CRB654513 CZJ654512:DAX654513 DJF654512:DKT654513 DTB654512:DUP654513 ECX654512:EEL654513 EMT654512:EOH654513 EWP654512:EYD654513 FGL654512:FHZ654513 FQH654512:FRV654513 GAD654512:GBR654513 GJZ654512:GLN654513 GTV654512:GVJ654513 HDR654512:HFF654513 HNN654512:HPB654513 HXJ654512:HYX654513 IHF654512:IIT654513 IRB654512:ISP654513 JAX654512:JCL654513 JKT654512:JMH654513 JUP654512:JWD654513 KEL654512:KFZ654513 KOH654512:KPV654513 KYD654512:KZR654513 LHZ654512:LJN654513 LRV654512:LTJ654513 MBR654512:MDF654513 MLN654512:MNB654513 MVJ654512:MWX654513 NFF654512:NGT654513 NPB654512:NQP654513 NYX654512:OAL654513 OIT654512:OKH654513 OSP654512:OUD654513 PCL654512:PDZ654513 PMH654512:PNV654513 PWD654512:PXR654513 QFZ654512:QHN654513 QPV654512:QRJ654513 QZR654512:RBF654513 RJN654512:RLB654513 RTJ654512:RUX654513 SDF654512:SET654513 SNB654512:SOP654513 SWX654512:SYL654513 TGT654512:TIH654513 TQP654512:TSD654513 UAL654512:UBZ654513 UKH654512:ULV654513 UUD654512:UVR654513 VDZ654512:VFN654513 VNV654512:VPJ654513 VXR654512:VZF654513 WHN654512:WJB654513 WRJ654512:WSX654513 M720048:BA720049 EX720048:GL720049 OT720048:QH720049 YP720048:AAD720049 AIL720048:AJZ720049 ASH720048:ATV720049 BCD720048:BDR720049 BLZ720048:BNN720049 BVV720048:BXJ720049 CFR720048:CHF720049 CPN720048:CRB720049 CZJ720048:DAX720049 DJF720048:DKT720049 DTB720048:DUP720049 ECX720048:EEL720049 EMT720048:EOH720049 EWP720048:EYD720049 FGL720048:FHZ720049 FQH720048:FRV720049 GAD720048:GBR720049 GJZ720048:GLN720049 GTV720048:GVJ720049 HDR720048:HFF720049 HNN720048:HPB720049 HXJ720048:HYX720049 IHF720048:IIT720049 IRB720048:ISP720049 JAX720048:JCL720049 JKT720048:JMH720049 JUP720048:JWD720049 KEL720048:KFZ720049 KOH720048:KPV720049 KYD720048:KZR720049 LHZ720048:LJN720049 LRV720048:LTJ720049 MBR720048:MDF720049 MLN720048:MNB720049 MVJ720048:MWX720049 NFF720048:NGT720049 NPB720048:NQP720049 NYX720048:OAL720049 OIT720048:OKH720049 OSP720048:OUD720049 PCL720048:PDZ720049 PMH720048:PNV720049 PWD720048:PXR720049 QFZ720048:QHN720049 QPV720048:QRJ720049 QZR720048:RBF720049 RJN720048:RLB720049 RTJ720048:RUX720049 SDF720048:SET720049 SNB720048:SOP720049 SWX720048:SYL720049 TGT720048:TIH720049 TQP720048:TSD720049 UAL720048:UBZ720049 UKH720048:ULV720049 UUD720048:UVR720049 VDZ720048:VFN720049 VNV720048:VPJ720049 VXR720048:VZF720049 WHN720048:WJB720049 WRJ720048:WSX720049 M785584:BA785585 EX785584:GL785585 OT785584:QH785585 YP785584:AAD785585 AIL785584:AJZ785585 ASH785584:ATV785585 BCD785584:BDR785585 BLZ785584:BNN785585 BVV785584:BXJ785585 CFR785584:CHF785585 CPN785584:CRB785585 CZJ785584:DAX785585 DJF785584:DKT785585 DTB785584:DUP785585 ECX785584:EEL785585 EMT785584:EOH785585 EWP785584:EYD785585 FGL785584:FHZ785585 FQH785584:FRV785585 GAD785584:GBR785585 GJZ785584:GLN785585 GTV785584:GVJ785585 HDR785584:HFF785585 HNN785584:HPB785585 HXJ785584:HYX785585 IHF785584:IIT785585 IRB785584:ISP785585 JAX785584:JCL785585 JKT785584:JMH785585 JUP785584:JWD785585 KEL785584:KFZ785585 KOH785584:KPV785585 KYD785584:KZR785585 LHZ785584:LJN785585 LRV785584:LTJ785585 MBR785584:MDF785585 MLN785584:MNB785585 MVJ785584:MWX785585 NFF785584:NGT785585 NPB785584:NQP785585 NYX785584:OAL785585 OIT785584:OKH785585 OSP785584:OUD785585 PCL785584:PDZ785585 PMH785584:PNV785585 PWD785584:PXR785585 QFZ785584:QHN785585 QPV785584:QRJ785585 QZR785584:RBF785585 RJN785584:RLB785585 RTJ785584:RUX785585 SDF785584:SET785585 SNB785584:SOP785585 SWX785584:SYL785585 TGT785584:TIH785585 TQP785584:TSD785585 UAL785584:UBZ785585 UKH785584:ULV785585 UUD785584:UVR785585 VDZ785584:VFN785585 VNV785584:VPJ785585 VXR785584:VZF785585 WHN785584:WJB785585 WRJ785584:WSX785585 M851120:BA851121 EX851120:GL851121 OT851120:QH851121 YP851120:AAD851121 AIL851120:AJZ851121 ASH851120:ATV851121 BCD851120:BDR851121 BLZ851120:BNN851121 BVV851120:BXJ851121 CFR851120:CHF851121 CPN851120:CRB851121 CZJ851120:DAX851121 DJF851120:DKT851121 DTB851120:DUP851121 ECX851120:EEL851121 EMT851120:EOH851121 EWP851120:EYD851121 FGL851120:FHZ851121 FQH851120:FRV851121 GAD851120:GBR851121 GJZ851120:GLN851121 GTV851120:GVJ851121 HDR851120:HFF851121 HNN851120:HPB851121 HXJ851120:HYX851121 IHF851120:IIT851121 IRB851120:ISP851121 JAX851120:JCL851121 JKT851120:JMH851121 JUP851120:JWD851121 KEL851120:KFZ851121 KOH851120:KPV851121 KYD851120:KZR851121 LHZ851120:LJN851121 LRV851120:LTJ851121 MBR851120:MDF851121 MLN851120:MNB851121 MVJ851120:MWX851121 NFF851120:NGT851121 NPB851120:NQP851121 NYX851120:OAL851121 OIT851120:OKH851121 OSP851120:OUD851121 PCL851120:PDZ851121 PMH851120:PNV851121 PWD851120:PXR851121 QFZ851120:QHN851121 QPV851120:QRJ851121 QZR851120:RBF851121 RJN851120:RLB851121 RTJ851120:RUX851121 SDF851120:SET851121 SNB851120:SOP851121 SWX851120:SYL851121 TGT851120:TIH851121 TQP851120:TSD851121 UAL851120:UBZ851121 UKH851120:ULV851121 UUD851120:UVR851121 VDZ851120:VFN851121 VNV851120:VPJ851121 VXR851120:VZF851121 WHN851120:WJB851121 WRJ851120:WSX851121 M916656:BA916657 EX916656:GL916657 OT916656:QH916657 YP916656:AAD916657 AIL916656:AJZ916657 ASH916656:ATV916657 BCD916656:BDR916657 BLZ916656:BNN916657 BVV916656:BXJ916657 CFR916656:CHF916657 CPN916656:CRB916657 CZJ916656:DAX916657 DJF916656:DKT916657 DTB916656:DUP916657 ECX916656:EEL916657 EMT916656:EOH916657 EWP916656:EYD916657 FGL916656:FHZ916657 FQH916656:FRV916657 GAD916656:GBR916657 GJZ916656:GLN916657 GTV916656:GVJ916657 HDR916656:HFF916657 HNN916656:HPB916657 HXJ916656:HYX916657 IHF916656:IIT916657 IRB916656:ISP916657 JAX916656:JCL916657 JKT916656:JMH916657 JUP916656:JWD916657 KEL916656:KFZ916657 KOH916656:KPV916657 KYD916656:KZR916657 LHZ916656:LJN916657 LRV916656:LTJ916657 MBR916656:MDF916657 MLN916656:MNB916657 MVJ916656:MWX916657 NFF916656:NGT916657 NPB916656:NQP916657 NYX916656:OAL916657 OIT916656:OKH916657 OSP916656:OUD916657 PCL916656:PDZ916657 PMH916656:PNV916657 PWD916656:PXR916657 QFZ916656:QHN916657 QPV916656:QRJ916657 QZR916656:RBF916657 RJN916656:RLB916657 RTJ916656:RUX916657 SDF916656:SET916657 SNB916656:SOP916657 SWX916656:SYL916657 TGT916656:TIH916657 TQP916656:TSD916657 UAL916656:UBZ916657 UKH916656:ULV916657 UUD916656:UVR916657 VDZ916656:VFN916657 VNV916656:VPJ916657 VXR916656:VZF916657 WHN916656:WJB916657 WRJ916656:WSX916657 M982192:BA982193 EX982192:GL982193 OT982192:QH982193 YP982192:AAD982193 AIL982192:AJZ982193 ASH982192:ATV982193 BCD982192:BDR982193 BLZ982192:BNN982193 BVV982192:BXJ982193 CFR982192:CHF982193 CPN982192:CRB982193 CZJ982192:DAX982193 DJF982192:DKT982193 DTB982192:DUP982193 ECX982192:EEL982193 EMT982192:EOH982193 EWP982192:EYD982193 FGL982192:FHZ982193 FQH982192:FRV982193 GAD982192:GBR982193 GJZ982192:GLN982193 GTV982192:GVJ982193 HDR982192:HFF982193 HNN982192:HPB982193 HXJ982192:HYX982193 IHF982192:IIT982193 IRB982192:ISP982193 JAX982192:JCL982193 JKT982192:JMH982193 JUP982192:JWD982193 KEL982192:KFZ982193 KOH982192:KPV982193 KYD982192:KZR982193 LHZ982192:LJN982193 LRV982192:LTJ982193 MBR982192:MDF982193 MLN982192:MNB982193 MVJ982192:MWX982193 NFF982192:NGT982193 NPB982192:NQP982193 NYX982192:OAL982193 OIT982192:OKH982193 OSP982192:OUD982193 PCL982192:PDZ982193 PMH982192:PNV982193 PWD982192:PXR982193 QFZ982192:QHN982193 QPV982192:QRJ982193 QZR982192:RBF982193 RJN982192:RLB982193 RTJ982192:RUX982193 SDF982192:SET982193 SNB982192:SOP982193 SWX982192:SYL982193 TGT982192:TIH982193 TQP982192:TSD982193 UAL982192:UBZ982193 UKH982192:ULV982193 UUD982192:UVR982193 VDZ982192:VFN982193 VNV982192:VPJ982193 VXR982192:VZF982193 WHN982192:WJB982193 WRJ982192:WSX982193 M60:AC61 EX60:FN61 OT60:PJ61 YP60:ZF61 AIL60:AJB61 ASH60:ASX61 BCD60:BCT61 BLZ60:BMP61 BVV60:BWL61 CFR60:CGH61 CPN60:CQD61 CZJ60:CZZ61 DJF60:DJV61 DTB60:DTR61 ECX60:EDN61 EMT60:ENJ61 EWP60:EXF61 FGL60:FHB61 FQH60:FQX61 GAD60:GAT61 GJZ60:GKP61 GTV60:GUL61 HDR60:HEH61 HNN60:HOD61 HXJ60:HXZ61 IHF60:IHV61 IRB60:IRR61 JAX60:JBN61 JKT60:JLJ61 JUP60:JVF61 KEL60:KFB61 KOH60:KOX61 KYD60:KYT61 LHZ60:LIP61 LRV60:LSL61 MBR60:MCH61 MLN60:MMD61 MVJ60:MVZ61 NFF60:NFV61 NPB60:NPR61 NYX60:NZN61 OIT60:OJJ61 OSP60:OTF61 PCL60:PDB61 PMH60:PMX61 PWD60:PWT61 QFZ60:QGP61 QPV60:QQL61 QZR60:RAH61 RJN60:RKD61 RTJ60:RTZ61 SDF60:SDV61 SNB60:SNR61 SWX60:SXN61 TGT60:THJ61 TQP60:TRF61 UAL60:UBB61 UKH60:UKX61 UUD60:UUT61 VDZ60:VEP61 VNV60:VOL61 VXR60:VYH61 WHN60:WID61 WRJ60:WRZ61 M64698:AC64699 EX64698:FN64699 OT64698:PJ64699 YP64698:ZF64699 AIL64698:AJB64699 ASH64698:ASX64699 BCD64698:BCT64699 BLZ64698:BMP64699 BVV64698:BWL64699 CFR64698:CGH64699 CPN64698:CQD64699 CZJ64698:CZZ64699 DJF64698:DJV64699 DTB64698:DTR64699 ECX64698:EDN64699 EMT64698:ENJ64699 EWP64698:EXF64699 FGL64698:FHB64699 FQH64698:FQX64699 GAD64698:GAT64699 GJZ64698:GKP64699 GTV64698:GUL64699 HDR64698:HEH64699 HNN64698:HOD64699 HXJ64698:HXZ64699 IHF64698:IHV64699 IRB64698:IRR64699 JAX64698:JBN64699 JKT64698:JLJ64699 JUP64698:JVF64699 KEL64698:KFB64699 KOH64698:KOX64699 KYD64698:KYT64699 LHZ64698:LIP64699 LRV64698:LSL64699 MBR64698:MCH64699 MLN64698:MMD64699 MVJ64698:MVZ64699 NFF64698:NFV64699 NPB64698:NPR64699 NYX64698:NZN64699 OIT64698:OJJ64699 OSP64698:OTF64699 PCL64698:PDB64699 PMH64698:PMX64699 PWD64698:PWT64699 QFZ64698:QGP64699 QPV64698:QQL64699 QZR64698:RAH64699 RJN64698:RKD64699 RTJ64698:RTZ64699 SDF64698:SDV64699 SNB64698:SNR64699 SWX64698:SXN64699 TGT64698:THJ64699 TQP64698:TRF64699 UAL64698:UBB64699 UKH64698:UKX64699 UUD64698:UUT64699 VDZ64698:VEP64699 VNV64698:VOL64699 VXR64698:VYH64699 WHN64698:WID64699 WRJ64698:WRZ64699 M130234:AC130235 EX130234:FN130235 OT130234:PJ130235 YP130234:ZF130235 AIL130234:AJB130235 ASH130234:ASX130235 BCD130234:BCT130235 BLZ130234:BMP130235 BVV130234:BWL130235 CFR130234:CGH130235 CPN130234:CQD130235 CZJ130234:CZZ130235 DJF130234:DJV130235 DTB130234:DTR130235 ECX130234:EDN130235 EMT130234:ENJ130235 EWP130234:EXF130235 FGL130234:FHB130235 FQH130234:FQX130235 GAD130234:GAT130235 GJZ130234:GKP130235 GTV130234:GUL130235 HDR130234:HEH130235 HNN130234:HOD130235 HXJ130234:HXZ130235 IHF130234:IHV130235 IRB130234:IRR130235 JAX130234:JBN130235 JKT130234:JLJ130235 JUP130234:JVF130235 KEL130234:KFB130235 KOH130234:KOX130235 KYD130234:KYT130235 LHZ130234:LIP130235 LRV130234:LSL130235 MBR130234:MCH130235 MLN130234:MMD130235 MVJ130234:MVZ130235 NFF130234:NFV130235 NPB130234:NPR130235 NYX130234:NZN130235 OIT130234:OJJ130235 OSP130234:OTF130235 PCL130234:PDB130235 PMH130234:PMX130235 PWD130234:PWT130235 QFZ130234:QGP130235 QPV130234:QQL130235 QZR130234:RAH130235 RJN130234:RKD130235 RTJ130234:RTZ130235 SDF130234:SDV130235 SNB130234:SNR130235 SWX130234:SXN130235 TGT130234:THJ130235 TQP130234:TRF130235 UAL130234:UBB130235 UKH130234:UKX130235 UUD130234:UUT130235 VDZ130234:VEP130235 VNV130234:VOL130235 VXR130234:VYH130235 WHN130234:WID130235 WRJ130234:WRZ130235 M195770:AC195771 EX195770:FN195771 OT195770:PJ195771 YP195770:ZF195771 AIL195770:AJB195771 ASH195770:ASX195771 BCD195770:BCT195771 BLZ195770:BMP195771 BVV195770:BWL195771 CFR195770:CGH195771 CPN195770:CQD195771 CZJ195770:CZZ195771 DJF195770:DJV195771 DTB195770:DTR195771 ECX195770:EDN195771 EMT195770:ENJ195771 EWP195770:EXF195771 FGL195770:FHB195771 FQH195770:FQX195771 GAD195770:GAT195771 GJZ195770:GKP195771 GTV195770:GUL195771 HDR195770:HEH195771 HNN195770:HOD195771 HXJ195770:HXZ195771 IHF195770:IHV195771 IRB195770:IRR195771 JAX195770:JBN195771 JKT195770:JLJ195771 JUP195770:JVF195771 KEL195770:KFB195771 KOH195770:KOX195771 KYD195770:KYT195771 LHZ195770:LIP195771 LRV195770:LSL195771 MBR195770:MCH195771 MLN195770:MMD195771 MVJ195770:MVZ195771 NFF195770:NFV195771 NPB195770:NPR195771 NYX195770:NZN195771 OIT195770:OJJ195771 OSP195770:OTF195771 PCL195770:PDB195771 PMH195770:PMX195771 PWD195770:PWT195771 QFZ195770:QGP195771 QPV195770:QQL195771 QZR195770:RAH195771 RJN195770:RKD195771 RTJ195770:RTZ195771 SDF195770:SDV195771 SNB195770:SNR195771 SWX195770:SXN195771 TGT195770:THJ195771 TQP195770:TRF195771 UAL195770:UBB195771 UKH195770:UKX195771 UUD195770:UUT195771 VDZ195770:VEP195771 VNV195770:VOL195771 VXR195770:VYH195771 WHN195770:WID195771 WRJ195770:WRZ195771 M261306:AC261307 EX261306:FN261307 OT261306:PJ261307 YP261306:ZF261307 AIL261306:AJB261307 ASH261306:ASX261307 BCD261306:BCT261307 BLZ261306:BMP261307 BVV261306:BWL261307 CFR261306:CGH261307 CPN261306:CQD261307 CZJ261306:CZZ261307 DJF261306:DJV261307 DTB261306:DTR261307 ECX261306:EDN261307 EMT261306:ENJ261307 EWP261306:EXF261307 FGL261306:FHB261307 FQH261306:FQX261307 GAD261306:GAT261307 GJZ261306:GKP261307 GTV261306:GUL261307 HDR261306:HEH261307 HNN261306:HOD261307 HXJ261306:HXZ261307 IHF261306:IHV261307 IRB261306:IRR261307 JAX261306:JBN261307 JKT261306:JLJ261307 JUP261306:JVF261307 KEL261306:KFB261307 KOH261306:KOX261307 KYD261306:KYT261307 LHZ261306:LIP261307 LRV261306:LSL261307 MBR261306:MCH261307 MLN261306:MMD261307 MVJ261306:MVZ261307 NFF261306:NFV261307 NPB261306:NPR261307 NYX261306:NZN261307 OIT261306:OJJ261307 OSP261306:OTF261307 PCL261306:PDB261307 PMH261306:PMX261307 PWD261306:PWT261307 QFZ261306:QGP261307 QPV261306:QQL261307 QZR261306:RAH261307 RJN261306:RKD261307 RTJ261306:RTZ261307 SDF261306:SDV261307 SNB261306:SNR261307 SWX261306:SXN261307 TGT261306:THJ261307 TQP261306:TRF261307 UAL261306:UBB261307 UKH261306:UKX261307 UUD261306:UUT261307 VDZ261306:VEP261307 VNV261306:VOL261307 VXR261306:VYH261307 WHN261306:WID261307 WRJ261306:WRZ261307 M326842:AC326843 EX326842:FN326843 OT326842:PJ326843 YP326842:ZF326843 AIL326842:AJB326843 ASH326842:ASX326843 BCD326842:BCT326843 BLZ326842:BMP326843 BVV326842:BWL326843 CFR326842:CGH326843 CPN326842:CQD326843 CZJ326842:CZZ326843 DJF326842:DJV326843 DTB326842:DTR326843 ECX326842:EDN326843 EMT326842:ENJ326843 EWP326842:EXF326843 FGL326842:FHB326843 FQH326842:FQX326843 GAD326842:GAT326843 GJZ326842:GKP326843 GTV326842:GUL326843 HDR326842:HEH326843 HNN326842:HOD326843 HXJ326842:HXZ326843 IHF326842:IHV326843 IRB326842:IRR326843 JAX326842:JBN326843 JKT326842:JLJ326843 JUP326842:JVF326843 KEL326842:KFB326843 KOH326842:KOX326843 KYD326842:KYT326843 LHZ326842:LIP326843 LRV326842:LSL326843 MBR326842:MCH326843 MLN326842:MMD326843 MVJ326842:MVZ326843 NFF326842:NFV326843 NPB326842:NPR326843 NYX326842:NZN326843 OIT326842:OJJ326843 OSP326842:OTF326843 PCL326842:PDB326843 PMH326842:PMX326843 PWD326842:PWT326843 QFZ326842:QGP326843 QPV326842:QQL326843 QZR326842:RAH326843 RJN326842:RKD326843 RTJ326842:RTZ326843 SDF326842:SDV326843 SNB326842:SNR326843 SWX326842:SXN326843 TGT326842:THJ326843 TQP326842:TRF326843 UAL326842:UBB326843 UKH326842:UKX326843 UUD326842:UUT326843 VDZ326842:VEP326843 VNV326842:VOL326843 VXR326842:VYH326843 WHN326842:WID326843 WRJ326842:WRZ326843 M392378:AC392379 EX392378:FN392379 OT392378:PJ392379 YP392378:ZF392379 AIL392378:AJB392379 ASH392378:ASX392379 BCD392378:BCT392379 BLZ392378:BMP392379 BVV392378:BWL392379 CFR392378:CGH392379 CPN392378:CQD392379 CZJ392378:CZZ392379 DJF392378:DJV392379 DTB392378:DTR392379 ECX392378:EDN392379 EMT392378:ENJ392379 EWP392378:EXF392379 FGL392378:FHB392379 FQH392378:FQX392379 GAD392378:GAT392379 GJZ392378:GKP392379 GTV392378:GUL392379 HDR392378:HEH392379 HNN392378:HOD392379 HXJ392378:HXZ392379 IHF392378:IHV392379 IRB392378:IRR392379 JAX392378:JBN392379 JKT392378:JLJ392379 JUP392378:JVF392379 KEL392378:KFB392379 KOH392378:KOX392379 KYD392378:KYT392379 LHZ392378:LIP392379 LRV392378:LSL392379 MBR392378:MCH392379 MLN392378:MMD392379 MVJ392378:MVZ392379 NFF392378:NFV392379 NPB392378:NPR392379 NYX392378:NZN392379 OIT392378:OJJ392379 OSP392378:OTF392379 PCL392378:PDB392379 PMH392378:PMX392379 PWD392378:PWT392379 QFZ392378:QGP392379 QPV392378:QQL392379 QZR392378:RAH392379 RJN392378:RKD392379 RTJ392378:RTZ392379 SDF392378:SDV392379 SNB392378:SNR392379 SWX392378:SXN392379 TGT392378:THJ392379 TQP392378:TRF392379 UAL392378:UBB392379 UKH392378:UKX392379 UUD392378:UUT392379 VDZ392378:VEP392379 VNV392378:VOL392379 VXR392378:VYH392379 WHN392378:WID392379 WRJ392378:WRZ392379 M457914:AC457915 EX457914:FN457915 OT457914:PJ457915 YP457914:ZF457915 AIL457914:AJB457915 ASH457914:ASX457915 BCD457914:BCT457915 BLZ457914:BMP457915 BVV457914:BWL457915 CFR457914:CGH457915 CPN457914:CQD457915 CZJ457914:CZZ457915 DJF457914:DJV457915 DTB457914:DTR457915 ECX457914:EDN457915 EMT457914:ENJ457915 EWP457914:EXF457915 FGL457914:FHB457915 FQH457914:FQX457915 GAD457914:GAT457915 GJZ457914:GKP457915 GTV457914:GUL457915 HDR457914:HEH457915 HNN457914:HOD457915 HXJ457914:HXZ457915 IHF457914:IHV457915 IRB457914:IRR457915 JAX457914:JBN457915 JKT457914:JLJ457915 JUP457914:JVF457915 KEL457914:KFB457915 KOH457914:KOX457915 KYD457914:KYT457915 LHZ457914:LIP457915 LRV457914:LSL457915 MBR457914:MCH457915 MLN457914:MMD457915 MVJ457914:MVZ457915 NFF457914:NFV457915 NPB457914:NPR457915 NYX457914:NZN457915 OIT457914:OJJ457915 OSP457914:OTF457915 PCL457914:PDB457915 PMH457914:PMX457915 PWD457914:PWT457915 QFZ457914:QGP457915 QPV457914:QQL457915 QZR457914:RAH457915 RJN457914:RKD457915 RTJ457914:RTZ457915 SDF457914:SDV457915 SNB457914:SNR457915 SWX457914:SXN457915 TGT457914:THJ457915 TQP457914:TRF457915 UAL457914:UBB457915 UKH457914:UKX457915 UUD457914:UUT457915 VDZ457914:VEP457915 VNV457914:VOL457915 VXR457914:VYH457915 WHN457914:WID457915 WRJ457914:WRZ457915 M523450:AC523451 EX523450:FN523451 OT523450:PJ523451 YP523450:ZF523451 AIL523450:AJB523451 ASH523450:ASX523451 BCD523450:BCT523451 BLZ523450:BMP523451 BVV523450:BWL523451 CFR523450:CGH523451 CPN523450:CQD523451 CZJ523450:CZZ523451 DJF523450:DJV523451 DTB523450:DTR523451 ECX523450:EDN523451 EMT523450:ENJ523451 EWP523450:EXF523451 FGL523450:FHB523451 FQH523450:FQX523451 GAD523450:GAT523451 GJZ523450:GKP523451 GTV523450:GUL523451 HDR523450:HEH523451 HNN523450:HOD523451 HXJ523450:HXZ523451 IHF523450:IHV523451 IRB523450:IRR523451 JAX523450:JBN523451 JKT523450:JLJ523451 JUP523450:JVF523451 KEL523450:KFB523451 KOH523450:KOX523451 KYD523450:KYT523451 LHZ523450:LIP523451 LRV523450:LSL523451 MBR523450:MCH523451 MLN523450:MMD523451 MVJ523450:MVZ523451 NFF523450:NFV523451 NPB523450:NPR523451 NYX523450:NZN523451 OIT523450:OJJ523451 OSP523450:OTF523451 PCL523450:PDB523451 PMH523450:PMX523451 PWD523450:PWT523451 QFZ523450:QGP523451 QPV523450:QQL523451 QZR523450:RAH523451 RJN523450:RKD523451 RTJ523450:RTZ523451 SDF523450:SDV523451 SNB523450:SNR523451 SWX523450:SXN523451 TGT523450:THJ523451 TQP523450:TRF523451 UAL523450:UBB523451 UKH523450:UKX523451 UUD523450:UUT523451 VDZ523450:VEP523451 VNV523450:VOL523451 VXR523450:VYH523451 WHN523450:WID523451 WRJ523450:WRZ523451 M588986:AC588987 EX588986:FN588987 OT588986:PJ588987 YP588986:ZF588987 AIL588986:AJB588987 ASH588986:ASX588987 BCD588986:BCT588987 BLZ588986:BMP588987 BVV588986:BWL588987 CFR588986:CGH588987 CPN588986:CQD588987 CZJ588986:CZZ588987 DJF588986:DJV588987 DTB588986:DTR588987 ECX588986:EDN588987 EMT588986:ENJ588987 EWP588986:EXF588987 FGL588986:FHB588987 FQH588986:FQX588987 GAD588986:GAT588987 GJZ588986:GKP588987 GTV588986:GUL588987 HDR588986:HEH588987 HNN588986:HOD588987 HXJ588986:HXZ588987 IHF588986:IHV588987 IRB588986:IRR588987 JAX588986:JBN588987 JKT588986:JLJ588987 JUP588986:JVF588987 KEL588986:KFB588987 KOH588986:KOX588987 KYD588986:KYT588987 LHZ588986:LIP588987 LRV588986:LSL588987 MBR588986:MCH588987 MLN588986:MMD588987 MVJ588986:MVZ588987 NFF588986:NFV588987 NPB588986:NPR588987 NYX588986:NZN588987 OIT588986:OJJ588987 OSP588986:OTF588987 PCL588986:PDB588987 PMH588986:PMX588987 PWD588986:PWT588987 QFZ588986:QGP588987 QPV588986:QQL588987 QZR588986:RAH588987 RJN588986:RKD588987 RTJ588986:RTZ588987 SDF588986:SDV588987 SNB588986:SNR588987 SWX588986:SXN588987 TGT588986:THJ588987 TQP588986:TRF588987 UAL588986:UBB588987 UKH588986:UKX588987 UUD588986:UUT588987 VDZ588986:VEP588987 VNV588986:VOL588987 VXR588986:VYH588987 WHN588986:WID588987 WRJ588986:WRZ588987 M654522:AC654523 EX654522:FN654523 OT654522:PJ654523 YP654522:ZF654523 AIL654522:AJB654523 ASH654522:ASX654523 BCD654522:BCT654523 BLZ654522:BMP654523 BVV654522:BWL654523 CFR654522:CGH654523 CPN654522:CQD654523 CZJ654522:CZZ654523 DJF654522:DJV654523 DTB654522:DTR654523 ECX654522:EDN654523 EMT654522:ENJ654523 EWP654522:EXF654523 FGL654522:FHB654523 FQH654522:FQX654523 GAD654522:GAT654523 GJZ654522:GKP654523 GTV654522:GUL654523 HDR654522:HEH654523 HNN654522:HOD654523 HXJ654522:HXZ654523 IHF654522:IHV654523 IRB654522:IRR654523 JAX654522:JBN654523 JKT654522:JLJ654523 JUP654522:JVF654523 KEL654522:KFB654523 KOH654522:KOX654523 KYD654522:KYT654523 LHZ654522:LIP654523 LRV654522:LSL654523 MBR654522:MCH654523 MLN654522:MMD654523 MVJ654522:MVZ654523 NFF654522:NFV654523 NPB654522:NPR654523 NYX654522:NZN654523 OIT654522:OJJ654523 OSP654522:OTF654523 PCL654522:PDB654523 PMH654522:PMX654523 PWD654522:PWT654523 QFZ654522:QGP654523 QPV654522:QQL654523 QZR654522:RAH654523 RJN654522:RKD654523 RTJ654522:RTZ654523 SDF654522:SDV654523 SNB654522:SNR654523 SWX654522:SXN654523 TGT654522:THJ654523 TQP654522:TRF654523 UAL654522:UBB654523 UKH654522:UKX654523 UUD654522:UUT654523 VDZ654522:VEP654523 VNV654522:VOL654523 VXR654522:VYH654523 WHN654522:WID654523 WRJ654522:WRZ654523 M720058:AC720059 EX720058:FN720059 OT720058:PJ720059 YP720058:ZF720059 AIL720058:AJB720059 ASH720058:ASX720059 BCD720058:BCT720059 BLZ720058:BMP720059 BVV720058:BWL720059 CFR720058:CGH720059 CPN720058:CQD720059 CZJ720058:CZZ720059 DJF720058:DJV720059 DTB720058:DTR720059 ECX720058:EDN720059 EMT720058:ENJ720059 EWP720058:EXF720059 FGL720058:FHB720059 FQH720058:FQX720059 GAD720058:GAT720059 GJZ720058:GKP720059 GTV720058:GUL720059 HDR720058:HEH720059 HNN720058:HOD720059 HXJ720058:HXZ720059 IHF720058:IHV720059 IRB720058:IRR720059 JAX720058:JBN720059 JKT720058:JLJ720059 JUP720058:JVF720059 KEL720058:KFB720059 KOH720058:KOX720059 KYD720058:KYT720059 LHZ720058:LIP720059 LRV720058:LSL720059 MBR720058:MCH720059 MLN720058:MMD720059 MVJ720058:MVZ720059 NFF720058:NFV720059 NPB720058:NPR720059 NYX720058:NZN720059 OIT720058:OJJ720059 OSP720058:OTF720059 PCL720058:PDB720059 PMH720058:PMX720059 PWD720058:PWT720059 QFZ720058:QGP720059 QPV720058:QQL720059 QZR720058:RAH720059 RJN720058:RKD720059 RTJ720058:RTZ720059 SDF720058:SDV720059 SNB720058:SNR720059 SWX720058:SXN720059 TGT720058:THJ720059 TQP720058:TRF720059 UAL720058:UBB720059 UKH720058:UKX720059 UUD720058:UUT720059 VDZ720058:VEP720059 VNV720058:VOL720059 VXR720058:VYH720059 WHN720058:WID720059 WRJ720058:WRZ720059 M785594:AC785595 EX785594:FN785595 OT785594:PJ785595 YP785594:ZF785595 AIL785594:AJB785595 ASH785594:ASX785595 BCD785594:BCT785595 BLZ785594:BMP785595 BVV785594:BWL785595 CFR785594:CGH785595 CPN785594:CQD785595 CZJ785594:CZZ785595 DJF785594:DJV785595 DTB785594:DTR785595 ECX785594:EDN785595 EMT785594:ENJ785595 EWP785594:EXF785595 FGL785594:FHB785595 FQH785594:FQX785595 GAD785594:GAT785595 GJZ785594:GKP785595 GTV785594:GUL785595 HDR785594:HEH785595 HNN785594:HOD785595 HXJ785594:HXZ785595 IHF785594:IHV785595 IRB785594:IRR785595 JAX785594:JBN785595 JKT785594:JLJ785595 JUP785594:JVF785595 KEL785594:KFB785595 KOH785594:KOX785595 KYD785594:KYT785595 LHZ785594:LIP785595 LRV785594:LSL785595 MBR785594:MCH785595 MLN785594:MMD785595 MVJ785594:MVZ785595 NFF785594:NFV785595 NPB785594:NPR785595 NYX785594:NZN785595 OIT785594:OJJ785595 OSP785594:OTF785595 PCL785594:PDB785595 PMH785594:PMX785595 PWD785594:PWT785595 QFZ785594:QGP785595 QPV785594:QQL785595 QZR785594:RAH785595 RJN785594:RKD785595 RTJ785594:RTZ785595 SDF785594:SDV785595 SNB785594:SNR785595 SWX785594:SXN785595 TGT785594:THJ785595 TQP785594:TRF785595 UAL785594:UBB785595 UKH785594:UKX785595 UUD785594:UUT785595 VDZ785594:VEP785595 VNV785594:VOL785595 VXR785594:VYH785595 WHN785594:WID785595 WRJ785594:WRZ785595 M851130:AC851131 EX851130:FN851131 OT851130:PJ851131 YP851130:ZF851131 AIL851130:AJB851131 ASH851130:ASX851131 BCD851130:BCT851131 BLZ851130:BMP851131 BVV851130:BWL851131 CFR851130:CGH851131 CPN851130:CQD851131 CZJ851130:CZZ851131 DJF851130:DJV851131 DTB851130:DTR851131 ECX851130:EDN851131 EMT851130:ENJ851131 EWP851130:EXF851131 FGL851130:FHB851131 FQH851130:FQX851131 GAD851130:GAT851131 GJZ851130:GKP851131 GTV851130:GUL851131 HDR851130:HEH851131 HNN851130:HOD851131 HXJ851130:HXZ851131 IHF851130:IHV851131 IRB851130:IRR851131 JAX851130:JBN851131 JKT851130:JLJ851131 JUP851130:JVF851131 KEL851130:KFB851131 KOH851130:KOX851131 KYD851130:KYT851131 LHZ851130:LIP851131 LRV851130:LSL851131 MBR851130:MCH851131 MLN851130:MMD851131 MVJ851130:MVZ851131 NFF851130:NFV851131 NPB851130:NPR851131 NYX851130:NZN851131 OIT851130:OJJ851131 OSP851130:OTF851131 PCL851130:PDB851131 PMH851130:PMX851131 PWD851130:PWT851131 QFZ851130:QGP851131 QPV851130:QQL851131 QZR851130:RAH851131 RJN851130:RKD851131 RTJ851130:RTZ851131 SDF851130:SDV851131 SNB851130:SNR851131 SWX851130:SXN851131 TGT851130:THJ851131 TQP851130:TRF851131 UAL851130:UBB851131 UKH851130:UKX851131 UUD851130:UUT851131 VDZ851130:VEP851131 VNV851130:VOL851131 VXR851130:VYH851131 WHN851130:WID851131 WRJ851130:WRZ851131 M916666:AC916667 EX916666:FN916667 OT916666:PJ916667 YP916666:ZF916667 AIL916666:AJB916667 ASH916666:ASX916667 BCD916666:BCT916667 BLZ916666:BMP916667 BVV916666:BWL916667 CFR916666:CGH916667 CPN916666:CQD916667 CZJ916666:CZZ916667 DJF916666:DJV916667 DTB916666:DTR916667 ECX916666:EDN916667 EMT916666:ENJ916667 EWP916666:EXF916667 FGL916666:FHB916667 FQH916666:FQX916667 GAD916666:GAT916667 GJZ916666:GKP916667 GTV916666:GUL916667 HDR916666:HEH916667 HNN916666:HOD916667 HXJ916666:HXZ916667 IHF916666:IHV916667 IRB916666:IRR916667 JAX916666:JBN916667 JKT916666:JLJ916667 JUP916666:JVF916667 KEL916666:KFB916667 KOH916666:KOX916667 KYD916666:KYT916667 LHZ916666:LIP916667 LRV916666:LSL916667 MBR916666:MCH916667 MLN916666:MMD916667 MVJ916666:MVZ916667 NFF916666:NFV916667 NPB916666:NPR916667 NYX916666:NZN916667 OIT916666:OJJ916667 OSP916666:OTF916667 PCL916666:PDB916667 PMH916666:PMX916667 PWD916666:PWT916667 QFZ916666:QGP916667 QPV916666:QQL916667 QZR916666:RAH916667 RJN916666:RKD916667 RTJ916666:RTZ916667 SDF916666:SDV916667 SNB916666:SNR916667 SWX916666:SXN916667 TGT916666:THJ916667 TQP916666:TRF916667 UAL916666:UBB916667 UKH916666:UKX916667 UUD916666:UUT916667 VDZ916666:VEP916667 VNV916666:VOL916667 VXR916666:VYH916667 WHN916666:WID916667 WRJ916666:WRZ916667 M982202:AC982203 EX982202:FN982203 OT982202:PJ982203 YP982202:ZF982203 AIL982202:AJB982203 ASH982202:ASX982203 BCD982202:BCT982203 BLZ982202:BMP982203 BVV982202:BWL982203 CFR982202:CGH982203 CPN982202:CQD982203 CZJ982202:CZZ982203 DJF982202:DJV982203 DTB982202:DTR982203 ECX982202:EDN982203 EMT982202:ENJ982203 EWP982202:EXF982203 FGL982202:FHB982203 FQH982202:FQX982203 GAD982202:GAT982203 GJZ982202:GKP982203 GTV982202:GUL982203 HDR982202:HEH982203 HNN982202:HOD982203 HXJ982202:HXZ982203 IHF982202:IHV982203 IRB982202:IRR982203 JAX982202:JBN982203 JKT982202:JLJ982203 JUP982202:JVF982203 KEL982202:KFB982203 KOH982202:KOX982203 KYD982202:KYT982203 LHZ982202:LIP982203 LRV982202:LSL982203 MBR982202:MCH982203 MLN982202:MMD982203 MVJ982202:MVZ982203 NFF982202:NFV982203 NPB982202:NPR982203 NYX982202:NZN982203 OIT982202:OJJ982203 OSP982202:OTF982203 PCL982202:PDB982203 PMH982202:PMX982203 PWD982202:PWT982203 QFZ982202:QGP982203 QPV982202:QQL982203 QZR982202:RAH982203 RJN982202:RKD982203 RTJ982202:RTZ982203 SDF982202:SDV982203 SNB982202:SNR982203 SWX982202:SXN982203 TGT982202:THJ982203 TQP982202:TRF982203 UAL982202:UBB982203 UKH982202:UKX982203 UUD982202:UUT982203 VDZ982202:VEP982203 VNV982202:VOL982203 VXR982202:VYH982203 WHN982202:WID982203 WRJ982202:WRZ982203 WRJ982211:WRZ982212 EX68:FN69 OT68:PJ69 YP68:ZF69 AIL68:AJB69 ASH68:ASX69 BCD68:BCT69 BLZ68:BMP69 BVV68:BWL69 CFR68:CGH69 CPN68:CQD69 CZJ68:CZZ69 DJF68:DJV69 DTB68:DTR69 ECX68:EDN69 EMT68:ENJ69 EWP68:EXF69 FGL68:FHB69 FQH68:FQX69 GAD68:GAT69 GJZ68:GKP69 GTV68:GUL69 HDR68:HEH69 HNN68:HOD69 HXJ68:HXZ69 IHF68:IHV69 IRB68:IRR69 JAX68:JBN69 JKT68:JLJ69 JUP68:JVF69 KEL68:KFB69 KOH68:KOX69 KYD68:KYT69 LHZ68:LIP69 LRV68:LSL69 MBR68:MCH69 MLN68:MMD69 MVJ68:MVZ69 NFF68:NFV69 NPB68:NPR69 NYX68:NZN69 OIT68:OJJ69 OSP68:OTF69 PCL68:PDB69 PMH68:PMX69 PWD68:PWT69 QFZ68:QGP69 QPV68:QQL69 QZR68:RAH69 RJN68:RKD69 RTJ68:RTZ69 SDF68:SDV69 SNB68:SNR69 SWX68:SXN69 TGT68:THJ69 TQP68:TRF69 UAL68:UBB69 UKH68:UKX69 UUD68:UUT69 VDZ68:VEP69 VNV68:VOL69 VXR68:VYH69 WHN68:WID69 WRJ68:WRZ69 M64707:AC64708 EX64707:FN64708 OT64707:PJ64708 YP64707:ZF64708 AIL64707:AJB64708 ASH64707:ASX64708 BCD64707:BCT64708 BLZ64707:BMP64708 BVV64707:BWL64708 CFR64707:CGH64708 CPN64707:CQD64708 CZJ64707:CZZ64708 DJF64707:DJV64708 DTB64707:DTR64708 ECX64707:EDN64708 EMT64707:ENJ64708 EWP64707:EXF64708 FGL64707:FHB64708 FQH64707:FQX64708 GAD64707:GAT64708 GJZ64707:GKP64708 GTV64707:GUL64708 HDR64707:HEH64708 HNN64707:HOD64708 HXJ64707:HXZ64708 IHF64707:IHV64708 IRB64707:IRR64708 JAX64707:JBN64708 JKT64707:JLJ64708 JUP64707:JVF64708 KEL64707:KFB64708 KOH64707:KOX64708 KYD64707:KYT64708 LHZ64707:LIP64708 LRV64707:LSL64708 MBR64707:MCH64708 MLN64707:MMD64708 MVJ64707:MVZ64708 NFF64707:NFV64708 NPB64707:NPR64708 NYX64707:NZN64708 OIT64707:OJJ64708 OSP64707:OTF64708 PCL64707:PDB64708 PMH64707:PMX64708 PWD64707:PWT64708 QFZ64707:QGP64708 QPV64707:QQL64708 QZR64707:RAH64708 RJN64707:RKD64708 RTJ64707:RTZ64708 SDF64707:SDV64708 SNB64707:SNR64708 SWX64707:SXN64708 TGT64707:THJ64708 TQP64707:TRF64708 UAL64707:UBB64708 UKH64707:UKX64708 UUD64707:UUT64708 VDZ64707:VEP64708 VNV64707:VOL64708 VXR64707:VYH64708 WHN64707:WID64708 WRJ64707:WRZ64708 M130243:AC130244 EX130243:FN130244 OT130243:PJ130244 YP130243:ZF130244 AIL130243:AJB130244 ASH130243:ASX130244 BCD130243:BCT130244 BLZ130243:BMP130244 BVV130243:BWL130244 CFR130243:CGH130244 CPN130243:CQD130244 CZJ130243:CZZ130244 DJF130243:DJV130244 DTB130243:DTR130244 ECX130243:EDN130244 EMT130243:ENJ130244 EWP130243:EXF130244 FGL130243:FHB130244 FQH130243:FQX130244 GAD130243:GAT130244 GJZ130243:GKP130244 GTV130243:GUL130244 HDR130243:HEH130244 HNN130243:HOD130244 HXJ130243:HXZ130244 IHF130243:IHV130244 IRB130243:IRR130244 JAX130243:JBN130244 JKT130243:JLJ130244 JUP130243:JVF130244 KEL130243:KFB130244 KOH130243:KOX130244 KYD130243:KYT130244 LHZ130243:LIP130244 LRV130243:LSL130244 MBR130243:MCH130244 MLN130243:MMD130244 MVJ130243:MVZ130244 NFF130243:NFV130244 NPB130243:NPR130244 NYX130243:NZN130244 OIT130243:OJJ130244 OSP130243:OTF130244 PCL130243:PDB130244 PMH130243:PMX130244 PWD130243:PWT130244 QFZ130243:QGP130244 QPV130243:QQL130244 QZR130243:RAH130244 RJN130243:RKD130244 RTJ130243:RTZ130244 SDF130243:SDV130244 SNB130243:SNR130244 SWX130243:SXN130244 TGT130243:THJ130244 TQP130243:TRF130244 UAL130243:UBB130244 UKH130243:UKX130244 UUD130243:UUT130244 VDZ130243:VEP130244 VNV130243:VOL130244 VXR130243:VYH130244 WHN130243:WID130244 WRJ130243:WRZ130244 M195779:AC195780 EX195779:FN195780 OT195779:PJ195780 YP195779:ZF195780 AIL195779:AJB195780 ASH195779:ASX195780 BCD195779:BCT195780 BLZ195779:BMP195780 BVV195779:BWL195780 CFR195779:CGH195780 CPN195779:CQD195780 CZJ195779:CZZ195780 DJF195779:DJV195780 DTB195779:DTR195780 ECX195779:EDN195780 EMT195779:ENJ195780 EWP195779:EXF195780 FGL195779:FHB195780 FQH195779:FQX195780 GAD195779:GAT195780 GJZ195779:GKP195780 GTV195779:GUL195780 HDR195779:HEH195780 HNN195779:HOD195780 HXJ195779:HXZ195780 IHF195779:IHV195780 IRB195779:IRR195780 JAX195779:JBN195780 JKT195779:JLJ195780 JUP195779:JVF195780 KEL195779:KFB195780 KOH195779:KOX195780 KYD195779:KYT195780 LHZ195779:LIP195780 LRV195779:LSL195780 MBR195779:MCH195780 MLN195779:MMD195780 MVJ195779:MVZ195780 NFF195779:NFV195780 NPB195779:NPR195780 NYX195779:NZN195780 OIT195779:OJJ195780 OSP195779:OTF195780 PCL195779:PDB195780 PMH195779:PMX195780 PWD195779:PWT195780 QFZ195779:QGP195780 QPV195779:QQL195780 QZR195779:RAH195780 RJN195779:RKD195780 RTJ195779:RTZ195780 SDF195779:SDV195780 SNB195779:SNR195780 SWX195779:SXN195780 TGT195779:THJ195780 TQP195779:TRF195780 UAL195779:UBB195780 UKH195779:UKX195780 UUD195779:UUT195780 VDZ195779:VEP195780 VNV195779:VOL195780 VXR195779:VYH195780 WHN195779:WID195780 WRJ195779:WRZ195780 M261315:AC261316 EX261315:FN261316 OT261315:PJ261316 YP261315:ZF261316 AIL261315:AJB261316 ASH261315:ASX261316 BCD261315:BCT261316 BLZ261315:BMP261316 BVV261315:BWL261316 CFR261315:CGH261316 CPN261315:CQD261316 CZJ261315:CZZ261316 DJF261315:DJV261316 DTB261315:DTR261316 ECX261315:EDN261316 EMT261315:ENJ261316 EWP261315:EXF261316 FGL261315:FHB261316 FQH261315:FQX261316 GAD261315:GAT261316 GJZ261315:GKP261316 GTV261315:GUL261316 HDR261315:HEH261316 HNN261315:HOD261316 HXJ261315:HXZ261316 IHF261315:IHV261316 IRB261315:IRR261316 JAX261315:JBN261316 JKT261315:JLJ261316 JUP261315:JVF261316 KEL261315:KFB261316 KOH261315:KOX261316 KYD261315:KYT261316 LHZ261315:LIP261316 LRV261315:LSL261316 MBR261315:MCH261316 MLN261315:MMD261316 MVJ261315:MVZ261316 NFF261315:NFV261316 NPB261315:NPR261316 NYX261315:NZN261316 OIT261315:OJJ261316 OSP261315:OTF261316 PCL261315:PDB261316 PMH261315:PMX261316 PWD261315:PWT261316 QFZ261315:QGP261316 QPV261315:QQL261316 QZR261315:RAH261316 RJN261315:RKD261316 RTJ261315:RTZ261316 SDF261315:SDV261316 SNB261315:SNR261316 SWX261315:SXN261316 TGT261315:THJ261316 TQP261315:TRF261316 UAL261315:UBB261316 UKH261315:UKX261316 UUD261315:UUT261316 VDZ261315:VEP261316 VNV261315:VOL261316 VXR261315:VYH261316 WHN261315:WID261316 WRJ261315:WRZ261316 M326851:AC326852 EX326851:FN326852 OT326851:PJ326852 YP326851:ZF326852 AIL326851:AJB326852 ASH326851:ASX326852 BCD326851:BCT326852 BLZ326851:BMP326852 BVV326851:BWL326852 CFR326851:CGH326852 CPN326851:CQD326852 CZJ326851:CZZ326852 DJF326851:DJV326852 DTB326851:DTR326852 ECX326851:EDN326852 EMT326851:ENJ326852 EWP326851:EXF326852 FGL326851:FHB326852 FQH326851:FQX326852 GAD326851:GAT326852 GJZ326851:GKP326852 GTV326851:GUL326852 HDR326851:HEH326852 HNN326851:HOD326852 HXJ326851:HXZ326852 IHF326851:IHV326852 IRB326851:IRR326852 JAX326851:JBN326852 JKT326851:JLJ326852 JUP326851:JVF326852 KEL326851:KFB326852 KOH326851:KOX326852 KYD326851:KYT326852 LHZ326851:LIP326852 LRV326851:LSL326852 MBR326851:MCH326852 MLN326851:MMD326852 MVJ326851:MVZ326852 NFF326851:NFV326852 NPB326851:NPR326852 NYX326851:NZN326852 OIT326851:OJJ326852 OSP326851:OTF326852 PCL326851:PDB326852 PMH326851:PMX326852 PWD326851:PWT326852 QFZ326851:QGP326852 QPV326851:QQL326852 QZR326851:RAH326852 RJN326851:RKD326852 RTJ326851:RTZ326852 SDF326851:SDV326852 SNB326851:SNR326852 SWX326851:SXN326852 TGT326851:THJ326852 TQP326851:TRF326852 UAL326851:UBB326852 UKH326851:UKX326852 UUD326851:UUT326852 VDZ326851:VEP326852 VNV326851:VOL326852 VXR326851:VYH326852 WHN326851:WID326852 WRJ326851:WRZ326852 M392387:AC392388 EX392387:FN392388 OT392387:PJ392388 YP392387:ZF392388 AIL392387:AJB392388 ASH392387:ASX392388 BCD392387:BCT392388 BLZ392387:BMP392388 BVV392387:BWL392388 CFR392387:CGH392388 CPN392387:CQD392388 CZJ392387:CZZ392388 DJF392387:DJV392388 DTB392387:DTR392388 ECX392387:EDN392388 EMT392387:ENJ392388 EWP392387:EXF392388 FGL392387:FHB392388 FQH392387:FQX392388 GAD392387:GAT392388 GJZ392387:GKP392388 GTV392387:GUL392388 HDR392387:HEH392388 HNN392387:HOD392388 HXJ392387:HXZ392388 IHF392387:IHV392388 IRB392387:IRR392388 JAX392387:JBN392388 JKT392387:JLJ392388 JUP392387:JVF392388 KEL392387:KFB392388 KOH392387:KOX392388 KYD392387:KYT392388 LHZ392387:LIP392388 LRV392387:LSL392388 MBR392387:MCH392388 MLN392387:MMD392388 MVJ392387:MVZ392388 NFF392387:NFV392388 NPB392387:NPR392388 NYX392387:NZN392388 OIT392387:OJJ392388 OSP392387:OTF392388 PCL392387:PDB392388 PMH392387:PMX392388 PWD392387:PWT392388 QFZ392387:QGP392388 QPV392387:QQL392388 QZR392387:RAH392388 RJN392387:RKD392388 RTJ392387:RTZ392388 SDF392387:SDV392388 SNB392387:SNR392388 SWX392387:SXN392388 TGT392387:THJ392388 TQP392387:TRF392388 UAL392387:UBB392388 UKH392387:UKX392388 UUD392387:UUT392388 VDZ392387:VEP392388 VNV392387:VOL392388 VXR392387:VYH392388 WHN392387:WID392388 WRJ392387:WRZ392388 M457923:AC457924 EX457923:FN457924 OT457923:PJ457924 YP457923:ZF457924 AIL457923:AJB457924 ASH457923:ASX457924 BCD457923:BCT457924 BLZ457923:BMP457924 BVV457923:BWL457924 CFR457923:CGH457924 CPN457923:CQD457924 CZJ457923:CZZ457924 DJF457923:DJV457924 DTB457923:DTR457924 ECX457923:EDN457924 EMT457923:ENJ457924 EWP457923:EXF457924 FGL457923:FHB457924 FQH457923:FQX457924 GAD457923:GAT457924 GJZ457923:GKP457924 GTV457923:GUL457924 HDR457923:HEH457924 HNN457923:HOD457924 HXJ457923:HXZ457924 IHF457923:IHV457924 IRB457923:IRR457924 JAX457923:JBN457924 JKT457923:JLJ457924 JUP457923:JVF457924 KEL457923:KFB457924 KOH457923:KOX457924 KYD457923:KYT457924 LHZ457923:LIP457924 LRV457923:LSL457924 MBR457923:MCH457924 MLN457923:MMD457924 MVJ457923:MVZ457924 NFF457923:NFV457924 NPB457923:NPR457924 NYX457923:NZN457924 OIT457923:OJJ457924 OSP457923:OTF457924 PCL457923:PDB457924 PMH457923:PMX457924 PWD457923:PWT457924 QFZ457923:QGP457924 QPV457923:QQL457924 QZR457923:RAH457924 RJN457923:RKD457924 RTJ457923:RTZ457924 SDF457923:SDV457924 SNB457923:SNR457924 SWX457923:SXN457924 TGT457923:THJ457924 TQP457923:TRF457924 UAL457923:UBB457924 UKH457923:UKX457924 UUD457923:UUT457924 VDZ457923:VEP457924 VNV457923:VOL457924 VXR457923:VYH457924 WHN457923:WID457924 WRJ457923:WRZ457924 M523459:AC523460 EX523459:FN523460 OT523459:PJ523460 YP523459:ZF523460 AIL523459:AJB523460 ASH523459:ASX523460 BCD523459:BCT523460 BLZ523459:BMP523460 BVV523459:BWL523460 CFR523459:CGH523460 CPN523459:CQD523460 CZJ523459:CZZ523460 DJF523459:DJV523460 DTB523459:DTR523460 ECX523459:EDN523460 EMT523459:ENJ523460 EWP523459:EXF523460 FGL523459:FHB523460 FQH523459:FQX523460 GAD523459:GAT523460 GJZ523459:GKP523460 GTV523459:GUL523460 HDR523459:HEH523460 HNN523459:HOD523460 HXJ523459:HXZ523460 IHF523459:IHV523460 IRB523459:IRR523460 JAX523459:JBN523460 JKT523459:JLJ523460 JUP523459:JVF523460 KEL523459:KFB523460 KOH523459:KOX523460 KYD523459:KYT523460 LHZ523459:LIP523460 LRV523459:LSL523460 MBR523459:MCH523460 MLN523459:MMD523460 MVJ523459:MVZ523460 NFF523459:NFV523460 NPB523459:NPR523460 NYX523459:NZN523460 OIT523459:OJJ523460 OSP523459:OTF523460 PCL523459:PDB523460 PMH523459:PMX523460 PWD523459:PWT523460 QFZ523459:QGP523460 QPV523459:QQL523460 QZR523459:RAH523460 RJN523459:RKD523460 RTJ523459:RTZ523460 SDF523459:SDV523460 SNB523459:SNR523460 SWX523459:SXN523460 TGT523459:THJ523460 TQP523459:TRF523460 UAL523459:UBB523460 UKH523459:UKX523460 UUD523459:UUT523460 VDZ523459:VEP523460 VNV523459:VOL523460 VXR523459:VYH523460 WHN523459:WID523460 WRJ523459:WRZ523460 M588995:AC588996 EX588995:FN588996 OT588995:PJ588996 YP588995:ZF588996 AIL588995:AJB588996 ASH588995:ASX588996 BCD588995:BCT588996 BLZ588995:BMP588996 BVV588995:BWL588996 CFR588995:CGH588996 CPN588995:CQD588996 CZJ588995:CZZ588996 DJF588995:DJV588996 DTB588995:DTR588996 ECX588995:EDN588996 EMT588995:ENJ588996 EWP588995:EXF588996 FGL588995:FHB588996 FQH588995:FQX588996 GAD588995:GAT588996 GJZ588995:GKP588996 GTV588995:GUL588996 HDR588995:HEH588996 HNN588995:HOD588996 HXJ588995:HXZ588996 IHF588995:IHV588996 IRB588995:IRR588996 JAX588995:JBN588996 JKT588995:JLJ588996 JUP588995:JVF588996 KEL588995:KFB588996 KOH588995:KOX588996 KYD588995:KYT588996 LHZ588995:LIP588996 LRV588995:LSL588996 MBR588995:MCH588996 MLN588995:MMD588996 MVJ588995:MVZ588996 NFF588995:NFV588996 NPB588995:NPR588996 NYX588995:NZN588996 OIT588995:OJJ588996 OSP588995:OTF588996 PCL588995:PDB588996 PMH588995:PMX588996 PWD588995:PWT588996 QFZ588995:QGP588996 QPV588995:QQL588996 QZR588995:RAH588996 RJN588995:RKD588996 RTJ588995:RTZ588996 SDF588995:SDV588996 SNB588995:SNR588996 SWX588995:SXN588996 TGT588995:THJ588996 TQP588995:TRF588996 UAL588995:UBB588996 UKH588995:UKX588996 UUD588995:UUT588996 VDZ588995:VEP588996 VNV588995:VOL588996 VXR588995:VYH588996 WHN588995:WID588996 WRJ588995:WRZ588996 M654531:AC654532 EX654531:FN654532 OT654531:PJ654532 YP654531:ZF654532 AIL654531:AJB654532 ASH654531:ASX654532 BCD654531:BCT654532 BLZ654531:BMP654532 BVV654531:BWL654532 CFR654531:CGH654532 CPN654531:CQD654532 CZJ654531:CZZ654532 DJF654531:DJV654532 DTB654531:DTR654532 ECX654531:EDN654532 EMT654531:ENJ654532 EWP654531:EXF654532 FGL654531:FHB654532 FQH654531:FQX654532 GAD654531:GAT654532 GJZ654531:GKP654532 GTV654531:GUL654532 HDR654531:HEH654532 HNN654531:HOD654532 HXJ654531:HXZ654532 IHF654531:IHV654532 IRB654531:IRR654532 JAX654531:JBN654532 JKT654531:JLJ654532 JUP654531:JVF654532 KEL654531:KFB654532 KOH654531:KOX654532 KYD654531:KYT654532 LHZ654531:LIP654532 LRV654531:LSL654532 MBR654531:MCH654532 MLN654531:MMD654532 MVJ654531:MVZ654532 NFF654531:NFV654532 NPB654531:NPR654532 NYX654531:NZN654532 OIT654531:OJJ654532 OSP654531:OTF654532 PCL654531:PDB654532 PMH654531:PMX654532 PWD654531:PWT654532 QFZ654531:QGP654532 QPV654531:QQL654532 QZR654531:RAH654532 RJN654531:RKD654532 RTJ654531:RTZ654532 SDF654531:SDV654532 SNB654531:SNR654532 SWX654531:SXN654532 TGT654531:THJ654532 TQP654531:TRF654532 UAL654531:UBB654532 UKH654531:UKX654532 UUD654531:UUT654532 VDZ654531:VEP654532 VNV654531:VOL654532 VXR654531:VYH654532 WHN654531:WID654532 WRJ654531:WRZ654532 M720067:AC720068 EX720067:FN720068 OT720067:PJ720068 YP720067:ZF720068 AIL720067:AJB720068 ASH720067:ASX720068 BCD720067:BCT720068 BLZ720067:BMP720068 BVV720067:BWL720068 CFR720067:CGH720068 CPN720067:CQD720068 CZJ720067:CZZ720068 DJF720067:DJV720068 DTB720067:DTR720068 ECX720067:EDN720068 EMT720067:ENJ720068 EWP720067:EXF720068 FGL720067:FHB720068 FQH720067:FQX720068 GAD720067:GAT720068 GJZ720067:GKP720068 GTV720067:GUL720068 HDR720067:HEH720068 HNN720067:HOD720068 HXJ720067:HXZ720068 IHF720067:IHV720068 IRB720067:IRR720068 JAX720067:JBN720068 JKT720067:JLJ720068 JUP720067:JVF720068 KEL720067:KFB720068 KOH720067:KOX720068 KYD720067:KYT720068 LHZ720067:LIP720068 LRV720067:LSL720068 MBR720067:MCH720068 MLN720067:MMD720068 MVJ720067:MVZ720068 NFF720067:NFV720068 NPB720067:NPR720068 NYX720067:NZN720068 OIT720067:OJJ720068 OSP720067:OTF720068 PCL720067:PDB720068 PMH720067:PMX720068 PWD720067:PWT720068 QFZ720067:QGP720068 QPV720067:QQL720068 QZR720067:RAH720068 RJN720067:RKD720068 RTJ720067:RTZ720068 SDF720067:SDV720068 SNB720067:SNR720068 SWX720067:SXN720068 TGT720067:THJ720068 TQP720067:TRF720068 UAL720067:UBB720068 UKH720067:UKX720068 UUD720067:UUT720068 VDZ720067:VEP720068 VNV720067:VOL720068 VXR720067:VYH720068 WHN720067:WID720068 WRJ720067:WRZ720068 M785603:AC785604 EX785603:FN785604 OT785603:PJ785604 YP785603:ZF785604 AIL785603:AJB785604 ASH785603:ASX785604 BCD785603:BCT785604 BLZ785603:BMP785604 BVV785603:BWL785604 CFR785603:CGH785604 CPN785603:CQD785604 CZJ785603:CZZ785604 DJF785603:DJV785604 DTB785603:DTR785604 ECX785603:EDN785604 EMT785603:ENJ785604 EWP785603:EXF785604 FGL785603:FHB785604 FQH785603:FQX785604 GAD785603:GAT785604 GJZ785603:GKP785604 GTV785603:GUL785604 HDR785603:HEH785604 HNN785603:HOD785604 HXJ785603:HXZ785604 IHF785603:IHV785604 IRB785603:IRR785604 JAX785603:JBN785604 JKT785603:JLJ785604 JUP785603:JVF785604 KEL785603:KFB785604 KOH785603:KOX785604 KYD785603:KYT785604 LHZ785603:LIP785604 LRV785603:LSL785604 MBR785603:MCH785604 MLN785603:MMD785604 MVJ785603:MVZ785604 NFF785603:NFV785604 NPB785603:NPR785604 NYX785603:NZN785604 OIT785603:OJJ785604 OSP785603:OTF785604 PCL785603:PDB785604 PMH785603:PMX785604 PWD785603:PWT785604 QFZ785603:QGP785604 QPV785603:QQL785604 QZR785603:RAH785604 RJN785603:RKD785604 RTJ785603:RTZ785604 SDF785603:SDV785604 SNB785603:SNR785604 SWX785603:SXN785604 TGT785603:THJ785604 TQP785603:TRF785604 UAL785603:UBB785604 UKH785603:UKX785604 UUD785603:UUT785604 VDZ785603:VEP785604 VNV785603:VOL785604 VXR785603:VYH785604 WHN785603:WID785604 WRJ785603:WRZ785604 M851139:AC851140 EX851139:FN851140 OT851139:PJ851140 YP851139:ZF851140 AIL851139:AJB851140 ASH851139:ASX851140 BCD851139:BCT851140 BLZ851139:BMP851140 BVV851139:BWL851140 CFR851139:CGH851140 CPN851139:CQD851140 CZJ851139:CZZ851140 DJF851139:DJV851140 DTB851139:DTR851140 ECX851139:EDN851140 EMT851139:ENJ851140 EWP851139:EXF851140 FGL851139:FHB851140 FQH851139:FQX851140 GAD851139:GAT851140 GJZ851139:GKP851140 GTV851139:GUL851140 HDR851139:HEH851140 HNN851139:HOD851140 HXJ851139:HXZ851140 IHF851139:IHV851140 IRB851139:IRR851140 JAX851139:JBN851140 JKT851139:JLJ851140 JUP851139:JVF851140 KEL851139:KFB851140 KOH851139:KOX851140 KYD851139:KYT851140 LHZ851139:LIP851140 LRV851139:LSL851140 MBR851139:MCH851140 MLN851139:MMD851140 MVJ851139:MVZ851140 NFF851139:NFV851140 NPB851139:NPR851140 NYX851139:NZN851140 OIT851139:OJJ851140 OSP851139:OTF851140 PCL851139:PDB851140 PMH851139:PMX851140 PWD851139:PWT851140 QFZ851139:QGP851140 QPV851139:QQL851140 QZR851139:RAH851140 RJN851139:RKD851140 RTJ851139:RTZ851140 SDF851139:SDV851140 SNB851139:SNR851140 SWX851139:SXN851140 TGT851139:THJ851140 TQP851139:TRF851140 UAL851139:UBB851140 UKH851139:UKX851140 UUD851139:UUT851140 VDZ851139:VEP851140 VNV851139:VOL851140 VXR851139:VYH851140 WHN851139:WID851140 WRJ851139:WRZ851140 M916675:AC916676 EX916675:FN916676 OT916675:PJ916676 YP916675:ZF916676 AIL916675:AJB916676 ASH916675:ASX916676 BCD916675:BCT916676 BLZ916675:BMP916676 BVV916675:BWL916676 CFR916675:CGH916676 CPN916675:CQD916676 CZJ916675:CZZ916676 DJF916675:DJV916676 DTB916675:DTR916676 ECX916675:EDN916676 EMT916675:ENJ916676 EWP916675:EXF916676 FGL916675:FHB916676 FQH916675:FQX916676 GAD916675:GAT916676 GJZ916675:GKP916676 GTV916675:GUL916676 HDR916675:HEH916676 HNN916675:HOD916676 HXJ916675:HXZ916676 IHF916675:IHV916676 IRB916675:IRR916676 JAX916675:JBN916676 JKT916675:JLJ916676 JUP916675:JVF916676 KEL916675:KFB916676 KOH916675:KOX916676 KYD916675:KYT916676 LHZ916675:LIP916676 LRV916675:LSL916676 MBR916675:MCH916676 MLN916675:MMD916676 MVJ916675:MVZ916676 NFF916675:NFV916676 NPB916675:NPR916676 NYX916675:NZN916676 OIT916675:OJJ916676 OSP916675:OTF916676 PCL916675:PDB916676 PMH916675:PMX916676 PWD916675:PWT916676 QFZ916675:QGP916676 QPV916675:QQL916676 QZR916675:RAH916676 RJN916675:RKD916676 RTJ916675:RTZ916676 SDF916675:SDV916676 SNB916675:SNR916676 SWX916675:SXN916676 TGT916675:THJ916676 TQP916675:TRF916676 UAL916675:UBB916676 UKH916675:UKX916676 UUD916675:UUT916676 VDZ916675:VEP916676 VNV916675:VOL916676 VXR916675:VYH916676 WHN916675:WID916676 WRJ916675:WRZ916676 M982211:AC982212 EX982211:FN982212 OT982211:PJ982212 YP982211:ZF982212 AIL982211:AJB982212 ASH982211:ASX982212 BCD982211:BCT982212 BLZ982211:BMP982212 BVV982211:BWL982212 CFR982211:CGH982212 CPN982211:CQD982212 CZJ982211:CZZ982212 DJF982211:DJV982212 DTB982211:DTR982212 ECX982211:EDN982212 EMT982211:ENJ982212 EWP982211:EXF982212 FGL982211:FHB982212 FQH982211:FQX982212 GAD982211:GAT982212 GJZ982211:GKP982212 GTV982211:GUL982212 HDR982211:HEH982212 HNN982211:HOD982212 HXJ982211:HXZ982212 IHF982211:IHV982212 IRB982211:IRR982212 JAX982211:JBN982212 JKT982211:JLJ982212 JUP982211:JVF982212 KEL982211:KFB982212 KOH982211:KOX982212 KYD982211:KYT982212 LHZ982211:LIP982212 LRV982211:LSL982212 MBR982211:MCH982212 MLN982211:MMD982212 MVJ982211:MVZ982212 NFF982211:NFV982212 NPB982211:NPR982212 NYX982211:NZN982212 OIT982211:OJJ982212 OSP982211:OTF982212 PCL982211:PDB982212 PMH982211:PMX982212 PWD982211:PWT982212 QFZ982211:QGP982212 QPV982211:QQL982212 QZR982211:RAH982212 RJN982211:RKD982212 RTJ982211:RTZ982212 SDF982211:SDV982212 SNB982211:SNR982212 SWX982211:SXN982212 TGT982211:THJ982212 TQP982211:TRF982212 UAL982211:UBB982212 UKH982211:UKX982212 UUD982211:UUT982212 VDZ982211:VEP982212 VNV982211:VOL982212 VXR982211:VYH982212 WHN982211:WID982212 M68:AC69" xr:uid="{00000000-0002-0000-0500-000008000000}"/>
    <dataValidation type="list" allowBlank="1" showInputMessage="1" showErrorMessage="1" sqref="WSW982211:WSX982215 GK60:GL64 QG60:QH64 AAC60:AAD64 AJY60:AJZ64 ATU60:ATV64 BDQ60:BDR64 BNM60:BNN64 BXI60:BXJ64 CHE60:CHF64 CRA60:CRB64 DAW60:DAX64 DKS60:DKT64 DUO60:DUP64 EEK60:EEL64 EOG60:EOH64 EYC60:EYD64 FHY60:FHZ64 FRU60:FRV64 GBQ60:GBR64 GLM60:GLN64 GVI60:GVJ64 HFE60:HFF64 HPA60:HPB64 HYW60:HYX64 IIS60:IIT64 ISO60:ISP64 JCK60:JCL64 JMG60:JMH64 JWC60:JWD64 KFY60:KFZ64 KPU60:KPV64 KZQ60:KZR64 LJM60:LJN64 LTI60:LTJ64 MDE60:MDF64 MNA60:MNB64 MWW60:MWX64 NGS60:NGT64 NQO60:NQP64 OAK60:OAL64 OKG60:OKH64 OUC60:OUD64 PDY60:PDZ64 PNU60:PNV64 PXQ60:PXR64 QHM60:QHN64 QRI60:QRJ64 RBE60:RBF64 RLA60:RLB64 RUW60:RUX64 SES60:SET64 SOO60:SOP64 SYK60:SYL64 TIG60:TIH64 TSC60:TSD64 UBY60:UBZ64 ULU60:ULV64 UVQ60:UVR64 VFM60:VFN64 VPI60:VPJ64 VZE60:VZF64 WJA60:WJB64 WSW60:WSX64 AZ64698:BA64702 GK64698:GL64702 QG64698:QH64702 AAC64698:AAD64702 AJY64698:AJZ64702 ATU64698:ATV64702 BDQ64698:BDR64702 BNM64698:BNN64702 BXI64698:BXJ64702 CHE64698:CHF64702 CRA64698:CRB64702 DAW64698:DAX64702 DKS64698:DKT64702 DUO64698:DUP64702 EEK64698:EEL64702 EOG64698:EOH64702 EYC64698:EYD64702 FHY64698:FHZ64702 FRU64698:FRV64702 GBQ64698:GBR64702 GLM64698:GLN64702 GVI64698:GVJ64702 HFE64698:HFF64702 HPA64698:HPB64702 HYW64698:HYX64702 IIS64698:IIT64702 ISO64698:ISP64702 JCK64698:JCL64702 JMG64698:JMH64702 JWC64698:JWD64702 KFY64698:KFZ64702 KPU64698:KPV64702 KZQ64698:KZR64702 LJM64698:LJN64702 LTI64698:LTJ64702 MDE64698:MDF64702 MNA64698:MNB64702 MWW64698:MWX64702 NGS64698:NGT64702 NQO64698:NQP64702 OAK64698:OAL64702 OKG64698:OKH64702 OUC64698:OUD64702 PDY64698:PDZ64702 PNU64698:PNV64702 PXQ64698:PXR64702 QHM64698:QHN64702 QRI64698:QRJ64702 RBE64698:RBF64702 RLA64698:RLB64702 RUW64698:RUX64702 SES64698:SET64702 SOO64698:SOP64702 SYK64698:SYL64702 TIG64698:TIH64702 TSC64698:TSD64702 UBY64698:UBZ64702 ULU64698:ULV64702 UVQ64698:UVR64702 VFM64698:VFN64702 VPI64698:VPJ64702 VZE64698:VZF64702 WJA64698:WJB64702 WSW64698:WSX64702 AZ130234:BA130238 GK130234:GL130238 QG130234:QH130238 AAC130234:AAD130238 AJY130234:AJZ130238 ATU130234:ATV130238 BDQ130234:BDR130238 BNM130234:BNN130238 BXI130234:BXJ130238 CHE130234:CHF130238 CRA130234:CRB130238 DAW130234:DAX130238 DKS130234:DKT130238 DUO130234:DUP130238 EEK130234:EEL130238 EOG130234:EOH130238 EYC130234:EYD130238 FHY130234:FHZ130238 FRU130234:FRV130238 GBQ130234:GBR130238 GLM130234:GLN130238 GVI130234:GVJ130238 HFE130234:HFF130238 HPA130234:HPB130238 HYW130234:HYX130238 IIS130234:IIT130238 ISO130234:ISP130238 JCK130234:JCL130238 JMG130234:JMH130238 JWC130234:JWD130238 KFY130234:KFZ130238 KPU130234:KPV130238 KZQ130234:KZR130238 LJM130234:LJN130238 LTI130234:LTJ130238 MDE130234:MDF130238 MNA130234:MNB130238 MWW130234:MWX130238 NGS130234:NGT130238 NQO130234:NQP130238 OAK130234:OAL130238 OKG130234:OKH130238 OUC130234:OUD130238 PDY130234:PDZ130238 PNU130234:PNV130238 PXQ130234:PXR130238 QHM130234:QHN130238 QRI130234:QRJ130238 RBE130234:RBF130238 RLA130234:RLB130238 RUW130234:RUX130238 SES130234:SET130238 SOO130234:SOP130238 SYK130234:SYL130238 TIG130234:TIH130238 TSC130234:TSD130238 UBY130234:UBZ130238 ULU130234:ULV130238 UVQ130234:UVR130238 VFM130234:VFN130238 VPI130234:VPJ130238 VZE130234:VZF130238 WJA130234:WJB130238 WSW130234:WSX130238 AZ195770:BA195774 GK195770:GL195774 QG195770:QH195774 AAC195770:AAD195774 AJY195770:AJZ195774 ATU195770:ATV195774 BDQ195770:BDR195774 BNM195770:BNN195774 BXI195770:BXJ195774 CHE195770:CHF195774 CRA195770:CRB195774 DAW195770:DAX195774 DKS195770:DKT195774 DUO195770:DUP195774 EEK195770:EEL195774 EOG195770:EOH195774 EYC195770:EYD195774 FHY195770:FHZ195774 FRU195770:FRV195774 GBQ195770:GBR195774 GLM195770:GLN195774 GVI195770:GVJ195774 HFE195770:HFF195774 HPA195770:HPB195774 HYW195770:HYX195774 IIS195770:IIT195774 ISO195770:ISP195774 JCK195770:JCL195774 JMG195770:JMH195774 JWC195770:JWD195774 KFY195770:KFZ195774 KPU195770:KPV195774 KZQ195770:KZR195774 LJM195770:LJN195774 LTI195770:LTJ195774 MDE195770:MDF195774 MNA195770:MNB195774 MWW195770:MWX195774 NGS195770:NGT195774 NQO195770:NQP195774 OAK195770:OAL195774 OKG195770:OKH195774 OUC195770:OUD195774 PDY195770:PDZ195774 PNU195770:PNV195774 PXQ195770:PXR195774 QHM195770:QHN195774 QRI195770:QRJ195774 RBE195770:RBF195774 RLA195770:RLB195774 RUW195770:RUX195774 SES195770:SET195774 SOO195770:SOP195774 SYK195770:SYL195774 TIG195770:TIH195774 TSC195770:TSD195774 UBY195770:UBZ195774 ULU195770:ULV195774 UVQ195770:UVR195774 VFM195770:VFN195774 VPI195770:VPJ195774 VZE195770:VZF195774 WJA195770:WJB195774 WSW195770:WSX195774 AZ261306:BA261310 GK261306:GL261310 QG261306:QH261310 AAC261306:AAD261310 AJY261306:AJZ261310 ATU261306:ATV261310 BDQ261306:BDR261310 BNM261306:BNN261310 BXI261306:BXJ261310 CHE261306:CHF261310 CRA261306:CRB261310 DAW261306:DAX261310 DKS261306:DKT261310 DUO261306:DUP261310 EEK261306:EEL261310 EOG261306:EOH261310 EYC261306:EYD261310 FHY261306:FHZ261310 FRU261306:FRV261310 GBQ261306:GBR261310 GLM261306:GLN261310 GVI261306:GVJ261310 HFE261306:HFF261310 HPA261306:HPB261310 HYW261306:HYX261310 IIS261306:IIT261310 ISO261306:ISP261310 JCK261306:JCL261310 JMG261306:JMH261310 JWC261306:JWD261310 KFY261306:KFZ261310 KPU261306:KPV261310 KZQ261306:KZR261310 LJM261306:LJN261310 LTI261306:LTJ261310 MDE261306:MDF261310 MNA261306:MNB261310 MWW261306:MWX261310 NGS261306:NGT261310 NQO261306:NQP261310 OAK261306:OAL261310 OKG261306:OKH261310 OUC261306:OUD261310 PDY261306:PDZ261310 PNU261306:PNV261310 PXQ261306:PXR261310 QHM261306:QHN261310 QRI261306:QRJ261310 RBE261306:RBF261310 RLA261306:RLB261310 RUW261306:RUX261310 SES261306:SET261310 SOO261306:SOP261310 SYK261306:SYL261310 TIG261306:TIH261310 TSC261306:TSD261310 UBY261306:UBZ261310 ULU261306:ULV261310 UVQ261306:UVR261310 VFM261306:VFN261310 VPI261306:VPJ261310 VZE261306:VZF261310 WJA261306:WJB261310 WSW261306:WSX261310 AZ326842:BA326846 GK326842:GL326846 QG326842:QH326846 AAC326842:AAD326846 AJY326842:AJZ326846 ATU326842:ATV326846 BDQ326842:BDR326846 BNM326842:BNN326846 BXI326842:BXJ326846 CHE326842:CHF326846 CRA326842:CRB326846 DAW326842:DAX326846 DKS326842:DKT326846 DUO326842:DUP326846 EEK326842:EEL326846 EOG326842:EOH326846 EYC326842:EYD326846 FHY326842:FHZ326846 FRU326842:FRV326846 GBQ326842:GBR326846 GLM326842:GLN326846 GVI326842:GVJ326846 HFE326842:HFF326846 HPA326842:HPB326846 HYW326842:HYX326846 IIS326842:IIT326846 ISO326842:ISP326846 JCK326842:JCL326846 JMG326842:JMH326846 JWC326842:JWD326846 KFY326842:KFZ326846 KPU326842:KPV326846 KZQ326842:KZR326846 LJM326842:LJN326846 LTI326842:LTJ326846 MDE326842:MDF326846 MNA326842:MNB326846 MWW326842:MWX326846 NGS326842:NGT326846 NQO326842:NQP326846 OAK326842:OAL326846 OKG326842:OKH326846 OUC326842:OUD326846 PDY326842:PDZ326846 PNU326842:PNV326846 PXQ326842:PXR326846 QHM326842:QHN326846 QRI326842:QRJ326846 RBE326842:RBF326846 RLA326842:RLB326846 RUW326842:RUX326846 SES326842:SET326846 SOO326842:SOP326846 SYK326842:SYL326846 TIG326842:TIH326846 TSC326842:TSD326846 UBY326842:UBZ326846 ULU326842:ULV326846 UVQ326842:UVR326846 VFM326842:VFN326846 VPI326842:VPJ326846 VZE326842:VZF326846 WJA326842:WJB326846 WSW326842:WSX326846 AZ392378:BA392382 GK392378:GL392382 QG392378:QH392382 AAC392378:AAD392382 AJY392378:AJZ392382 ATU392378:ATV392382 BDQ392378:BDR392382 BNM392378:BNN392382 BXI392378:BXJ392382 CHE392378:CHF392382 CRA392378:CRB392382 DAW392378:DAX392382 DKS392378:DKT392382 DUO392378:DUP392382 EEK392378:EEL392382 EOG392378:EOH392382 EYC392378:EYD392382 FHY392378:FHZ392382 FRU392378:FRV392382 GBQ392378:GBR392382 GLM392378:GLN392382 GVI392378:GVJ392382 HFE392378:HFF392382 HPA392378:HPB392382 HYW392378:HYX392382 IIS392378:IIT392382 ISO392378:ISP392382 JCK392378:JCL392382 JMG392378:JMH392382 JWC392378:JWD392382 KFY392378:KFZ392382 KPU392378:KPV392382 KZQ392378:KZR392382 LJM392378:LJN392382 LTI392378:LTJ392382 MDE392378:MDF392382 MNA392378:MNB392382 MWW392378:MWX392382 NGS392378:NGT392382 NQO392378:NQP392382 OAK392378:OAL392382 OKG392378:OKH392382 OUC392378:OUD392382 PDY392378:PDZ392382 PNU392378:PNV392382 PXQ392378:PXR392382 QHM392378:QHN392382 QRI392378:QRJ392382 RBE392378:RBF392382 RLA392378:RLB392382 RUW392378:RUX392382 SES392378:SET392382 SOO392378:SOP392382 SYK392378:SYL392382 TIG392378:TIH392382 TSC392378:TSD392382 UBY392378:UBZ392382 ULU392378:ULV392382 UVQ392378:UVR392382 VFM392378:VFN392382 VPI392378:VPJ392382 VZE392378:VZF392382 WJA392378:WJB392382 WSW392378:WSX392382 AZ457914:BA457918 GK457914:GL457918 QG457914:QH457918 AAC457914:AAD457918 AJY457914:AJZ457918 ATU457914:ATV457918 BDQ457914:BDR457918 BNM457914:BNN457918 BXI457914:BXJ457918 CHE457914:CHF457918 CRA457914:CRB457918 DAW457914:DAX457918 DKS457914:DKT457918 DUO457914:DUP457918 EEK457914:EEL457918 EOG457914:EOH457918 EYC457914:EYD457918 FHY457914:FHZ457918 FRU457914:FRV457918 GBQ457914:GBR457918 GLM457914:GLN457918 GVI457914:GVJ457918 HFE457914:HFF457918 HPA457914:HPB457918 HYW457914:HYX457918 IIS457914:IIT457918 ISO457914:ISP457918 JCK457914:JCL457918 JMG457914:JMH457918 JWC457914:JWD457918 KFY457914:KFZ457918 KPU457914:KPV457918 KZQ457914:KZR457918 LJM457914:LJN457918 LTI457914:LTJ457918 MDE457914:MDF457918 MNA457914:MNB457918 MWW457914:MWX457918 NGS457914:NGT457918 NQO457914:NQP457918 OAK457914:OAL457918 OKG457914:OKH457918 OUC457914:OUD457918 PDY457914:PDZ457918 PNU457914:PNV457918 PXQ457914:PXR457918 QHM457914:QHN457918 QRI457914:QRJ457918 RBE457914:RBF457918 RLA457914:RLB457918 RUW457914:RUX457918 SES457914:SET457918 SOO457914:SOP457918 SYK457914:SYL457918 TIG457914:TIH457918 TSC457914:TSD457918 UBY457914:UBZ457918 ULU457914:ULV457918 UVQ457914:UVR457918 VFM457914:VFN457918 VPI457914:VPJ457918 VZE457914:VZF457918 WJA457914:WJB457918 WSW457914:WSX457918 AZ523450:BA523454 GK523450:GL523454 QG523450:QH523454 AAC523450:AAD523454 AJY523450:AJZ523454 ATU523450:ATV523454 BDQ523450:BDR523454 BNM523450:BNN523454 BXI523450:BXJ523454 CHE523450:CHF523454 CRA523450:CRB523454 DAW523450:DAX523454 DKS523450:DKT523454 DUO523450:DUP523454 EEK523450:EEL523454 EOG523450:EOH523454 EYC523450:EYD523454 FHY523450:FHZ523454 FRU523450:FRV523454 GBQ523450:GBR523454 GLM523450:GLN523454 GVI523450:GVJ523454 HFE523450:HFF523454 HPA523450:HPB523454 HYW523450:HYX523454 IIS523450:IIT523454 ISO523450:ISP523454 JCK523450:JCL523454 JMG523450:JMH523454 JWC523450:JWD523454 KFY523450:KFZ523454 KPU523450:KPV523454 KZQ523450:KZR523454 LJM523450:LJN523454 LTI523450:LTJ523454 MDE523450:MDF523454 MNA523450:MNB523454 MWW523450:MWX523454 NGS523450:NGT523454 NQO523450:NQP523454 OAK523450:OAL523454 OKG523450:OKH523454 OUC523450:OUD523454 PDY523450:PDZ523454 PNU523450:PNV523454 PXQ523450:PXR523454 QHM523450:QHN523454 QRI523450:QRJ523454 RBE523450:RBF523454 RLA523450:RLB523454 RUW523450:RUX523454 SES523450:SET523454 SOO523450:SOP523454 SYK523450:SYL523454 TIG523450:TIH523454 TSC523450:TSD523454 UBY523450:UBZ523454 ULU523450:ULV523454 UVQ523450:UVR523454 VFM523450:VFN523454 VPI523450:VPJ523454 VZE523450:VZF523454 WJA523450:WJB523454 WSW523450:WSX523454 AZ588986:BA588990 GK588986:GL588990 QG588986:QH588990 AAC588986:AAD588990 AJY588986:AJZ588990 ATU588986:ATV588990 BDQ588986:BDR588990 BNM588986:BNN588990 BXI588986:BXJ588990 CHE588986:CHF588990 CRA588986:CRB588990 DAW588986:DAX588990 DKS588986:DKT588990 DUO588986:DUP588990 EEK588986:EEL588990 EOG588986:EOH588990 EYC588986:EYD588990 FHY588986:FHZ588990 FRU588986:FRV588990 GBQ588986:GBR588990 GLM588986:GLN588990 GVI588986:GVJ588990 HFE588986:HFF588990 HPA588986:HPB588990 HYW588986:HYX588990 IIS588986:IIT588990 ISO588986:ISP588990 JCK588986:JCL588990 JMG588986:JMH588990 JWC588986:JWD588990 KFY588986:KFZ588990 KPU588986:KPV588990 KZQ588986:KZR588990 LJM588986:LJN588990 LTI588986:LTJ588990 MDE588986:MDF588990 MNA588986:MNB588990 MWW588986:MWX588990 NGS588986:NGT588990 NQO588986:NQP588990 OAK588986:OAL588990 OKG588986:OKH588990 OUC588986:OUD588990 PDY588986:PDZ588990 PNU588986:PNV588990 PXQ588986:PXR588990 QHM588986:QHN588990 QRI588986:QRJ588990 RBE588986:RBF588990 RLA588986:RLB588990 RUW588986:RUX588990 SES588986:SET588990 SOO588986:SOP588990 SYK588986:SYL588990 TIG588986:TIH588990 TSC588986:TSD588990 UBY588986:UBZ588990 ULU588986:ULV588990 UVQ588986:UVR588990 VFM588986:VFN588990 VPI588986:VPJ588990 VZE588986:VZF588990 WJA588986:WJB588990 WSW588986:WSX588990 AZ654522:BA654526 GK654522:GL654526 QG654522:QH654526 AAC654522:AAD654526 AJY654522:AJZ654526 ATU654522:ATV654526 BDQ654522:BDR654526 BNM654522:BNN654526 BXI654522:BXJ654526 CHE654522:CHF654526 CRA654522:CRB654526 DAW654522:DAX654526 DKS654522:DKT654526 DUO654522:DUP654526 EEK654522:EEL654526 EOG654522:EOH654526 EYC654522:EYD654526 FHY654522:FHZ654526 FRU654522:FRV654526 GBQ654522:GBR654526 GLM654522:GLN654526 GVI654522:GVJ654526 HFE654522:HFF654526 HPA654522:HPB654526 HYW654522:HYX654526 IIS654522:IIT654526 ISO654522:ISP654526 JCK654522:JCL654526 JMG654522:JMH654526 JWC654522:JWD654526 KFY654522:KFZ654526 KPU654522:KPV654526 KZQ654522:KZR654526 LJM654522:LJN654526 LTI654522:LTJ654526 MDE654522:MDF654526 MNA654522:MNB654526 MWW654522:MWX654526 NGS654522:NGT654526 NQO654522:NQP654526 OAK654522:OAL654526 OKG654522:OKH654526 OUC654522:OUD654526 PDY654522:PDZ654526 PNU654522:PNV654526 PXQ654522:PXR654526 QHM654522:QHN654526 QRI654522:QRJ654526 RBE654522:RBF654526 RLA654522:RLB654526 RUW654522:RUX654526 SES654522:SET654526 SOO654522:SOP654526 SYK654522:SYL654526 TIG654522:TIH654526 TSC654522:TSD654526 UBY654522:UBZ654526 ULU654522:ULV654526 UVQ654522:UVR654526 VFM654522:VFN654526 VPI654522:VPJ654526 VZE654522:VZF654526 WJA654522:WJB654526 WSW654522:WSX654526 AZ720058:BA720062 GK720058:GL720062 QG720058:QH720062 AAC720058:AAD720062 AJY720058:AJZ720062 ATU720058:ATV720062 BDQ720058:BDR720062 BNM720058:BNN720062 BXI720058:BXJ720062 CHE720058:CHF720062 CRA720058:CRB720062 DAW720058:DAX720062 DKS720058:DKT720062 DUO720058:DUP720062 EEK720058:EEL720062 EOG720058:EOH720062 EYC720058:EYD720062 FHY720058:FHZ720062 FRU720058:FRV720062 GBQ720058:GBR720062 GLM720058:GLN720062 GVI720058:GVJ720062 HFE720058:HFF720062 HPA720058:HPB720062 HYW720058:HYX720062 IIS720058:IIT720062 ISO720058:ISP720062 JCK720058:JCL720062 JMG720058:JMH720062 JWC720058:JWD720062 KFY720058:KFZ720062 KPU720058:KPV720062 KZQ720058:KZR720062 LJM720058:LJN720062 LTI720058:LTJ720062 MDE720058:MDF720062 MNA720058:MNB720062 MWW720058:MWX720062 NGS720058:NGT720062 NQO720058:NQP720062 OAK720058:OAL720062 OKG720058:OKH720062 OUC720058:OUD720062 PDY720058:PDZ720062 PNU720058:PNV720062 PXQ720058:PXR720062 QHM720058:QHN720062 QRI720058:QRJ720062 RBE720058:RBF720062 RLA720058:RLB720062 RUW720058:RUX720062 SES720058:SET720062 SOO720058:SOP720062 SYK720058:SYL720062 TIG720058:TIH720062 TSC720058:TSD720062 UBY720058:UBZ720062 ULU720058:ULV720062 UVQ720058:UVR720062 VFM720058:VFN720062 VPI720058:VPJ720062 VZE720058:VZF720062 WJA720058:WJB720062 WSW720058:WSX720062 AZ785594:BA785598 GK785594:GL785598 QG785594:QH785598 AAC785594:AAD785598 AJY785594:AJZ785598 ATU785594:ATV785598 BDQ785594:BDR785598 BNM785594:BNN785598 BXI785594:BXJ785598 CHE785594:CHF785598 CRA785594:CRB785598 DAW785594:DAX785598 DKS785594:DKT785598 DUO785594:DUP785598 EEK785594:EEL785598 EOG785594:EOH785598 EYC785594:EYD785598 FHY785594:FHZ785598 FRU785594:FRV785598 GBQ785594:GBR785598 GLM785594:GLN785598 GVI785594:GVJ785598 HFE785594:HFF785598 HPA785594:HPB785598 HYW785594:HYX785598 IIS785594:IIT785598 ISO785594:ISP785598 JCK785594:JCL785598 JMG785594:JMH785598 JWC785594:JWD785598 KFY785594:KFZ785598 KPU785594:KPV785598 KZQ785594:KZR785598 LJM785594:LJN785598 LTI785594:LTJ785598 MDE785594:MDF785598 MNA785594:MNB785598 MWW785594:MWX785598 NGS785594:NGT785598 NQO785594:NQP785598 OAK785594:OAL785598 OKG785594:OKH785598 OUC785594:OUD785598 PDY785594:PDZ785598 PNU785594:PNV785598 PXQ785594:PXR785598 QHM785594:QHN785598 QRI785594:QRJ785598 RBE785594:RBF785598 RLA785594:RLB785598 RUW785594:RUX785598 SES785594:SET785598 SOO785594:SOP785598 SYK785594:SYL785598 TIG785594:TIH785598 TSC785594:TSD785598 UBY785594:UBZ785598 ULU785594:ULV785598 UVQ785594:UVR785598 VFM785594:VFN785598 VPI785594:VPJ785598 VZE785594:VZF785598 WJA785594:WJB785598 WSW785594:WSX785598 AZ851130:BA851134 GK851130:GL851134 QG851130:QH851134 AAC851130:AAD851134 AJY851130:AJZ851134 ATU851130:ATV851134 BDQ851130:BDR851134 BNM851130:BNN851134 BXI851130:BXJ851134 CHE851130:CHF851134 CRA851130:CRB851134 DAW851130:DAX851134 DKS851130:DKT851134 DUO851130:DUP851134 EEK851130:EEL851134 EOG851130:EOH851134 EYC851130:EYD851134 FHY851130:FHZ851134 FRU851130:FRV851134 GBQ851130:GBR851134 GLM851130:GLN851134 GVI851130:GVJ851134 HFE851130:HFF851134 HPA851130:HPB851134 HYW851130:HYX851134 IIS851130:IIT851134 ISO851130:ISP851134 JCK851130:JCL851134 JMG851130:JMH851134 JWC851130:JWD851134 KFY851130:KFZ851134 KPU851130:KPV851134 KZQ851130:KZR851134 LJM851130:LJN851134 LTI851130:LTJ851134 MDE851130:MDF851134 MNA851130:MNB851134 MWW851130:MWX851134 NGS851130:NGT851134 NQO851130:NQP851134 OAK851130:OAL851134 OKG851130:OKH851134 OUC851130:OUD851134 PDY851130:PDZ851134 PNU851130:PNV851134 PXQ851130:PXR851134 QHM851130:QHN851134 QRI851130:QRJ851134 RBE851130:RBF851134 RLA851130:RLB851134 RUW851130:RUX851134 SES851130:SET851134 SOO851130:SOP851134 SYK851130:SYL851134 TIG851130:TIH851134 TSC851130:TSD851134 UBY851130:UBZ851134 ULU851130:ULV851134 UVQ851130:UVR851134 VFM851130:VFN851134 VPI851130:VPJ851134 VZE851130:VZF851134 WJA851130:WJB851134 WSW851130:WSX851134 AZ916666:BA916670 GK916666:GL916670 QG916666:QH916670 AAC916666:AAD916670 AJY916666:AJZ916670 ATU916666:ATV916670 BDQ916666:BDR916670 BNM916666:BNN916670 BXI916666:BXJ916670 CHE916666:CHF916670 CRA916666:CRB916670 DAW916666:DAX916670 DKS916666:DKT916670 DUO916666:DUP916670 EEK916666:EEL916670 EOG916666:EOH916670 EYC916666:EYD916670 FHY916666:FHZ916670 FRU916666:FRV916670 GBQ916666:GBR916670 GLM916666:GLN916670 GVI916666:GVJ916670 HFE916666:HFF916670 HPA916666:HPB916670 HYW916666:HYX916670 IIS916666:IIT916670 ISO916666:ISP916670 JCK916666:JCL916670 JMG916666:JMH916670 JWC916666:JWD916670 KFY916666:KFZ916670 KPU916666:KPV916670 KZQ916666:KZR916670 LJM916666:LJN916670 LTI916666:LTJ916670 MDE916666:MDF916670 MNA916666:MNB916670 MWW916666:MWX916670 NGS916666:NGT916670 NQO916666:NQP916670 OAK916666:OAL916670 OKG916666:OKH916670 OUC916666:OUD916670 PDY916666:PDZ916670 PNU916666:PNV916670 PXQ916666:PXR916670 QHM916666:QHN916670 QRI916666:QRJ916670 RBE916666:RBF916670 RLA916666:RLB916670 RUW916666:RUX916670 SES916666:SET916670 SOO916666:SOP916670 SYK916666:SYL916670 TIG916666:TIH916670 TSC916666:TSD916670 UBY916666:UBZ916670 ULU916666:ULV916670 UVQ916666:UVR916670 VFM916666:VFN916670 VPI916666:VPJ916670 VZE916666:VZF916670 WJA916666:WJB916670 WSW916666:WSX916670 AZ982202:BA982206 GK982202:GL982206 QG982202:QH982206 AAC982202:AAD982206 AJY982202:AJZ982206 ATU982202:ATV982206 BDQ982202:BDR982206 BNM982202:BNN982206 BXI982202:BXJ982206 CHE982202:CHF982206 CRA982202:CRB982206 DAW982202:DAX982206 DKS982202:DKT982206 DUO982202:DUP982206 EEK982202:EEL982206 EOG982202:EOH982206 EYC982202:EYD982206 FHY982202:FHZ982206 FRU982202:FRV982206 GBQ982202:GBR982206 GLM982202:GLN982206 GVI982202:GVJ982206 HFE982202:HFF982206 HPA982202:HPB982206 HYW982202:HYX982206 IIS982202:IIT982206 ISO982202:ISP982206 JCK982202:JCL982206 JMG982202:JMH982206 JWC982202:JWD982206 KFY982202:KFZ982206 KPU982202:KPV982206 KZQ982202:KZR982206 LJM982202:LJN982206 LTI982202:LTJ982206 MDE982202:MDF982206 MNA982202:MNB982206 MWW982202:MWX982206 NGS982202:NGT982206 NQO982202:NQP982206 OAK982202:OAL982206 OKG982202:OKH982206 OUC982202:OUD982206 PDY982202:PDZ982206 PNU982202:PNV982206 PXQ982202:PXR982206 QHM982202:QHN982206 QRI982202:QRJ982206 RBE982202:RBF982206 RLA982202:RLB982206 RUW982202:RUX982206 SES982202:SET982206 SOO982202:SOP982206 SYK982202:SYL982206 TIG982202:TIH982206 TSC982202:TSD982206 UBY982202:UBZ982206 ULU982202:ULV982206 UVQ982202:UVR982206 VFM982202:VFN982206 VPI982202:VPJ982206 VZE982202:VZF982206 WJA982202:WJB982206 WSW982202:WSX982206 WJA982211:WJB982215 GK68:GL72 QG68:QH72 AAC68:AAD72 AJY68:AJZ72 ATU68:ATV72 BDQ68:BDR72 BNM68:BNN72 BXI68:BXJ72 CHE68:CHF72 CRA68:CRB72 DAW68:DAX72 DKS68:DKT72 DUO68:DUP72 EEK68:EEL72 EOG68:EOH72 EYC68:EYD72 FHY68:FHZ72 FRU68:FRV72 GBQ68:GBR72 GLM68:GLN72 GVI68:GVJ72 HFE68:HFF72 HPA68:HPB72 HYW68:HYX72 IIS68:IIT72 ISO68:ISP72 JCK68:JCL72 JMG68:JMH72 JWC68:JWD72 KFY68:KFZ72 KPU68:KPV72 KZQ68:KZR72 LJM68:LJN72 LTI68:LTJ72 MDE68:MDF72 MNA68:MNB72 MWW68:MWX72 NGS68:NGT72 NQO68:NQP72 OAK68:OAL72 OKG68:OKH72 OUC68:OUD72 PDY68:PDZ72 PNU68:PNV72 PXQ68:PXR72 QHM68:QHN72 QRI68:QRJ72 RBE68:RBF72 RLA68:RLB72 RUW68:RUX72 SES68:SET72 SOO68:SOP72 SYK68:SYL72 TIG68:TIH72 TSC68:TSD72 UBY68:UBZ72 ULU68:ULV72 UVQ68:UVR72 VFM68:VFN72 VPI68:VPJ72 VZE68:VZF72 WJA68:WJB72 WSW68:WSX72 AZ64707:BA64711 GK64707:GL64711 QG64707:QH64711 AAC64707:AAD64711 AJY64707:AJZ64711 ATU64707:ATV64711 BDQ64707:BDR64711 BNM64707:BNN64711 BXI64707:BXJ64711 CHE64707:CHF64711 CRA64707:CRB64711 DAW64707:DAX64711 DKS64707:DKT64711 DUO64707:DUP64711 EEK64707:EEL64711 EOG64707:EOH64711 EYC64707:EYD64711 FHY64707:FHZ64711 FRU64707:FRV64711 GBQ64707:GBR64711 GLM64707:GLN64711 GVI64707:GVJ64711 HFE64707:HFF64711 HPA64707:HPB64711 HYW64707:HYX64711 IIS64707:IIT64711 ISO64707:ISP64711 JCK64707:JCL64711 JMG64707:JMH64711 JWC64707:JWD64711 KFY64707:KFZ64711 KPU64707:KPV64711 KZQ64707:KZR64711 LJM64707:LJN64711 LTI64707:LTJ64711 MDE64707:MDF64711 MNA64707:MNB64711 MWW64707:MWX64711 NGS64707:NGT64711 NQO64707:NQP64711 OAK64707:OAL64711 OKG64707:OKH64711 OUC64707:OUD64711 PDY64707:PDZ64711 PNU64707:PNV64711 PXQ64707:PXR64711 QHM64707:QHN64711 QRI64707:QRJ64711 RBE64707:RBF64711 RLA64707:RLB64711 RUW64707:RUX64711 SES64707:SET64711 SOO64707:SOP64711 SYK64707:SYL64711 TIG64707:TIH64711 TSC64707:TSD64711 UBY64707:UBZ64711 ULU64707:ULV64711 UVQ64707:UVR64711 VFM64707:VFN64711 VPI64707:VPJ64711 VZE64707:VZF64711 WJA64707:WJB64711 WSW64707:WSX64711 AZ130243:BA130247 GK130243:GL130247 QG130243:QH130247 AAC130243:AAD130247 AJY130243:AJZ130247 ATU130243:ATV130247 BDQ130243:BDR130247 BNM130243:BNN130247 BXI130243:BXJ130247 CHE130243:CHF130247 CRA130243:CRB130247 DAW130243:DAX130247 DKS130243:DKT130247 DUO130243:DUP130247 EEK130243:EEL130247 EOG130243:EOH130247 EYC130243:EYD130247 FHY130243:FHZ130247 FRU130243:FRV130247 GBQ130243:GBR130247 GLM130243:GLN130247 GVI130243:GVJ130247 HFE130243:HFF130247 HPA130243:HPB130247 HYW130243:HYX130247 IIS130243:IIT130247 ISO130243:ISP130247 JCK130243:JCL130247 JMG130243:JMH130247 JWC130243:JWD130247 KFY130243:KFZ130247 KPU130243:KPV130247 KZQ130243:KZR130247 LJM130243:LJN130247 LTI130243:LTJ130247 MDE130243:MDF130247 MNA130243:MNB130247 MWW130243:MWX130247 NGS130243:NGT130247 NQO130243:NQP130247 OAK130243:OAL130247 OKG130243:OKH130247 OUC130243:OUD130247 PDY130243:PDZ130247 PNU130243:PNV130247 PXQ130243:PXR130247 QHM130243:QHN130247 QRI130243:QRJ130247 RBE130243:RBF130247 RLA130243:RLB130247 RUW130243:RUX130247 SES130243:SET130247 SOO130243:SOP130247 SYK130243:SYL130247 TIG130243:TIH130247 TSC130243:TSD130247 UBY130243:UBZ130247 ULU130243:ULV130247 UVQ130243:UVR130247 VFM130243:VFN130247 VPI130243:VPJ130247 VZE130243:VZF130247 WJA130243:WJB130247 WSW130243:WSX130247 AZ195779:BA195783 GK195779:GL195783 QG195779:QH195783 AAC195779:AAD195783 AJY195779:AJZ195783 ATU195779:ATV195783 BDQ195779:BDR195783 BNM195779:BNN195783 BXI195779:BXJ195783 CHE195779:CHF195783 CRA195779:CRB195783 DAW195779:DAX195783 DKS195779:DKT195783 DUO195779:DUP195783 EEK195779:EEL195783 EOG195779:EOH195783 EYC195779:EYD195783 FHY195779:FHZ195783 FRU195779:FRV195783 GBQ195779:GBR195783 GLM195779:GLN195783 GVI195779:GVJ195783 HFE195779:HFF195783 HPA195779:HPB195783 HYW195779:HYX195783 IIS195779:IIT195783 ISO195779:ISP195783 JCK195779:JCL195783 JMG195779:JMH195783 JWC195779:JWD195783 KFY195779:KFZ195783 KPU195779:KPV195783 KZQ195779:KZR195783 LJM195779:LJN195783 LTI195779:LTJ195783 MDE195779:MDF195783 MNA195779:MNB195783 MWW195779:MWX195783 NGS195779:NGT195783 NQO195779:NQP195783 OAK195779:OAL195783 OKG195779:OKH195783 OUC195779:OUD195783 PDY195779:PDZ195783 PNU195779:PNV195783 PXQ195779:PXR195783 QHM195779:QHN195783 QRI195779:QRJ195783 RBE195779:RBF195783 RLA195779:RLB195783 RUW195779:RUX195783 SES195779:SET195783 SOO195779:SOP195783 SYK195779:SYL195783 TIG195779:TIH195783 TSC195779:TSD195783 UBY195779:UBZ195783 ULU195779:ULV195783 UVQ195779:UVR195783 VFM195779:VFN195783 VPI195779:VPJ195783 VZE195779:VZF195783 WJA195779:WJB195783 WSW195779:WSX195783 AZ261315:BA261319 GK261315:GL261319 QG261315:QH261319 AAC261315:AAD261319 AJY261315:AJZ261319 ATU261315:ATV261319 BDQ261315:BDR261319 BNM261315:BNN261319 BXI261315:BXJ261319 CHE261315:CHF261319 CRA261315:CRB261319 DAW261315:DAX261319 DKS261315:DKT261319 DUO261315:DUP261319 EEK261315:EEL261319 EOG261315:EOH261319 EYC261315:EYD261319 FHY261315:FHZ261319 FRU261315:FRV261319 GBQ261315:GBR261319 GLM261315:GLN261319 GVI261315:GVJ261319 HFE261315:HFF261319 HPA261315:HPB261319 HYW261315:HYX261319 IIS261315:IIT261319 ISO261315:ISP261319 JCK261315:JCL261319 JMG261315:JMH261319 JWC261315:JWD261319 KFY261315:KFZ261319 KPU261315:KPV261319 KZQ261315:KZR261319 LJM261315:LJN261319 LTI261315:LTJ261319 MDE261315:MDF261319 MNA261315:MNB261319 MWW261315:MWX261319 NGS261315:NGT261319 NQO261315:NQP261319 OAK261315:OAL261319 OKG261315:OKH261319 OUC261315:OUD261319 PDY261315:PDZ261319 PNU261315:PNV261319 PXQ261315:PXR261319 QHM261315:QHN261319 QRI261315:QRJ261319 RBE261315:RBF261319 RLA261315:RLB261319 RUW261315:RUX261319 SES261315:SET261319 SOO261315:SOP261319 SYK261315:SYL261319 TIG261315:TIH261319 TSC261315:TSD261319 UBY261315:UBZ261319 ULU261315:ULV261319 UVQ261315:UVR261319 VFM261315:VFN261319 VPI261315:VPJ261319 VZE261315:VZF261319 WJA261315:WJB261319 WSW261315:WSX261319 AZ326851:BA326855 GK326851:GL326855 QG326851:QH326855 AAC326851:AAD326855 AJY326851:AJZ326855 ATU326851:ATV326855 BDQ326851:BDR326855 BNM326851:BNN326855 BXI326851:BXJ326855 CHE326851:CHF326855 CRA326851:CRB326855 DAW326851:DAX326855 DKS326851:DKT326855 DUO326851:DUP326855 EEK326851:EEL326855 EOG326851:EOH326855 EYC326851:EYD326855 FHY326851:FHZ326855 FRU326851:FRV326855 GBQ326851:GBR326855 GLM326851:GLN326855 GVI326851:GVJ326855 HFE326851:HFF326855 HPA326851:HPB326855 HYW326851:HYX326855 IIS326851:IIT326855 ISO326851:ISP326855 JCK326851:JCL326855 JMG326851:JMH326855 JWC326851:JWD326855 KFY326851:KFZ326855 KPU326851:KPV326855 KZQ326851:KZR326855 LJM326851:LJN326855 LTI326851:LTJ326855 MDE326851:MDF326855 MNA326851:MNB326855 MWW326851:MWX326855 NGS326851:NGT326855 NQO326851:NQP326855 OAK326851:OAL326855 OKG326851:OKH326855 OUC326851:OUD326855 PDY326851:PDZ326855 PNU326851:PNV326855 PXQ326851:PXR326855 QHM326851:QHN326855 QRI326851:QRJ326855 RBE326851:RBF326855 RLA326851:RLB326855 RUW326851:RUX326855 SES326851:SET326855 SOO326851:SOP326855 SYK326851:SYL326855 TIG326851:TIH326855 TSC326851:TSD326855 UBY326851:UBZ326855 ULU326851:ULV326855 UVQ326851:UVR326855 VFM326851:VFN326855 VPI326851:VPJ326855 VZE326851:VZF326855 WJA326851:WJB326855 WSW326851:WSX326855 AZ392387:BA392391 GK392387:GL392391 QG392387:QH392391 AAC392387:AAD392391 AJY392387:AJZ392391 ATU392387:ATV392391 BDQ392387:BDR392391 BNM392387:BNN392391 BXI392387:BXJ392391 CHE392387:CHF392391 CRA392387:CRB392391 DAW392387:DAX392391 DKS392387:DKT392391 DUO392387:DUP392391 EEK392387:EEL392391 EOG392387:EOH392391 EYC392387:EYD392391 FHY392387:FHZ392391 FRU392387:FRV392391 GBQ392387:GBR392391 GLM392387:GLN392391 GVI392387:GVJ392391 HFE392387:HFF392391 HPA392387:HPB392391 HYW392387:HYX392391 IIS392387:IIT392391 ISO392387:ISP392391 JCK392387:JCL392391 JMG392387:JMH392391 JWC392387:JWD392391 KFY392387:KFZ392391 KPU392387:KPV392391 KZQ392387:KZR392391 LJM392387:LJN392391 LTI392387:LTJ392391 MDE392387:MDF392391 MNA392387:MNB392391 MWW392387:MWX392391 NGS392387:NGT392391 NQO392387:NQP392391 OAK392387:OAL392391 OKG392387:OKH392391 OUC392387:OUD392391 PDY392387:PDZ392391 PNU392387:PNV392391 PXQ392387:PXR392391 QHM392387:QHN392391 QRI392387:QRJ392391 RBE392387:RBF392391 RLA392387:RLB392391 RUW392387:RUX392391 SES392387:SET392391 SOO392387:SOP392391 SYK392387:SYL392391 TIG392387:TIH392391 TSC392387:TSD392391 UBY392387:UBZ392391 ULU392387:ULV392391 UVQ392387:UVR392391 VFM392387:VFN392391 VPI392387:VPJ392391 VZE392387:VZF392391 WJA392387:WJB392391 WSW392387:WSX392391 AZ457923:BA457927 GK457923:GL457927 QG457923:QH457927 AAC457923:AAD457927 AJY457923:AJZ457927 ATU457923:ATV457927 BDQ457923:BDR457927 BNM457923:BNN457927 BXI457923:BXJ457927 CHE457923:CHF457927 CRA457923:CRB457927 DAW457923:DAX457927 DKS457923:DKT457927 DUO457923:DUP457927 EEK457923:EEL457927 EOG457923:EOH457927 EYC457923:EYD457927 FHY457923:FHZ457927 FRU457923:FRV457927 GBQ457923:GBR457927 GLM457923:GLN457927 GVI457923:GVJ457927 HFE457923:HFF457927 HPA457923:HPB457927 HYW457923:HYX457927 IIS457923:IIT457927 ISO457923:ISP457927 JCK457923:JCL457927 JMG457923:JMH457927 JWC457923:JWD457927 KFY457923:KFZ457927 KPU457923:KPV457927 KZQ457923:KZR457927 LJM457923:LJN457927 LTI457923:LTJ457927 MDE457923:MDF457927 MNA457923:MNB457927 MWW457923:MWX457927 NGS457923:NGT457927 NQO457923:NQP457927 OAK457923:OAL457927 OKG457923:OKH457927 OUC457923:OUD457927 PDY457923:PDZ457927 PNU457923:PNV457927 PXQ457923:PXR457927 QHM457923:QHN457927 QRI457923:QRJ457927 RBE457923:RBF457927 RLA457923:RLB457927 RUW457923:RUX457927 SES457923:SET457927 SOO457923:SOP457927 SYK457923:SYL457927 TIG457923:TIH457927 TSC457923:TSD457927 UBY457923:UBZ457927 ULU457923:ULV457927 UVQ457923:UVR457927 VFM457923:VFN457927 VPI457923:VPJ457927 VZE457923:VZF457927 WJA457923:WJB457927 WSW457923:WSX457927 AZ523459:BA523463 GK523459:GL523463 QG523459:QH523463 AAC523459:AAD523463 AJY523459:AJZ523463 ATU523459:ATV523463 BDQ523459:BDR523463 BNM523459:BNN523463 BXI523459:BXJ523463 CHE523459:CHF523463 CRA523459:CRB523463 DAW523459:DAX523463 DKS523459:DKT523463 DUO523459:DUP523463 EEK523459:EEL523463 EOG523459:EOH523463 EYC523459:EYD523463 FHY523459:FHZ523463 FRU523459:FRV523463 GBQ523459:GBR523463 GLM523459:GLN523463 GVI523459:GVJ523463 HFE523459:HFF523463 HPA523459:HPB523463 HYW523459:HYX523463 IIS523459:IIT523463 ISO523459:ISP523463 JCK523459:JCL523463 JMG523459:JMH523463 JWC523459:JWD523463 KFY523459:KFZ523463 KPU523459:KPV523463 KZQ523459:KZR523463 LJM523459:LJN523463 LTI523459:LTJ523463 MDE523459:MDF523463 MNA523459:MNB523463 MWW523459:MWX523463 NGS523459:NGT523463 NQO523459:NQP523463 OAK523459:OAL523463 OKG523459:OKH523463 OUC523459:OUD523463 PDY523459:PDZ523463 PNU523459:PNV523463 PXQ523459:PXR523463 QHM523459:QHN523463 QRI523459:QRJ523463 RBE523459:RBF523463 RLA523459:RLB523463 RUW523459:RUX523463 SES523459:SET523463 SOO523459:SOP523463 SYK523459:SYL523463 TIG523459:TIH523463 TSC523459:TSD523463 UBY523459:UBZ523463 ULU523459:ULV523463 UVQ523459:UVR523463 VFM523459:VFN523463 VPI523459:VPJ523463 VZE523459:VZF523463 WJA523459:WJB523463 WSW523459:WSX523463 AZ588995:BA588999 GK588995:GL588999 QG588995:QH588999 AAC588995:AAD588999 AJY588995:AJZ588999 ATU588995:ATV588999 BDQ588995:BDR588999 BNM588995:BNN588999 BXI588995:BXJ588999 CHE588995:CHF588999 CRA588995:CRB588999 DAW588995:DAX588999 DKS588995:DKT588999 DUO588995:DUP588999 EEK588995:EEL588999 EOG588995:EOH588999 EYC588995:EYD588999 FHY588995:FHZ588999 FRU588995:FRV588999 GBQ588995:GBR588999 GLM588995:GLN588999 GVI588995:GVJ588999 HFE588995:HFF588999 HPA588995:HPB588999 HYW588995:HYX588999 IIS588995:IIT588999 ISO588995:ISP588999 JCK588995:JCL588999 JMG588995:JMH588999 JWC588995:JWD588999 KFY588995:KFZ588999 KPU588995:KPV588999 KZQ588995:KZR588999 LJM588995:LJN588999 LTI588995:LTJ588999 MDE588995:MDF588999 MNA588995:MNB588999 MWW588995:MWX588999 NGS588995:NGT588999 NQO588995:NQP588999 OAK588995:OAL588999 OKG588995:OKH588999 OUC588995:OUD588999 PDY588995:PDZ588999 PNU588995:PNV588999 PXQ588995:PXR588999 QHM588995:QHN588999 QRI588995:QRJ588999 RBE588995:RBF588999 RLA588995:RLB588999 RUW588995:RUX588999 SES588995:SET588999 SOO588995:SOP588999 SYK588995:SYL588999 TIG588995:TIH588999 TSC588995:TSD588999 UBY588995:UBZ588999 ULU588995:ULV588999 UVQ588995:UVR588999 VFM588995:VFN588999 VPI588995:VPJ588999 VZE588995:VZF588999 WJA588995:WJB588999 WSW588995:WSX588999 AZ654531:BA654535 GK654531:GL654535 QG654531:QH654535 AAC654531:AAD654535 AJY654531:AJZ654535 ATU654531:ATV654535 BDQ654531:BDR654535 BNM654531:BNN654535 BXI654531:BXJ654535 CHE654531:CHF654535 CRA654531:CRB654535 DAW654531:DAX654535 DKS654531:DKT654535 DUO654531:DUP654535 EEK654531:EEL654535 EOG654531:EOH654535 EYC654531:EYD654535 FHY654531:FHZ654535 FRU654531:FRV654535 GBQ654531:GBR654535 GLM654531:GLN654535 GVI654531:GVJ654535 HFE654531:HFF654535 HPA654531:HPB654535 HYW654531:HYX654535 IIS654531:IIT654535 ISO654531:ISP654535 JCK654531:JCL654535 JMG654531:JMH654535 JWC654531:JWD654535 KFY654531:KFZ654535 KPU654531:KPV654535 KZQ654531:KZR654535 LJM654531:LJN654535 LTI654531:LTJ654535 MDE654531:MDF654535 MNA654531:MNB654535 MWW654531:MWX654535 NGS654531:NGT654535 NQO654531:NQP654535 OAK654531:OAL654535 OKG654531:OKH654535 OUC654531:OUD654535 PDY654531:PDZ654535 PNU654531:PNV654535 PXQ654531:PXR654535 QHM654531:QHN654535 QRI654531:QRJ654535 RBE654531:RBF654535 RLA654531:RLB654535 RUW654531:RUX654535 SES654531:SET654535 SOO654531:SOP654535 SYK654531:SYL654535 TIG654531:TIH654535 TSC654531:TSD654535 UBY654531:UBZ654535 ULU654531:ULV654535 UVQ654531:UVR654535 VFM654531:VFN654535 VPI654531:VPJ654535 VZE654531:VZF654535 WJA654531:WJB654535 WSW654531:WSX654535 AZ720067:BA720071 GK720067:GL720071 QG720067:QH720071 AAC720067:AAD720071 AJY720067:AJZ720071 ATU720067:ATV720071 BDQ720067:BDR720071 BNM720067:BNN720071 BXI720067:BXJ720071 CHE720067:CHF720071 CRA720067:CRB720071 DAW720067:DAX720071 DKS720067:DKT720071 DUO720067:DUP720071 EEK720067:EEL720071 EOG720067:EOH720071 EYC720067:EYD720071 FHY720067:FHZ720071 FRU720067:FRV720071 GBQ720067:GBR720071 GLM720067:GLN720071 GVI720067:GVJ720071 HFE720067:HFF720071 HPA720067:HPB720071 HYW720067:HYX720071 IIS720067:IIT720071 ISO720067:ISP720071 JCK720067:JCL720071 JMG720067:JMH720071 JWC720067:JWD720071 KFY720067:KFZ720071 KPU720067:KPV720071 KZQ720067:KZR720071 LJM720067:LJN720071 LTI720067:LTJ720071 MDE720067:MDF720071 MNA720067:MNB720071 MWW720067:MWX720071 NGS720067:NGT720071 NQO720067:NQP720071 OAK720067:OAL720071 OKG720067:OKH720071 OUC720067:OUD720071 PDY720067:PDZ720071 PNU720067:PNV720071 PXQ720067:PXR720071 QHM720067:QHN720071 QRI720067:QRJ720071 RBE720067:RBF720071 RLA720067:RLB720071 RUW720067:RUX720071 SES720067:SET720071 SOO720067:SOP720071 SYK720067:SYL720071 TIG720067:TIH720071 TSC720067:TSD720071 UBY720067:UBZ720071 ULU720067:ULV720071 UVQ720067:UVR720071 VFM720067:VFN720071 VPI720067:VPJ720071 VZE720067:VZF720071 WJA720067:WJB720071 WSW720067:WSX720071 AZ785603:BA785607 GK785603:GL785607 QG785603:QH785607 AAC785603:AAD785607 AJY785603:AJZ785607 ATU785603:ATV785607 BDQ785603:BDR785607 BNM785603:BNN785607 BXI785603:BXJ785607 CHE785603:CHF785607 CRA785603:CRB785607 DAW785603:DAX785607 DKS785603:DKT785607 DUO785603:DUP785607 EEK785603:EEL785607 EOG785603:EOH785607 EYC785603:EYD785607 FHY785603:FHZ785607 FRU785603:FRV785607 GBQ785603:GBR785607 GLM785603:GLN785607 GVI785603:GVJ785607 HFE785603:HFF785607 HPA785603:HPB785607 HYW785603:HYX785607 IIS785603:IIT785607 ISO785603:ISP785607 JCK785603:JCL785607 JMG785603:JMH785607 JWC785603:JWD785607 KFY785603:KFZ785607 KPU785603:KPV785607 KZQ785603:KZR785607 LJM785603:LJN785607 LTI785603:LTJ785607 MDE785603:MDF785607 MNA785603:MNB785607 MWW785603:MWX785607 NGS785603:NGT785607 NQO785603:NQP785607 OAK785603:OAL785607 OKG785603:OKH785607 OUC785603:OUD785607 PDY785603:PDZ785607 PNU785603:PNV785607 PXQ785603:PXR785607 QHM785603:QHN785607 QRI785603:QRJ785607 RBE785603:RBF785607 RLA785603:RLB785607 RUW785603:RUX785607 SES785603:SET785607 SOO785603:SOP785607 SYK785603:SYL785607 TIG785603:TIH785607 TSC785603:TSD785607 UBY785603:UBZ785607 ULU785603:ULV785607 UVQ785603:UVR785607 VFM785603:VFN785607 VPI785603:VPJ785607 VZE785603:VZF785607 WJA785603:WJB785607 WSW785603:WSX785607 AZ851139:BA851143 GK851139:GL851143 QG851139:QH851143 AAC851139:AAD851143 AJY851139:AJZ851143 ATU851139:ATV851143 BDQ851139:BDR851143 BNM851139:BNN851143 BXI851139:BXJ851143 CHE851139:CHF851143 CRA851139:CRB851143 DAW851139:DAX851143 DKS851139:DKT851143 DUO851139:DUP851143 EEK851139:EEL851143 EOG851139:EOH851143 EYC851139:EYD851143 FHY851139:FHZ851143 FRU851139:FRV851143 GBQ851139:GBR851143 GLM851139:GLN851143 GVI851139:GVJ851143 HFE851139:HFF851143 HPA851139:HPB851143 HYW851139:HYX851143 IIS851139:IIT851143 ISO851139:ISP851143 JCK851139:JCL851143 JMG851139:JMH851143 JWC851139:JWD851143 KFY851139:KFZ851143 KPU851139:KPV851143 KZQ851139:KZR851143 LJM851139:LJN851143 LTI851139:LTJ851143 MDE851139:MDF851143 MNA851139:MNB851143 MWW851139:MWX851143 NGS851139:NGT851143 NQO851139:NQP851143 OAK851139:OAL851143 OKG851139:OKH851143 OUC851139:OUD851143 PDY851139:PDZ851143 PNU851139:PNV851143 PXQ851139:PXR851143 QHM851139:QHN851143 QRI851139:QRJ851143 RBE851139:RBF851143 RLA851139:RLB851143 RUW851139:RUX851143 SES851139:SET851143 SOO851139:SOP851143 SYK851139:SYL851143 TIG851139:TIH851143 TSC851139:TSD851143 UBY851139:UBZ851143 ULU851139:ULV851143 UVQ851139:UVR851143 VFM851139:VFN851143 VPI851139:VPJ851143 VZE851139:VZF851143 WJA851139:WJB851143 WSW851139:WSX851143 AZ916675:BA916679 GK916675:GL916679 QG916675:QH916679 AAC916675:AAD916679 AJY916675:AJZ916679 ATU916675:ATV916679 BDQ916675:BDR916679 BNM916675:BNN916679 BXI916675:BXJ916679 CHE916675:CHF916679 CRA916675:CRB916679 DAW916675:DAX916679 DKS916675:DKT916679 DUO916675:DUP916679 EEK916675:EEL916679 EOG916675:EOH916679 EYC916675:EYD916679 FHY916675:FHZ916679 FRU916675:FRV916679 GBQ916675:GBR916679 GLM916675:GLN916679 GVI916675:GVJ916679 HFE916675:HFF916679 HPA916675:HPB916679 HYW916675:HYX916679 IIS916675:IIT916679 ISO916675:ISP916679 JCK916675:JCL916679 JMG916675:JMH916679 JWC916675:JWD916679 KFY916675:KFZ916679 KPU916675:KPV916679 KZQ916675:KZR916679 LJM916675:LJN916679 LTI916675:LTJ916679 MDE916675:MDF916679 MNA916675:MNB916679 MWW916675:MWX916679 NGS916675:NGT916679 NQO916675:NQP916679 OAK916675:OAL916679 OKG916675:OKH916679 OUC916675:OUD916679 PDY916675:PDZ916679 PNU916675:PNV916679 PXQ916675:PXR916679 QHM916675:QHN916679 QRI916675:QRJ916679 RBE916675:RBF916679 RLA916675:RLB916679 RUW916675:RUX916679 SES916675:SET916679 SOO916675:SOP916679 SYK916675:SYL916679 TIG916675:TIH916679 TSC916675:TSD916679 UBY916675:UBZ916679 ULU916675:ULV916679 UVQ916675:UVR916679 VFM916675:VFN916679 VPI916675:VPJ916679 VZE916675:VZF916679 WJA916675:WJB916679 WSW916675:WSX916679 AZ982211:BA982215 GK982211:GL982215 QG982211:QH982215 AAC982211:AAD982215 AJY982211:AJZ982215 ATU982211:ATV982215 BDQ982211:BDR982215 BNM982211:BNN982215 BXI982211:BXJ982215 CHE982211:CHF982215 CRA982211:CRB982215 DAW982211:DAX982215 DKS982211:DKT982215 DUO982211:DUP982215 EEK982211:EEL982215 EOG982211:EOH982215 EYC982211:EYD982215 FHY982211:FHZ982215 FRU982211:FRV982215 GBQ982211:GBR982215 GLM982211:GLN982215 GVI982211:GVJ982215 HFE982211:HFF982215 HPA982211:HPB982215 HYW982211:HYX982215 IIS982211:IIT982215 ISO982211:ISP982215 JCK982211:JCL982215 JMG982211:JMH982215 JWC982211:JWD982215 KFY982211:KFZ982215 KPU982211:KPV982215 KZQ982211:KZR982215 LJM982211:LJN982215 LTI982211:LTJ982215 MDE982211:MDF982215 MNA982211:MNB982215 MWW982211:MWX982215 NGS982211:NGT982215 NQO982211:NQP982215 OAK982211:OAL982215 OKG982211:OKH982215 OUC982211:OUD982215 PDY982211:PDZ982215 PNU982211:PNV982215 PXQ982211:PXR982215 QHM982211:QHN982215 QRI982211:QRJ982215 RBE982211:RBF982215 RLA982211:RLB982215 RUW982211:RUX982215 SES982211:SET982215 SOO982211:SOP982215 SYK982211:SYL982215 TIG982211:TIH982215 TSC982211:TSD982215 UBY982211:UBZ982215 ULU982211:ULV982215 UVQ982211:UVR982215 VFM982211:VFN982215 VPI982211:VPJ982215 VZE982211:VZF982215" xr:uid="{00000000-0002-0000-0500-000009000000}">
      <formula1>"男,女"</formula1>
    </dataValidation>
  </dataValidations>
  <pageMargins left="0.62992125984251968" right="3.937007874015748E-2" top="0.55118110236220474" bottom="0.15748031496062992" header="0.31496062992125984" footer="0.31496062992125984"/>
  <pageSetup paperSize="9" scale="94"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66FF99"/>
  </sheetPr>
  <dimension ref="A1:AH81"/>
  <sheetViews>
    <sheetView view="pageBreakPreview" zoomScaleNormal="100" zoomScaleSheetLayoutView="100" workbookViewId="0">
      <selection activeCell="K5" sqref="K5:AA5"/>
    </sheetView>
  </sheetViews>
  <sheetFormatPr defaultColWidth="9" defaultRowHeight="12"/>
  <cols>
    <col min="1" max="1" width="2.625" style="69" customWidth="1"/>
    <col min="2" max="2" width="0.875" style="69" customWidth="1"/>
    <col min="3" max="3" width="4.5" style="69" customWidth="1"/>
    <col min="4" max="9" width="2.625" style="69" customWidth="1"/>
    <col min="10" max="10" width="0.875" style="69" customWidth="1"/>
    <col min="11" max="11" width="4.5" style="69" bestFit="1" customWidth="1"/>
    <col min="12" max="17" width="2.625" style="69" customWidth="1"/>
    <col min="18" max="18" width="0.875" style="69" customWidth="1"/>
    <col min="19" max="19" width="1.625" style="69" customWidth="1"/>
    <col min="20" max="20" width="4.5" style="69" customWidth="1"/>
    <col min="21" max="26" width="3" style="69" customWidth="1"/>
    <col min="27" max="27" width="1.625" style="69" customWidth="1"/>
    <col min="28" max="28" width="4.5" style="69" bestFit="1" customWidth="1"/>
    <col min="29" max="34" width="2.625" style="69" customWidth="1"/>
    <col min="35" max="16384" width="9" style="69"/>
  </cols>
  <sheetData>
    <row r="1" spans="1:34" ht="24" customHeight="1">
      <c r="A1" s="560" t="s">
        <v>758</v>
      </c>
      <c r="B1" s="560"/>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row>
    <row r="2" spans="1:34" ht="24" customHeight="1">
      <c r="A2" s="460" t="s">
        <v>759</v>
      </c>
      <c r="B2" s="84"/>
      <c r="C2" s="561" t="s">
        <v>732</v>
      </c>
      <c r="D2" s="561"/>
      <c r="E2" s="561"/>
      <c r="F2" s="561"/>
      <c r="G2" s="561"/>
      <c r="H2" s="561"/>
      <c r="I2" s="561"/>
      <c r="J2" s="85"/>
      <c r="K2" s="562" t="str">
        <f>IF(LEN(入力基本情報!C87)=0,"",入力基本情報!C87)</f>
        <v/>
      </c>
      <c r="L2" s="563"/>
      <c r="M2" s="563"/>
      <c r="N2" s="563"/>
      <c r="O2" s="563"/>
      <c r="P2" s="563"/>
      <c r="Q2" s="563"/>
      <c r="R2" s="563"/>
      <c r="S2" s="563"/>
      <c r="T2" s="563"/>
      <c r="U2" s="563"/>
      <c r="V2" s="563"/>
      <c r="W2" s="564" t="s">
        <v>366</v>
      </c>
      <c r="X2" s="564"/>
      <c r="Y2" s="564" t="str">
        <f>IF(OR(入力基本情報!C90="性別を選んでください",LEN(入力基本情報!C90)=0),"",入力基本情報!C90)</f>
        <v/>
      </c>
      <c r="Z2" s="564"/>
      <c r="AA2" s="565"/>
      <c r="AB2" s="123"/>
      <c r="AC2" s="566" t="s">
        <v>909</v>
      </c>
      <c r="AD2" s="566"/>
      <c r="AE2" s="566"/>
      <c r="AF2" s="566"/>
      <c r="AG2" s="566"/>
      <c r="AH2" s="566"/>
    </row>
    <row r="3" spans="1:34" ht="61.5" customHeight="1">
      <c r="A3" s="461"/>
      <c r="B3" s="74"/>
      <c r="C3" s="567" t="s">
        <v>760</v>
      </c>
      <c r="D3" s="567"/>
      <c r="E3" s="567"/>
      <c r="F3" s="567"/>
      <c r="G3" s="567"/>
      <c r="H3" s="567"/>
      <c r="I3" s="567"/>
      <c r="J3" s="75"/>
      <c r="K3" s="568" t="str">
        <f>IF(LEN(入力基本情報!C88)=0,"",入力基本情報!C88)</f>
        <v/>
      </c>
      <c r="L3" s="569"/>
      <c r="M3" s="569"/>
      <c r="N3" s="569"/>
      <c r="O3" s="569"/>
      <c r="P3" s="569"/>
      <c r="Q3" s="569"/>
      <c r="R3" s="569"/>
      <c r="S3" s="569"/>
      <c r="T3" s="130" t="str">
        <f>IF(OR(入力基本情報!C89="年号を選んでください",LEN(入力基本情報!C89)=0),"",入力基本情報!C89)</f>
        <v/>
      </c>
      <c r="U3" s="130" t="str">
        <f>IF(LEN(入力基本情報!D89)=0,"",入力基本情報!D89)</f>
        <v/>
      </c>
      <c r="V3" s="130" t="s">
        <v>368</v>
      </c>
      <c r="W3" s="130" t="str">
        <f>IF(LEN(入力基本情報!F89)=0,"",入力基本情報!F89)</f>
        <v/>
      </c>
      <c r="X3" s="130" t="s">
        <v>684</v>
      </c>
      <c r="Y3" s="130" t="str">
        <f>IF(LEN(入力基本情報!I89)=0,"",入力基本情報!I89)</f>
        <v/>
      </c>
      <c r="Z3" s="131" t="s">
        <v>911</v>
      </c>
      <c r="AA3" s="118"/>
      <c r="AB3" s="123"/>
      <c r="AC3" s="570" t="s">
        <v>913</v>
      </c>
      <c r="AD3" s="570"/>
      <c r="AE3" s="570"/>
      <c r="AF3" s="570"/>
      <c r="AG3" s="570"/>
      <c r="AH3" s="570"/>
    </row>
    <row r="4" spans="1:34" ht="61.5" customHeight="1">
      <c r="A4" s="461"/>
      <c r="B4" s="162"/>
      <c r="C4" s="475" t="s">
        <v>912</v>
      </c>
      <c r="D4" s="475"/>
      <c r="E4" s="475"/>
      <c r="F4" s="475"/>
      <c r="G4" s="475"/>
      <c r="H4" s="475"/>
      <c r="I4" s="475"/>
      <c r="J4" s="160"/>
      <c r="K4" s="548" t="str">
        <f>IF(LEN(入力基本情報!C92)=0,"",入力基本情報!C92)</f>
        <v/>
      </c>
      <c r="L4" s="549"/>
      <c r="M4" s="549"/>
      <c r="N4" s="549"/>
      <c r="O4" s="549"/>
      <c r="P4" s="549"/>
      <c r="Q4" s="549"/>
      <c r="R4" s="549"/>
      <c r="S4" s="549"/>
      <c r="T4" s="549"/>
      <c r="U4" s="549"/>
      <c r="V4" s="549"/>
      <c r="W4" s="549"/>
      <c r="X4" s="549"/>
      <c r="Y4" s="549"/>
      <c r="Z4" s="549"/>
      <c r="AA4" s="550"/>
      <c r="AB4" s="124"/>
      <c r="AC4" s="551" t="s">
        <v>910</v>
      </c>
      <c r="AD4" s="551"/>
      <c r="AE4" s="551"/>
      <c r="AF4" s="551"/>
      <c r="AG4" s="551"/>
      <c r="AH4" s="551"/>
    </row>
    <row r="5" spans="1:34" ht="24" customHeight="1">
      <c r="A5" s="461"/>
      <c r="B5" s="487"/>
      <c r="C5" s="489" t="s">
        <v>761</v>
      </c>
      <c r="D5" s="489"/>
      <c r="E5" s="489"/>
      <c r="F5" s="489"/>
      <c r="G5" s="489"/>
      <c r="H5" s="489"/>
      <c r="I5" s="489"/>
      <c r="J5" s="552"/>
      <c r="K5" s="554"/>
      <c r="L5" s="555"/>
      <c r="M5" s="555"/>
      <c r="N5" s="555"/>
      <c r="O5" s="555"/>
      <c r="P5" s="555"/>
      <c r="Q5" s="555"/>
      <c r="R5" s="555"/>
      <c r="S5" s="555"/>
      <c r="T5" s="555"/>
      <c r="U5" s="555"/>
      <c r="V5" s="555"/>
      <c r="W5" s="555"/>
      <c r="X5" s="555"/>
      <c r="Y5" s="555"/>
      <c r="Z5" s="555"/>
      <c r="AA5" s="556"/>
      <c r="AB5" s="125"/>
      <c r="AC5" s="551"/>
      <c r="AD5" s="551"/>
      <c r="AE5" s="551"/>
      <c r="AF5" s="551"/>
      <c r="AG5" s="551"/>
      <c r="AH5" s="551"/>
    </row>
    <row r="6" spans="1:34" ht="8.1" customHeight="1">
      <c r="A6" s="461"/>
      <c r="B6" s="488"/>
      <c r="C6" s="490"/>
      <c r="D6" s="490"/>
      <c r="E6" s="490"/>
      <c r="F6" s="490"/>
      <c r="G6" s="490"/>
      <c r="H6" s="490"/>
      <c r="I6" s="490"/>
      <c r="J6" s="553"/>
      <c r="K6" s="557"/>
      <c r="L6" s="558"/>
      <c r="M6" s="558"/>
      <c r="N6" s="558"/>
      <c r="O6" s="558"/>
      <c r="P6" s="558"/>
      <c r="Q6" s="558"/>
      <c r="R6" s="558"/>
      <c r="S6" s="558"/>
      <c r="T6" s="558"/>
      <c r="U6" s="558"/>
      <c r="V6" s="558"/>
      <c r="W6" s="558"/>
      <c r="X6" s="558"/>
      <c r="Y6" s="558"/>
      <c r="Z6" s="558"/>
      <c r="AA6" s="559"/>
      <c r="AB6" s="149"/>
      <c r="AC6" s="150"/>
      <c r="AD6" s="150"/>
      <c r="AE6" s="150"/>
      <c r="AF6" s="150"/>
      <c r="AG6" s="150"/>
      <c r="AH6" s="150"/>
    </row>
    <row r="7" spans="1:34" ht="27.75" customHeight="1">
      <c r="A7" s="461"/>
      <c r="B7" s="78"/>
      <c r="C7" s="475" t="s">
        <v>751</v>
      </c>
      <c r="D7" s="475"/>
      <c r="E7" s="475"/>
      <c r="F7" s="475"/>
      <c r="G7" s="475"/>
      <c r="H7" s="475"/>
      <c r="I7" s="475"/>
      <c r="J7" s="79"/>
      <c r="K7" s="541" t="str">
        <f>IF(LEN(入力基本情報!D93)=0,"",_xlfn.CONCAT(入力基本情報!D93,"-",入力基本情報!F93,"-",入力基本情報!J93))</f>
        <v/>
      </c>
      <c r="L7" s="541"/>
      <c r="M7" s="541"/>
      <c r="N7" s="542"/>
      <c r="O7" s="542"/>
      <c r="P7" s="542"/>
      <c r="Q7" s="542"/>
      <c r="R7" s="542"/>
      <c r="S7" s="542"/>
      <c r="T7" s="542"/>
      <c r="U7" s="542"/>
      <c r="V7" s="542"/>
      <c r="W7" s="542"/>
      <c r="X7" s="542"/>
      <c r="Y7" s="542"/>
      <c r="Z7" s="542"/>
      <c r="AA7" s="542"/>
      <c r="AB7" s="542"/>
      <c r="AC7" s="542"/>
      <c r="AD7" s="542"/>
      <c r="AE7" s="543"/>
      <c r="AF7" s="543"/>
      <c r="AG7" s="543"/>
      <c r="AH7" s="544"/>
    </row>
    <row r="8" spans="1:34" ht="27.75" customHeight="1">
      <c r="A8" s="461"/>
      <c r="B8" s="126"/>
      <c r="C8" s="475" t="s">
        <v>762</v>
      </c>
      <c r="D8" s="475"/>
      <c r="E8" s="475"/>
      <c r="F8" s="475"/>
      <c r="G8" s="475"/>
      <c r="H8" s="475"/>
      <c r="I8" s="475"/>
      <c r="J8" s="127"/>
      <c r="K8" s="545"/>
      <c r="L8" s="546"/>
      <c r="M8" s="546"/>
      <c r="N8" s="546"/>
      <c r="O8" s="546"/>
      <c r="P8" s="528"/>
      <c r="Q8" s="528"/>
      <c r="R8" s="528"/>
      <c r="S8" s="528"/>
      <c r="T8" s="528"/>
      <c r="U8" s="528"/>
      <c r="V8" s="528"/>
      <c r="W8" s="528"/>
      <c r="X8" s="528"/>
      <c r="Y8" s="528"/>
      <c r="Z8" s="528"/>
      <c r="AA8" s="528"/>
      <c r="AB8" s="528"/>
      <c r="AC8" s="528"/>
      <c r="AD8" s="528"/>
      <c r="AE8" s="528"/>
      <c r="AF8" s="528"/>
      <c r="AG8" s="528"/>
      <c r="AH8" s="529"/>
    </row>
    <row r="9" spans="1:34" ht="27.75" customHeight="1">
      <c r="A9" s="461"/>
      <c r="B9" s="126"/>
      <c r="C9" s="475" t="s">
        <v>763</v>
      </c>
      <c r="D9" s="475"/>
      <c r="E9" s="475"/>
      <c r="F9" s="475"/>
      <c r="G9" s="475"/>
      <c r="H9" s="475"/>
      <c r="I9" s="475"/>
      <c r="J9" s="127"/>
      <c r="K9" s="545"/>
      <c r="L9" s="546"/>
      <c r="M9" s="546"/>
      <c r="N9" s="546"/>
      <c r="O9" s="546"/>
      <c r="P9" s="528" t="s">
        <v>829</v>
      </c>
      <c r="Q9" s="528"/>
      <c r="R9" s="528"/>
      <c r="S9" s="528"/>
      <c r="T9" s="528"/>
      <c r="U9" s="546"/>
      <c r="V9" s="546"/>
      <c r="W9" s="546"/>
      <c r="X9" s="546"/>
      <c r="Y9" s="546"/>
      <c r="Z9" s="546"/>
      <c r="AA9" s="546"/>
      <c r="AB9" s="546"/>
      <c r="AC9" s="546"/>
      <c r="AD9" s="546"/>
      <c r="AE9" s="546"/>
      <c r="AF9" s="546"/>
      <c r="AG9" s="546"/>
      <c r="AH9" s="547"/>
    </row>
    <row r="10" spans="1:34" ht="27.75" customHeight="1">
      <c r="A10" s="461"/>
      <c r="B10" s="487"/>
      <c r="C10" s="489" t="s">
        <v>894</v>
      </c>
      <c r="D10" s="489"/>
      <c r="E10" s="489"/>
      <c r="F10" s="489"/>
      <c r="G10" s="489"/>
      <c r="H10" s="489"/>
      <c r="I10" s="489"/>
      <c r="J10" s="532"/>
      <c r="K10" s="539"/>
      <c r="L10" s="427"/>
      <c r="M10" s="427"/>
      <c r="N10" s="427"/>
      <c r="O10" s="427"/>
      <c r="P10" s="527"/>
      <c r="Q10" s="528"/>
      <c r="R10" s="528"/>
      <c r="S10" s="528"/>
      <c r="T10" s="528"/>
      <c r="U10" s="528"/>
      <c r="V10" s="528"/>
      <c r="W10" s="528"/>
      <c r="X10" s="528"/>
      <c r="Y10" s="528"/>
      <c r="Z10" s="528"/>
      <c r="AA10" s="528"/>
      <c r="AB10" s="528"/>
      <c r="AC10" s="528"/>
      <c r="AD10" s="528"/>
      <c r="AE10" s="528"/>
      <c r="AF10" s="528"/>
      <c r="AG10" s="528"/>
      <c r="AH10" s="529"/>
    </row>
    <row r="11" spans="1:34" ht="24" customHeight="1">
      <c r="A11" s="461"/>
      <c r="B11" s="488"/>
      <c r="C11" s="490"/>
      <c r="D11" s="490"/>
      <c r="E11" s="490"/>
      <c r="F11" s="490"/>
      <c r="G11" s="490"/>
      <c r="H11" s="490"/>
      <c r="I11" s="490"/>
      <c r="J11" s="571"/>
      <c r="K11" s="572" t="s">
        <v>895</v>
      </c>
      <c r="L11" s="572"/>
      <c r="M11" s="572"/>
      <c r="N11" s="573"/>
      <c r="O11" s="573"/>
      <c r="P11" s="573"/>
      <c r="Q11" s="573"/>
      <c r="R11" s="573"/>
      <c r="S11" s="573"/>
      <c r="T11" s="573"/>
      <c r="U11" s="573"/>
      <c r="V11" s="573"/>
      <c r="W11" s="573"/>
      <c r="X11" s="573"/>
      <c r="Y11" s="573"/>
      <c r="Z11" s="573"/>
      <c r="AA11" s="573"/>
      <c r="AB11" s="573"/>
      <c r="AC11" s="573"/>
      <c r="AD11" s="573"/>
      <c r="AE11" s="574"/>
      <c r="AF11" s="574"/>
      <c r="AG11" s="574"/>
      <c r="AH11" s="575"/>
    </row>
    <row r="12" spans="1:34" ht="24" customHeight="1">
      <c r="A12" s="461"/>
      <c r="B12" s="78"/>
      <c r="C12" s="475" t="s">
        <v>764</v>
      </c>
      <c r="D12" s="475"/>
      <c r="E12" s="475"/>
      <c r="F12" s="475"/>
      <c r="G12" s="475"/>
      <c r="H12" s="475"/>
      <c r="I12" s="475"/>
      <c r="J12" s="79"/>
      <c r="K12" s="539"/>
      <c r="L12" s="418"/>
      <c r="M12" s="527"/>
      <c r="N12" s="528"/>
      <c r="O12" s="528"/>
      <c r="P12" s="528"/>
      <c r="Q12" s="528"/>
      <c r="R12" s="528"/>
      <c r="S12" s="528"/>
      <c r="T12" s="528"/>
      <c r="U12" s="528"/>
      <c r="V12" s="528"/>
      <c r="W12" s="528"/>
      <c r="X12" s="528"/>
      <c r="Y12" s="528"/>
      <c r="Z12" s="528"/>
      <c r="AA12" s="528"/>
      <c r="AB12" s="528"/>
      <c r="AC12" s="528"/>
      <c r="AD12" s="528"/>
      <c r="AE12" s="528"/>
      <c r="AF12" s="528"/>
      <c r="AG12" s="528"/>
      <c r="AH12" s="529"/>
    </row>
    <row r="13" spans="1:34" ht="26.1" customHeight="1">
      <c r="A13" s="461"/>
      <c r="B13" s="78"/>
      <c r="C13" s="475" t="s">
        <v>765</v>
      </c>
      <c r="D13" s="475"/>
      <c r="E13" s="475"/>
      <c r="F13" s="475"/>
      <c r="G13" s="475"/>
      <c r="H13" s="475"/>
      <c r="I13" s="475"/>
      <c r="J13" s="79"/>
      <c r="K13" s="519" t="s">
        <v>898</v>
      </c>
      <c r="L13" s="520"/>
      <c r="M13" s="520"/>
      <c r="N13" s="520"/>
      <c r="O13" s="520"/>
      <c r="P13" s="398"/>
      <c r="Q13" s="398"/>
      <c r="R13" s="398"/>
      <c r="S13" s="398"/>
      <c r="T13" s="398"/>
      <c r="U13" s="398"/>
      <c r="V13" s="398"/>
      <c r="W13" s="398"/>
      <c r="X13" s="398"/>
      <c r="Y13" s="398"/>
      <c r="Z13" s="398"/>
      <c r="AA13" s="398"/>
      <c r="AB13" s="398"/>
      <c r="AC13" s="398"/>
      <c r="AD13" s="398"/>
      <c r="AE13" s="526"/>
      <c r="AF13" s="526"/>
      <c r="AG13" s="526"/>
      <c r="AH13" s="540"/>
    </row>
    <row r="14" spans="1:34" ht="24" customHeight="1">
      <c r="A14" s="461"/>
      <c r="B14" s="78"/>
      <c r="C14" s="475" t="s">
        <v>766</v>
      </c>
      <c r="D14" s="475"/>
      <c r="E14" s="475"/>
      <c r="F14" s="475"/>
      <c r="G14" s="475"/>
      <c r="H14" s="475"/>
      <c r="I14" s="475"/>
      <c r="J14" s="79"/>
      <c r="K14" s="129" t="s">
        <v>369</v>
      </c>
      <c r="L14" s="526"/>
      <c r="M14" s="526"/>
      <c r="N14" s="526"/>
      <c r="O14" s="526"/>
      <c r="P14" s="526"/>
      <c r="Q14" s="116" t="s">
        <v>285</v>
      </c>
      <c r="R14" s="527" t="s">
        <v>904</v>
      </c>
      <c r="S14" s="528"/>
      <c r="T14" s="528"/>
      <c r="U14" s="528"/>
      <c r="V14" s="528"/>
      <c r="W14" s="528"/>
      <c r="X14" s="528"/>
      <c r="Y14" s="528"/>
      <c r="Z14" s="528"/>
      <c r="AA14" s="528"/>
      <c r="AB14" s="528"/>
      <c r="AC14" s="528"/>
      <c r="AD14" s="528"/>
      <c r="AE14" s="528"/>
      <c r="AF14" s="528"/>
      <c r="AG14" s="528"/>
      <c r="AH14" s="529"/>
    </row>
    <row r="15" spans="1:34" ht="24" customHeight="1">
      <c r="A15" s="461"/>
      <c r="B15" s="487"/>
      <c r="C15" s="489" t="s">
        <v>767</v>
      </c>
      <c r="D15" s="489"/>
      <c r="E15" s="489"/>
      <c r="F15" s="489"/>
      <c r="G15" s="489"/>
      <c r="H15" s="489"/>
      <c r="I15" s="489"/>
      <c r="J15" s="532"/>
      <c r="K15" s="534" t="s">
        <v>768</v>
      </c>
      <c r="L15" s="534"/>
      <c r="M15" s="534"/>
      <c r="N15" s="535"/>
      <c r="O15" s="535"/>
      <c r="P15" s="535"/>
      <c r="Q15" s="535"/>
      <c r="R15" s="535"/>
      <c r="S15" s="535"/>
      <c r="T15" s="535"/>
      <c r="U15" s="535"/>
      <c r="V15" s="535"/>
      <c r="W15" s="535"/>
      <c r="X15" s="535"/>
      <c r="Y15" s="535"/>
      <c r="Z15" s="535"/>
      <c r="AA15" s="535"/>
      <c r="AB15" s="535"/>
      <c r="AC15" s="535"/>
      <c r="AD15" s="535"/>
      <c r="AE15" s="527"/>
      <c r="AF15" s="527"/>
      <c r="AG15" s="527"/>
      <c r="AH15" s="536"/>
    </row>
    <row r="16" spans="1:34" ht="26.1" customHeight="1">
      <c r="A16" s="462"/>
      <c r="B16" s="530"/>
      <c r="C16" s="531"/>
      <c r="D16" s="531"/>
      <c r="E16" s="531"/>
      <c r="F16" s="531"/>
      <c r="G16" s="531"/>
      <c r="H16" s="531"/>
      <c r="I16" s="531"/>
      <c r="J16" s="533"/>
      <c r="K16" s="537" t="s">
        <v>882</v>
      </c>
      <c r="L16" s="538"/>
      <c r="M16" s="538"/>
      <c r="N16" s="538"/>
      <c r="O16" s="538"/>
      <c r="P16" s="511"/>
      <c r="Q16" s="511"/>
      <c r="R16" s="115" t="s">
        <v>880</v>
      </c>
      <c r="T16" s="512" t="s">
        <v>881</v>
      </c>
      <c r="U16" s="513"/>
      <c r="V16" s="513"/>
      <c r="W16" s="511"/>
      <c r="X16" s="511"/>
      <c r="Y16" s="511"/>
      <c r="Z16" s="511"/>
      <c r="AA16" s="511"/>
      <c r="AB16" s="115" t="s">
        <v>283</v>
      </c>
      <c r="AC16" s="512" t="s">
        <v>883</v>
      </c>
      <c r="AD16" s="513"/>
      <c r="AE16" s="514"/>
      <c r="AF16" s="514"/>
      <c r="AG16" s="514"/>
      <c r="AH16" s="83" t="s">
        <v>806</v>
      </c>
    </row>
    <row r="17" spans="1:34" ht="12" customHeight="1">
      <c r="A17" s="388"/>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row>
    <row r="18" spans="1:34" ht="26.1" customHeight="1">
      <c r="A18" s="406" t="s">
        <v>769</v>
      </c>
      <c r="B18" s="80"/>
      <c r="C18" s="468" t="s">
        <v>770</v>
      </c>
      <c r="D18" s="468"/>
      <c r="E18" s="468"/>
      <c r="F18" s="468"/>
      <c r="G18" s="468"/>
      <c r="H18" s="468"/>
      <c r="I18" s="468"/>
      <c r="J18" s="81"/>
      <c r="K18" s="515" t="str">
        <f>IF(OR(入力基本情報!C24="免許地を選んでください",LEN(入力基本情報!C24)=0),"国土交通大臣  　愛知県知事　(　　　　)　第　　　　　　　　　　　号",_xlfn.CONCAT(入力基本情報!C24,"　（　",入力基本情報!F24,"　）　","第　",入力基本情報!K24,"　号"))</f>
        <v>国土交通大臣  　愛知県知事　(　　　　)　第　　　　　　　　　　　号</v>
      </c>
      <c r="L18" s="515"/>
      <c r="M18" s="515"/>
      <c r="N18" s="516"/>
      <c r="O18" s="516"/>
      <c r="P18" s="516"/>
      <c r="Q18" s="516"/>
      <c r="R18" s="516"/>
      <c r="S18" s="516"/>
      <c r="T18" s="516"/>
      <c r="U18" s="516"/>
      <c r="V18" s="516"/>
      <c r="W18" s="516"/>
      <c r="X18" s="516"/>
      <c r="Y18" s="516"/>
      <c r="Z18" s="516"/>
      <c r="AA18" s="516"/>
      <c r="AB18" s="516"/>
      <c r="AC18" s="516"/>
      <c r="AD18" s="516"/>
      <c r="AE18" s="517"/>
      <c r="AF18" s="517"/>
      <c r="AG18" s="517"/>
      <c r="AH18" s="518"/>
    </row>
    <row r="19" spans="1:34" ht="26.1" customHeight="1">
      <c r="A19" s="407"/>
      <c r="B19" s="78"/>
      <c r="C19" s="475" t="s">
        <v>771</v>
      </c>
      <c r="D19" s="475"/>
      <c r="E19" s="475"/>
      <c r="F19" s="475"/>
      <c r="G19" s="475"/>
      <c r="H19" s="475"/>
      <c r="I19" s="475"/>
      <c r="J19" s="79"/>
      <c r="K19" s="519" t="str">
        <f>IF(LEN(入力基本情報!F26)=0,"                年　　　月　　　日から　　　　　年　　　月　　　日まで",_xlfn.CONCAT("　",入力基本情報!E26," ",入力基本情報!F26," ",入力基本情報!G26," ",入力基本情報!H26," ",入力基本情報!I26," ",入力基本情報!J26," ",入力基本情報!K26,"　～　",,入力基本情報!E27," ",入力基本情報!F27," ",入力基本情報!G27," ",入力基本情報!H27," ",入力基本情報!I27," ",入力基本情報!J27," ",入力基本情報!K27))</f>
        <v xml:space="preserve">                年　　　月　　　日から　　　　　年　　　月　　　日まで</v>
      </c>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1"/>
    </row>
    <row r="20" spans="1:34" ht="26.1" customHeight="1">
      <c r="A20" s="407"/>
      <c r="B20" s="78"/>
      <c r="C20" s="475" t="s">
        <v>731</v>
      </c>
      <c r="D20" s="475"/>
      <c r="E20" s="475"/>
      <c r="F20" s="475"/>
      <c r="G20" s="475"/>
      <c r="H20" s="475"/>
      <c r="I20" s="475"/>
      <c r="J20" s="79"/>
      <c r="K20" s="507" t="str">
        <f>IF(LEN(入力基本情報!C30)=0,"",入力基本情報!C30)</f>
        <v/>
      </c>
      <c r="L20" s="507"/>
      <c r="M20" s="507"/>
      <c r="N20" s="508"/>
      <c r="O20" s="508"/>
      <c r="P20" s="508"/>
      <c r="Q20" s="508"/>
      <c r="R20" s="508"/>
      <c r="S20" s="508"/>
      <c r="T20" s="508"/>
      <c r="U20" s="508"/>
      <c r="V20" s="508"/>
      <c r="W20" s="508"/>
      <c r="X20" s="508"/>
      <c r="Y20" s="508"/>
      <c r="Z20" s="508"/>
      <c r="AA20" s="508"/>
      <c r="AB20" s="508"/>
      <c r="AC20" s="508"/>
      <c r="AD20" s="508"/>
      <c r="AE20" s="509"/>
      <c r="AF20" s="509"/>
      <c r="AG20" s="509"/>
      <c r="AH20" s="510"/>
    </row>
    <row r="21" spans="1:34" ht="26.1" customHeight="1">
      <c r="A21" s="407"/>
      <c r="B21" s="78"/>
      <c r="C21" s="475" t="s">
        <v>733</v>
      </c>
      <c r="D21" s="475"/>
      <c r="E21" s="475"/>
      <c r="F21" s="475"/>
      <c r="G21" s="475"/>
      <c r="H21" s="475"/>
      <c r="I21" s="475"/>
      <c r="J21" s="79"/>
      <c r="K21" s="507" t="str">
        <f>IF(LEN(入力基本情報!C43)=0,"",入力基本情報!C43)</f>
        <v/>
      </c>
      <c r="L21" s="507"/>
      <c r="M21" s="507"/>
      <c r="N21" s="508"/>
      <c r="O21" s="508"/>
      <c r="P21" s="508"/>
      <c r="Q21" s="508"/>
      <c r="R21" s="508"/>
      <c r="S21" s="508"/>
      <c r="T21" s="508"/>
      <c r="U21" s="508"/>
      <c r="V21" s="508"/>
      <c r="W21" s="508"/>
      <c r="X21" s="508"/>
      <c r="Y21" s="508"/>
      <c r="Z21" s="508"/>
      <c r="AA21" s="508"/>
      <c r="AB21" s="508"/>
      <c r="AC21" s="508"/>
      <c r="AD21" s="508"/>
      <c r="AE21" s="509"/>
      <c r="AF21" s="509"/>
      <c r="AG21" s="509"/>
      <c r="AH21" s="510"/>
    </row>
    <row r="22" spans="1:34" ht="26.1" customHeight="1">
      <c r="A22" s="407"/>
      <c r="B22" s="78"/>
      <c r="C22" s="475" t="s">
        <v>772</v>
      </c>
      <c r="D22" s="475"/>
      <c r="E22" s="475"/>
      <c r="F22" s="475"/>
      <c r="G22" s="475"/>
      <c r="H22" s="475"/>
      <c r="I22" s="475"/>
      <c r="J22" s="79"/>
      <c r="K22" s="503" t="str">
        <f>IF(LEN(入力基本情報!C35)=0,"",入力基本情報!C35)</f>
        <v/>
      </c>
      <c r="L22" s="504"/>
      <c r="M22" s="504"/>
      <c r="N22" s="504"/>
      <c r="O22" s="504"/>
      <c r="P22" s="505" t="str">
        <f>IF(LEN(入力基本情報!E35)=0,"",入力基本情報!E35)</f>
        <v/>
      </c>
      <c r="Q22" s="505"/>
      <c r="R22" s="505"/>
      <c r="S22" s="505"/>
      <c r="T22" s="505"/>
      <c r="U22" s="505"/>
      <c r="V22" s="505" t="str">
        <f>IF(LEN(入力基本情報!I35)=0,"",入力基本情報!I35)</f>
        <v/>
      </c>
      <c r="W22" s="505"/>
      <c r="X22" s="505"/>
      <c r="Y22" s="505"/>
      <c r="Z22" s="505"/>
      <c r="AA22" s="505"/>
      <c r="AB22" s="505"/>
      <c r="AC22" s="505"/>
      <c r="AD22" s="505"/>
      <c r="AE22" s="505"/>
      <c r="AF22" s="505"/>
      <c r="AG22" s="505"/>
      <c r="AH22" s="506"/>
    </row>
    <row r="23" spans="1:34" ht="26.1" customHeight="1">
      <c r="A23" s="407"/>
      <c r="B23" s="78"/>
      <c r="C23" s="475" t="s">
        <v>734</v>
      </c>
      <c r="D23" s="475"/>
      <c r="E23" s="475"/>
      <c r="F23" s="475"/>
      <c r="G23" s="475"/>
      <c r="H23" s="475"/>
      <c r="I23" s="475"/>
      <c r="J23" s="79"/>
      <c r="K23" s="507" t="str">
        <f>IF(LEN(入力基本情報!C32)=0,"",入力基本情報!C32)</f>
        <v/>
      </c>
      <c r="L23" s="507"/>
      <c r="M23" s="507"/>
      <c r="N23" s="508"/>
      <c r="O23" s="508"/>
      <c r="P23" s="508"/>
      <c r="Q23" s="508"/>
      <c r="R23" s="508"/>
      <c r="S23" s="508"/>
      <c r="T23" s="508"/>
      <c r="U23" s="508"/>
      <c r="V23" s="508"/>
      <c r="W23" s="508"/>
      <c r="X23" s="508"/>
      <c r="Y23" s="508"/>
      <c r="Z23" s="508"/>
      <c r="AA23" s="508"/>
      <c r="AB23" s="508"/>
      <c r="AC23" s="508"/>
      <c r="AD23" s="508"/>
      <c r="AE23" s="509"/>
      <c r="AF23" s="509"/>
      <c r="AG23" s="509"/>
      <c r="AH23" s="510"/>
    </row>
    <row r="24" spans="1:34" ht="26.1" customHeight="1">
      <c r="A24" s="408"/>
      <c r="B24" s="82"/>
      <c r="C24" s="445" t="s">
        <v>773</v>
      </c>
      <c r="D24" s="445"/>
      <c r="E24" s="445"/>
      <c r="F24" s="445"/>
      <c r="G24" s="445"/>
      <c r="H24" s="445"/>
      <c r="I24" s="445"/>
      <c r="J24" s="83"/>
      <c r="K24" s="522" t="str">
        <f>IF(LEN(入力基本情報!D33)=0,"TEL：　　　　　　　　　　　　　　FAX：",_xlfn.CONCAT("ＴＥＬ",入力基本情報!C33," ",入力基本情報!D33," ",入力基本情報!E33," ",入力基本情報!F33," ",入力基本情報!I33," ",入力基本情報!J33,"  ＦＡＸ",入力基本情報!C34," ",入力基本情報!D34," ",入力基本情報!E34," ",入力基本情報!F34," ",入力基本情報!I34," ",入力基本情報!J34))</f>
        <v>TEL：　　　　　　　　　　　　　　FAX：</v>
      </c>
      <c r="L24" s="522"/>
      <c r="M24" s="522"/>
      <c r="N24" s="523"/>
      <c r="O24" s="523"/>
      <c r="P24" s="523"/>
      <c r="Q24" s="523"/>
      <c r="R24" s="523"/>
      <c r="S24" s="523"/>
      <c r="T24" s="523"/>
      <c r="U24" s="523"/>
      <c r="V24" s="523"/>
      <c r="W24" s="523"/>
      <c r="X24" s="523"/>
      <c r="Y24" s="523"/>
      <c r="Z24" s="523"/>
      <c r="AA24" s="523"/>
      <c r="AB24" s="523"/>
      <c r="AC24" s="523"/>
      <c r="AD24" s="523"/>
      <c r="AE24" s="524"/>
      <c r="AF24" s="524"/>
      <c r="AG24" s="524"/>
      <c r="AH24" s="525"/>
    </row>
    <row r="25" spans="1:34" ht="12" customHeight="1">
      <c r="A25" s="388"/>
      <c r="B25" s="388"/>
      <c r="C25" s="388"/>
      <c r="D25" s="388"/>
      <c r="E25" s="388"/>
      <c r="F25" s="388"/>
      <c r="G25" s="388"/>
      <c r="H25" s="388"/>
      <c r="I25" s="388"/>
      <c r="J25" s="388"/>
      <c r="K25" s="388"/>
      <c r="L25" s="388"/>
      <c r="M25" s="388"/>
      <c r="N25" s="388"/>
      <c r="O25" s="388"/>
      <c r="P25" s="388"/>
      <c r="Q25" s="388"/>
      <c r="R25" s="388"/>
      <c r="S25" s="388"/>
      <c r="T25" s="388"/>
      <c r="U25" s="388"/>
      <c r="V25" s="388"/>
      <c r="W25" s="388"/>
      <c r="X25" s="388"/>
      <c r="Y25" s="388"/>
      <c r="Z25" s="388"/>
      <c r="AA25" s="388"/>
      <c r="AB25" s="388"/>
      <c r="AC25" s="388"/>
      <c r="AD25" s="388"/>
      <c r="AE25" s="388"/>
      <c r="AF25" s="388"/>
      <c r="AG25" s="388"/>
      <c r="AH25" s="388"/>
    </row>
    <row r="26" spans="1:34" ht="26.1" customHeight="1">
      <c r="A26" s="406" t="s">
        <v>748</v>
      </c>
      <c r="B26" s="80"/>
      <c r="C26" s="468" t="s">
        <v>774</v>
      </c>
      <c r="D26" s="468"/>
      <c r="E26" s="468"/>
      <c r="F26" s="468"/>
      <c r="G26" s="468"/>
      <c r="H26" s="468"/>
      <c r="I26" s="468"/>
      <c r="J26" s="81"/>
      <c r="K26" s="491" t="str">
        <f>IF(LEN(入力基本情報!C76)=0,"",_xlfn.CONCAT(入力基本情報!C30,"  ",入力基本情報!C76))</f>
        <v/>
      </c>
      <c r="L26" s="491"/>
      <c r="M26" s="491"/>
      <c r="N26" s="492"/>
      <c r="O26" s="492"/>
      <c r="P26" s="492"/>
      <c r="Q26" s="492"/>
      <c r="R26" s="492"/>
      <c r="S26" s="492"/>
      <c r="T26" s="492"/>
      <c r="U26" s="492"/>
      <c r="V26" s="492"/>
      <c r="W26" s="492"/>
      <c r="X26" s="492"/>
      <c r="Y26" s="492"/>
      <c r="Z26" s="492"/>
      <c r="AA26" s="492"/>
      <c r="AB26" s="492"/>
      <c r="AC26" s="492"/>
      <c r="AD26" s="492"/>
      <c r="AE26" s="493"/>
      <c r="AF26" s="493"/>
      <c r="AG26" s="493"/>
      <c r="AH26" s="494"/>
    </row>
    <row r="27" spans="1:34" ht="26.1" customHeight="1">
      <c r="A27" s="407"/>
      <c r="B27" s="78"/>
      <c r="C27" s="475" t="s">
        <v>775</v>
      </c>
      <c r="D27" s="475"/>
      <c r="E27" s="475"/>
      <c r="F27" s="475"/>
      <c r="G27" s="475"/>
      <c r="H27" s="475"/>
      <c r="I27" s="475"/>
      <c r="J27" s="79"/>
      <c r="K27" s="495" t="str">
        <f>IF(LEN(入力基本情報!C88)=0,"",入力基本情報!C88)</f>
        <v/>
      </c>
      <c r="L27" s="495"/>
      <c r="M27" s="495"/>
      <c r="N27" s="496"/>
      <c r="O27" s="496"/>
      <c r="P27" s="496"/>
      <c r="Q27" s="496"/>
      <c r="R27" s="496"/>
      <c r="S27" s="496"/>
      <c r="T27" s="496"/>
      <c r="U27" s="496"/>
      <c r="V27" s="496"/>
      <c r="W27" s="496"/>
      <c r="X27" s="496"/>
      <c r="Y27" s="496"/>
      <c r="Z27" s="496"/>
      <c r="AA27" s="496"/>
      <c r="AB27" s="496"/>
      <c r="AC27" s="496"/>
      <c r="AD27" s="496"/>
      <c r="AE27" s="497"/>
      <c r="AF27" s="497"/>
      <c r="AG27" s="497"/>
      <c r="AH27" s="498"/>
    </row>
    <row r="28" spans="1:34" ht="26.1" customHeight="1">
      <c r="A28" s="407"/>
      <c r="B28" s="78"/>
      <c r="C28" s="475" t="s">
        <v>772</v>
      </c>
      <c r="D28" s="475"/>
      <c r="E28" s="475"/>
      <c r="F28" s="475"/>
      <c r="G28" s="475"/>
      <c r="H28" s="475"/>
      <c r="I28" s="475"/>
      <c r="J28" s="79"/>
      <c r="K28" s="503" t="str">
        <f>IF(LEN(入力基本情報!C95)=0,"",入力基本情報!C95)</f>
        <v/>
      </c>
      <c r="L28" s="504"/>
      <c r="M28" s="504"/>
      <c r="N28" s="504"/>
      <c r="O28" s="504"/>
      <c r="P28" s="505" t="str">
        <f>IF(LEN(入力基本情報!C105)=0,"",入力基本情報!C105)</f>
        <v/>
      </c>
      <c r="Q28" s="505"/>
      <c r="R28" s="505"/>
      <c r="S28" s="505"/>
      <c r="T28" s="505"/>
      <c r="U28" s="505"/>
      <c r="V28" s="505" t="str">
        <f>IF(LEN(入力基本情報!C114)=0,"",入力基本情報!C114)</f>
        <v/>
      </c>
      <c r="W28" s="505"/>
      <c r="X28" s="505"/>
      <c r="Y28" s="505"/>
      <c r="Z28" s="505"/>
      <c r="AA28" s="505" t="str">
        <f>IF(LEN(入力基本情報!C123)=0,"",入力基本情報!C123)</f>
        <v/>
      </c>
      <c r="AB28" s="505"/>
      <c r="AC28" s="505"/>
      <c r="AD28" s="505"/>
      <c r="AE28" s="505"/>
      <c r="AF28" s="505"/>
      <c r="AG28" s="505"/>
      <c r="AH28" s="506"/>
    </row>
    <row r="29" spans="1:34" ht="26.1" customHeight="1">
      <c r="A29" s="408"/>
      <c r="B29" s="82"/>
      <c r="C29" s="445" t="s">
        <v>734</v>
      </c>
      <c r="D29" s="445"/>
      <c r="E29" s="445"/>
      <c r="F29" s="445"/>
      <c r="G29" s="445"/>
      <c r="H29" s="445"/>
      <c r="I29" s="445"/>
      <c r="J29" s="83"/>
      <c r="K29" s="499" t="str">
        <f>IF(LEN(入力基本情報!C78)=0,"",入力基本情報!C78)</f>
        <v/>
      </c>
      <c r="L29" s="499"/>
      <c r="M29" s="499"/>
      <c r="N29" s="500"/>
      <c r="O29" s="500"/>
      <c r="P29" s="500"/>
      <c r="Q29" s="500"/>
      <c r="R29" s="500"/>
      <c r="S29" s="500"/>
      <c r="T29" s="500"/>
      <c r="U29" s="500"/>
      <c r="V29" s="500"/>
      <c r="W29" s="500"/>
      <c r="X29" s="500"/>
      <c r="Y29" s="500"/>
      <c r="Z29" s="500"/>
      <c r="AA29" s="500"/>
      <c r="AB29" s="500"/>
      <c r="AC29" s="500"/>
      <c r="AD29" s="500"/>
      <c r="AE29" s="501"/>
      <c r="AF29" s="501"/>
      <c r="AG29" s="501"/>
      <c r="AH29" s="502"/>
    </row>
    <row r="30" spans="1:34" ht="24" customHeight="1">
      <c r="A30" s="459" t="s">
        <v>776</v>
      </c>
      <c r="B30" s="459"/>
      <c r="C30" s="459"/>
      <c r="D30" s="459"/>
      <c r="E30" s="459"/>
      <c r="F30" s="459"/>
      <c r="G30" s="459"/>
      <c r="H30" s="459"/>
      <c r="I30" s="459"/>
      <c r="J30" s="459"/>
      <c r="K30" s="459"/>
      <c r="L30" s="459"/>
      <c r="M30" s="459"/>
      <c r="N30" s="459"/>
      <c r="O30" s="459"/>
      <c r="P30" s="459"/>
      <c r="Q30" s="459"/>
      <c r="R30" s="459"/>
      <c r="S30" s="459"/>
      <c r="T30" s="459"/>
      <c r="U30" s="459"/>
      <c r="V30" s="459"/>
      <c r="W30" s="459"/>
      <c r="X30" s="459"/>
      <c r="Y30" s="459"/>
      <c r="Z30" s="459"/>
      <c r="AA30" s="459"/>
      <c r="AB30" s="459"/>
      <c r="AC30" s="459"/>
      <c r="AD30" s="459"/>
      <c r="AE30" s="459"/>
      <c r="AF30" s="459"/>
      <c r="AG30" s="459"/>
      <c r="AH30" s="459"/>
    </row>
    <row r="31" spans="1:34" ht="24" customHeight="1">
      <c r="A31" s="460" t="s">
        <v>777</v>
      </c>
      <c r="B31" s="86"/>
      <c r="C31" s="463" t="s">
        <v>778</v>
      </c>
      <c r="D31" s="463"/>
      <c r="E31" s="463"/>
      <c r="F31" s="463"/>
      <c r="G31" s="463"/>
      <c r="H31" s="463"/>
      <c r="I31" s="463"/>
      <c r="J31" s="464"/>
      <c r="K31" s="464"/>
      <c r="L31" s="464"/>
      <c r="M31" s="464"/>
      <c r="N31" s="464"/>
      <c r="O31" s="465"/>
      <c r="P31" s="465"/>
      <c r="Q31" s="466"/>
      <c r="R31" s="467"/>
      <c r="S31" s="70"/>
      <c r="T31" s="452" t="s">
        <v>779</v>
      </c>
      <c r="U31" s="452"/>
      <c r="V31" s="452"/>
      <c r="W31" s="452"/>
      <c r="X31" s="452"/>
      <c r="Y31" s="452"/>
      <c r="Z31" s="452"/>
      <c r="AA31" s="452"/>
      <c r="AB31" s="452"/>
      <c r="AC31" s="452"/>
      <c r="AD31" s="452"/>
      <c r="AE31" s="452"/>
      <c r="AF31" s="452"/>
      <c r="AG31" s="452"/>
      <c r="AH31" s="453"/>
    </row>
    <row r="32" spans="1:34" ht="24" customHeight="1">
      <c r="A32" s="461"/>
      <c r="B32" s="77"/>
      <c r="C32" s="468" t="s">
        <v>780</v>
      </c>
      <c r="D32" s="468"/>
      <c r="E32" s="468"/>
      <c r="F32" s="468"/>
      <c r="G32" s="468"/>
      <c r="H32" s="468"/>
      <c r="I32" s="468"/>
      <c r="J32" s="77"/>
      <c r="K32" s="163" t="s">
        <v>905</v>
      </c>
      <c r="L32" s="469"/>
      <c r="M32" s="469"/>
      <c r="N32" s="469"/>
      <c r="O32" s="469"/>
      <c r="P32" s="469"/>
      <c r="Q32" s="132" t="s">
        <v>285</v>
      </c>
      <c r="R32" s="467"/>
      <c r="S32" s="87"/>
      <c r="T32" s="468" t="s">
        <v>781</v>
      </c>
      <c r="U32" s="468"/>
      <c r="V32" s="468"/>
      <c r="W32" s="468"/>
      <c r="X32" s="468"/>
      <c r="Y32" s="468"/>
      <c r="Z32" s="468"/>
      <c r="AA32" s="77"/>
      <c r="AB32" s="479" t="str">
        <f>IF(LEN(K37)=0,"",K37)</f>
        <v/>
      </c>
      <c r="AC32" s="480"/>
      <c r="AD32" s="95" t="s">
        <v>369</v>
      </c>
      <c r="AE32" s="481" t="str">
        <f>IF(LEN(N37)=0,"",N37)</f>
        <v/>
      </c>
      <c r="AF32" s="481"/>
      <c r="AG32" s="481"/>
      <c r="AH32" s="132" t="s">
        <v>285</v>
      </c>
    </row>
    <row r="33" spans="1:34" ht="24" customHeight="1">
      <c r="A33" s="461"/>
      <c r="B33" s="78"/>
      <c r="C33" s="475" t="s">
        <v>782</v>
      </c>
      <c r="D33" s="475"/>
      <c r="E33" s="475"/>
      <c r="F33" s="475"/>
      <c r="G33" s="475"/>
      <c r="H33" s="475"/>
      <c r="I33" s="475"/>
      <c r="J33" s="78"/>
      <c r="K33" s="164"/>
      <c r="L33" s="165"/>
      <c r="M33" s="134" t="s">
        <v>368</v>
      </c>
      <c r="N33" s="165"/>
      <c r="O33" s="134" t="s">
        <v>684</v>
      </c>
      <c r="P33" s="165"/>
      <c r="Q33" s="135" t="s">
        <v>683</v>
      </c>
      <c r="R33" s="467"/>
      <c r="S33" s="88"/>
      <c r="T33" s="475" t="s">
        <v>783</v>
      </c>
      <c r="U33" s="475"/>
      <c r="V33" s="475"/>
      <c r="W33" s="475"/>
      <c r="X33" s="475"/>
      <c r="Y33" s="475"/>
      <c r="Z33" s="475"/>
      <c r="AA33" s="78"/>
      <c r="AB33" s="133" t="str">
        <f>IF(LEN(K38)=0,"",K38)</f>
        <v/>
      </c>
      <c r="AC33" s="134" t="str">
        <f>IF(LEN(L38)=0,"",L38)</f>
        <v/>
      </c>
      <c r="AD33" s="134" t="s">
        <v>368</v>
      </c>
      <c r="AE33" s="134" t="str">
        <f>IF(LEN(N38)=0,"",N38)</f>
        <v/>
      </c>
      <c r="AF33" s="134" t="s">
        <v>684</v>
      </c>
      <c r="AG33" s="134" t="str">
        <f>IF(LEN(P38)=0,"",P38)</f>
        <v/>
      </c>
      <c r="AH33" s="135" t="s">
        <v>683</v>
      </c>
    </row>
    <row r="34" spans="1:34" ht="24" customHeight="1">
      <c r="A34" s="461"/>
      <c r="B34" s="82"/>
      <c r="C34" s="445" t="s">
        <v>784</v>
      </c>
      <c r="D34" s="445"/>
      <c r="E34" s="445"/>
      <c r="F34" s="445"/>
      <c r="G34" s="445"/>
      <c r="H34" s="445"/>
      <c r="I34" s="445"/>
      <c r="J34" s="82"/>
      <c r="K34" s="482"/>
      <c r="L34" s="483"/>
      <c r="M34" s="483"/>
      <c r="N34" s="484"/>
      <c r="O34" s="485"/>
      <c r="P34" s="485"/>
      <c r="Q34" s="486"/>
      <c r="R34" s="467"/>
      <c r="S34" s="487"/>
      <c r="T34" s="489" t="s">
        <v>785</v>
      </c>
      <c r="U34" s="489"/>
      <c r="V34" s="489"/>
      <c r="W34" s="489"/>
      <c r="X34" s="489"/>
      <c r="Y34" s="489"/>
      <c r="Z34" s="489"/>
      <c r="AA34" s="439"/>
      <c r="AB34" s="166"/>
      <c r="AC34" s="167"/>
      <c r="AD34" s="156" t="s">
        <v>368</v>
      </c>
      <c r="AE34" s="167"/>
      <c r="AF34" s="156" t="s">
        <v>684</v>
      </c>
      <c r="AG34" s="167"/>
      <c r="AH34" s="157" t="s">
        <v>683</v>
      </c>
    </row>
    <row r="35" spans="1:34" ht="12" customHeight="1">
      <c r="A35" s="461"/>
      <c r="B35" s="393"/>
      <c r="C35" s="388"/>
      <c r="D35" s="388"/>
      <c r="E35" s="388"/>
      <c r="F35" s="388"/>
      <c r="G35" s="388"/>
      <c r="H35" s="388"/>
      <c r="I35" s="388"/>
      <c r="J35" s="388"/>
      <c r="K35" s="388"/>
      <c r="L35" s="388"/>
      <c r="M35" s="388"/>
      <c r="N35" s="388"/>
      <c r="O35" s="388"/>
      <c r="P35" s="388"/>
      <c r="Q35" s="388"/>
      <c r="R35" s="467"/>
      <c r="S35" s="488"/>
      <c r="T35" s="490"/>
      <c r="U35" s="490"/>
      <c r="V35" s="490"/>
      <c r="W35" s="490"/>
      <c r="X35" s="490"/>
      <c r="Y35" s="490"/>
      <c r="Z35" s="490"/>
      <c r="AA35" s="440"/>
      <c r="AB35" s="470" t="s">
        <v>786</v>
      </c>
      <c r="AC35" s="471"/>
      <c r="AD35" s="472"/>
      <c r="AE35" s="473"/>
      <c r="AF35" s="473"/>
      <c r="AG35" s="473"/>
      <c r="AH35" s="474"/>
    </row>
    <row r="36" spans="1:34" ht="24" customHeight="1">
      <c r="A36" s="461"/>
      <c r="B36" s="86"/>
      <c r="C36" s="463" t="s">
        <v>787</v>
      </c>
      <c r="D36" s="463"/>
      <c r="E36" s="463"/>
      <c r="F36" s="463"/>
      <c r="G36" s="463"/>
      <c r="H36" s="463"/>
      <c r="I36" s="463"/>
      <c r="J36" s="464"/>
      <c r="K36" s="464"/>
      <c r="L36" s="464"/>
      <c r="M36" s="464"/>
      <c r="N36" s="464"/>
      <c r="O36" s="465"/>
      <c r="P36" s="465"/>
      <c r="Q36" s="466"/>
      <c r="R36" s="467"/>
      <c r="S36" s="88"/>
      <c r="T36" s="475" t="s">
        <v>788</v>
      </c>
      <c r="U36" s="475"/>
      <c r="V36" s="475"/>
      <c r="W36" s="475"/>
      <c r="X36" s="475"/>
      <c r="Y36" s="475"/>
      <c r="Z36" s="475"/>
      <c r="AA36" s="78"/>
      <c r="AB36" s="476"/>
      <c r="AC36" s="399"/>
      <c r="AD36" s="477"/>
      <c r="AE36" s="400"/>
      <c r="AF36" s="400"/>
      <c r="AG36" s="400"/>
      <c r="AH36" s="478"/>
    </row>
    <row r="37" spans="1:34" ht="24" customHeight="1">
      <c r="A37" s="461"/>
      <c r="B37" s="77"/>
      <c r="C37" s="468" t="s">
        <v>781</v>
      </c>
      <c r="D37" s="468"/>
      <c r="E37" s="468"/>
      <c r="F37" s="468"/>
      <c r="G37" s="468"/>
      <c r="H37" s="468"/>
      <c r="I37" s="468"/>
      <c r="J37" s="77"/>
      <c r="K37" s="576"/>
      <c r="L37" s="577"/>
      <c r="M37" s="95" t="s">
        <v>369</v>
      </c>
      <c r="N37" s="578"/>
      <c r="O37" s="578"/>
      <c r="P37" s="578"/>
      <c r="Q37" s="132" t="s">
        <v>285</v>
      </c>
      <c r="R37" s="467"/>
      <c r="S37" s="88"/>
      <c r="T37" s="475" t="s">
        <v>789</v>
      </c>
      <c r="U37" s="475"/>
      <c r="V37" s="475"/>
      <c r="W37" s="475"/>
      <c r="X37" s="475"/>
      <c r="Y37" s="475"/>
      <c r="Z37" s="475"/>
      <c r="AA37" s="78"/>
      <c r="AB37" s="166"/>
      <c r="AC37" s="167"/>
      <c r="AD37" s="156" t="s">
        <v>368</v>
      </c>
      <c r="AE37" s="167"/>
      <c r="AF37" s="156" t="s">
        <v>684</v>
      </c>
      <c r="AG37" s="167"/>
      <c r="AH37" s="157" t="s">
        <v>683</v>
      </c>
    </row>
    <row r="38" spans="1:34" ht="24" customHeight="1">
      <c r="A38" s="462"/>
      <c r="B38" s="82"/>
      <c r="C38" s="445" t="s">
        <v>783</v>
      </c>
      <c r="D38" s="445"/>
      <c r="E38" s="445"/>
      <c r="F38" s="445"/>
      <c r="G38" s="445"/>
      <c r="H38" s="445"/>
      <c r="I38" s="445"/>
      <c r="J38" s="82"/>
      <c r="K38" s="168"/>
      <c r="L38" s="169"/>
      <c r="M38" s="158" t="s">
        <v>368</v>
      </c>
      <c r="N38" s="169"/>
      <c r="O38" s="158" t="s">
        <v>684</v>
      </c>
      <c r="P38" s="169"/>
      <c r="Q38" s="159" t="s">
        <v>683</v>
      </c>
      <c r="R38" s="467"/>
      <c r="S38" s="89"/>
      <c r="T38" s="445" t="s">
        <v>790</v>
      </c>
      <c r="U38" s="445"/>
      <c r="V38" s="445"/>
      <c r="W38" s="445"/>
      <c r="X38" s="445"/>
      <c r="Y38" s="445"/>
      <c r="Z38" s="445"/>
      <c r="AA38" s="82"/>
      <c r="AB38" s="446" t="s">
        <v>1007</v>
      </c>
      <c r="AC38" s="447"/>
      <c r="AD38" s="448"/>
      <c r="AE38" s="449"/>
      <c r="AF38" s="449"/>
      <c r="AG38" s="449"/>
      <c r="AH38" s="450"/>
    </row>
    <row r="39" spans="1:34" ht="12" customHeight="1">
      <c r="A39" s="405"/>
      <c r="B39" s="405"/>
      <c r="C39" s="405"/>
      <c r="D39" s="405"/>
      <c r="E39" s="405"/>
      <c r="F39" s="405"/>
      <c r="G39" s="405"/>
      <c r="H39" s="405"/>
      <c r="I39" s="405"/>
      <c r="J39" s="405"/>
      <c r="K39" s="405"/>
      <c r="L39" s="405"/>
      <c r="M39" s="405"/>
      <c r="N39" s="405"/>
      <c r="O39" s="405"/>
      <c r="P39" s="405"/>
      <c r="Q39" s="405"/>
      <c r="R39" s="405"/>
      <c r="S39" s="405"/>
      <c r="T39" s="405"/>
      <c r="U39" s="405"/>
      <c r="V39" s="405"/>
      <c r="W39" s="405"/>
      <c r="X39" s="405"/>
      <c r="Y39" s="405"/>
      <c r="Z39" s="405"/>
      <c r="AA39" s="405"/>
      <c r="AB39" s="405"/>
      <c r="AC39" s="405"/>
      <c r="AD39" s="405"/>
      <c r="AE39" s="405"/>
      <c r="AF39" s="405"/>
      <c r="AG39" s="405"/>
      <c r="AH39" s="405"/>
    </row>
    <row r="40" spans="1:34">
      <c r="A40" s="406" t="s">
        <v>792</v>
      </c>
      <c r="B40" s="70"/>
      <c r="C40" s="388" t="s">
        <v>793</v>
      </c>
      <c r="D40" s="388"/>
      <c r="E40" s="388"/>
      <c r="F40" s="388"/>
      <c r="G40" s="388"/>
      <c r="H40" s="388"/>
      <c r="I40" s="388"/>
      <c r="J40" s="86"/>
      <c r="K40" s="451" t="s">
        <v>794</v>
      </c>
      <c r="L40" s="452"/>
      <c r="M40" s="452"/>
      <c r="N40" s="452"/>
      <c r="O40" s="452"/>
      <c r="P40" s="452"/>
      <c r="Q40" s="452"/>
      <c r="R40" s="452"/>
      <c r="S40" s="452"/>
      <c r="T40" s="452"/>
      <c r="U40" s="452"/>
      <c r="V40" s="452"/>
      <c r="W40" s="452"/>
      <c r="X40" s="452"/>
      <c r="Y40" s="452"/>
      <c r="Z40" s="452"/>
      <c r="AA40" s="452"/>
      <c r="AB40" s="452"/>
      <c r="AC40" s="452"/>
      <c r="AD40" s="452"/>
      <c r="AE40" s="452"/>
      <c r="AF40" s="452"/>
      <c r="AG40" s="452"/>
      <c r="AH40" s="453"/>
    </row>
    <row r="41" spans="1:34" ht="17.25" customHeight="1">
      <c r="A41" s="407"/>
      <c r="C41" s="174"/>
      <c r="D41" s="174"/>
      <c r="E41" s="136" t="s">
        <v>368</v>
      </c>
      <c r="F41" s="174"/>
      <c r="G41" s="136" t="s">
        <v>684</v>
      </c>
      <c r="H41" s="174"/>
      <c r="I41" s="136" t="s">
        <v>683</v>
      </c>
      <c r="J41" s="137"/>
      <c r="K41" s="454"/>
      <c r="L41" s="455"/>
      <c r="M41" s="455"/>
      <c r="N41" s="456"/>
      <c r="O41" s="456"/>
      <c r="P41" s="456"/>
      <c r="Q41" s="456"/>
      <c r="R41" s="456"/>
      <c r="S41" s="456"/>
      <c r="T41" s="456"/>
      <c r="U41" s="456"/>
      <c r="V41" s="456"/>
      <c r="W41" s="456"/>
      <c r="X41" s="456"/>
      <c r="Y41" s="456"/>
      <c r="Z41" s="456"/>
      <c r="AA41" s="456"/>
      <c r="AB41" s="456"/>
      <c r="AC41" s="456"/>
      <c r="AD41" s="456"/>
      <c r="AE41" s="457"/>
      <c r="AF41" s="457"/>
      <c r="AG41" s="457"/>
      <c r="AH41" s="458"/>
    </row>
    <row r="42" spans="1:34" ht="13.5" customHeight="1">
      <c r="A42" s="407"/>
      <c r="B42" s="70"/>
      <c r="C42" s="388" t="s">
        <v>906</v>
      </c>
      <c r="D42" s="388"/>
      <c r="E42" s="388"/>
      <c r="F42" s="388"/>
      <c r="G42" s="388"/>
      <c r="H42" s="388"/>
      <c r="I42" s="388"/>
      <c r="J42" s="86"/>
      <c r="K42" s="393" t="s">
        <v>795</v>
      </c>
      <c r="L42" s="388"/>
      <c r="M42" s="388"/>
      <c r="N42" s="388"/>
      <c r="O42" s="388"/>
      <c r="P42" s="388"/>
      <c r="Q42" s="388"/>
      <c r="R42" s="388"/>
      <c r="S42" s="388"/>
      <c r="T42" s="388"/>
      <c r="U42" s="388"/>
      <c r="V42" s="388"/>
      <c r="W42" s="388"/>
      <c r="X42" s="388"/>
      <c r="Y42" s="388"/>
      <c r="Z42" s="388"/>
      <c r="AA42" s="388"/>
      <c r="AB42" s="395" t="s">
        <v>796</v>
      </c>
      <c r="AC42" s="388"/>
      <c r="AD42" s="388"/>
      <c r="AE42" s="388"/>
      <c r="AF42" s="388"/>
      <c r="AG42" s="388"/>
      <c r="AH42" s="396"/>
    </row>
    <row r="43" spans="1:34">
      <c r="A43" s="407"/>
      <c r="C43" s="170"/>
      <c r="D43" s="170"/>
      <c r="E43" s="138" t="s">
        <v>368</v>
      </c>
      <c r="F43" s="170"/>
      <c r="G43" s="138" t="s">
        <v>684</v>
      </c>
      <c r="H43" s="170"/>
      <c r="I43" s="138" t="s">
        <v>683</v>
      </c>
      <c r="J43" s="137"/>
      <c r="K43" s="441"/>
      <c r="L43" s="442"/>
      <c r="M43" s="442"/>
      <c r="N43" s="442"/>
      <c r="O43" s="442"/>
      <c r="P43" s="442"/>
      <c r="Q43" s="442"/>
      <c r="R43" s="442"/>
      <c r="S43" s="442"/>
      <c r="T43" s="442"/>
      <c r="U43" s="442"/>
      <c r="V43" s="442"/>
      <c r="W43" s="442"/>
      <c r="X43" s="442"/>
      <c r="Y43" s="442"/>
      <c r="Z43" s="442"/>
      <c r="AA43" s="442"/>
      <c r="AB43" s="443"/>
      <c r="AC43" s="442"/>
      <c r="AD43" s="442"/>
      <c r="AE43" s="442"/>
      <c r="AF43" s="442"/>
      <c r="AG43" s="442"/>
      <c r="AH43" s="444"/>
    </row>
    <row r="44" spans="1:34">
      <c r="A44" s="407"/>
      <c r="B44" s="87"/>
      <c r="C44" s="171"/>
      <c r="D44" s="171"/>
      <c r="E44" s="155" t="s">
        <v>368</v>
      </c>
      <c r="F44" s="171"/>
      <c r="G44" s="155" t="s">
        <v>684</v>
      </c>
      <c r="H44" s="171"/>
      <c r="I44" s="155" t="s">
        <v>683</v>
      </c>
      <c r="J44" s="121"/>
      <c r="K44" s="431"/>
      <c r="L44" s="432"/>
      <c r="M44" s="432"/>
      <c r="N44" s="432"/>
      <c r="O44" s="432"/>
      <c r="P44" s="432"/>
      <c r="Q44" s="432"/>
      <c r="R44" s="432"/>
      <c r="S44" s="432"/>
      <c r="T44" s="432"/>
      <c r="U44" s="432"/>
      <c r="V44" s="432"/>
      <c r="W44" s="432"/>
      <c r="X44" s="432"/>
      <c r="Y44" s="432"/>
      <c r="Z44" s="432"/>
      <c r="AA44" s="432"/>
      <c r="AB44" s="435"/>
      <c r="AC44" s="436"/>
      <c r="AD44" s="436"/>
      <c r="AE44" s="436"/>
      <c r="AF44" s="436"/>
      <c r="AG44" s="436"/>
      <c r="AH44" s="437"/>
    </row>
    <row r="45" spans="1:34">
      <c r="A45" s="407"/>
      <c r="C45" s="172"/>
      <c r="D45" s="172"/>
      <c r="E45" s="130" t="s">
        <v>368</v>
      </c>
      <c r="F45" s="172"/>
      <c r="G45" s="130" t="s">
        <v>684</v>
      </c>
      <c r="H45" s="172"/>
      <c r="I45" s="130" t="s">
        <v>683</v>
      </c>
      <c r="J45" s="137"/>
      <c r="K45" s="429"/>
      <c r="L45" s="430"/>
      <c r="M45" s="430"/>
      <c r="N45" s="430"/>
      <c r="O45" s="430"/>
      <c r="P45" s="430"/>
      <c r="Q45" s="430"/>
      <c r="R45" s="430"/>
      <c r="S45" s="430"/>
      <c r="T45" s="430"/>
      <c r="U45" s="430"/>
      <c r="V45" s="430"/>
      <c r="W45" s="430"/>
      <c r="X45" s="430"/>
      <c r="Y45" s="430"/>
      <c r="Z45" s="430"/>
      <c r="AA45" s="430"/>
      <c r="AB45" s="420"/>
      <c r="AC45" s="427"/>
      <c r="AD45" s="427"/>
      <c r="AE45" s="427"/>
      <c r="AF45" s="427"/>
      <c r="AG45" s="427"/>
      <c r="AH45" s="428"/>
    </row>
    <row r="46" spans="1:34">
      <c r="A46" s="407"/>
      <c r="B46" s="87"/>
      <c r="C46" s="171"/>
      <c r="D46" s="171"/>
      <c r="E46" s="155" t="s">
        <v>368</v>
      </c>
      <c r="F46" s="171"/>
      <c r="G46" s="155" t="s">
        <v>684</v>
      </c>
      <c r="H46" s="171"/>
      <c r="I46" s="155" t="s">
        <v>683</v>
      </c>
      <c r="J46" s="121"/>
      <c r="K46" s="431"/>
      <c r="L46" s="432"/>
      <c r="M46" s="432"/>
      <c r="N46" s="432"/>
      <c r="O46" s="432"/>
      <c r="P46" s="432"/>
      <c r="Q46" s="432"/>
      <c r="R46" s="432"/>
      <c r="S46" s="432"/>
      <c r="T46" s="432"/>
      <c r="U46" s="432"/>
      <c r="V46" s="432"/>
      <c r="W46" s="432"/>
      <c r="X46" s="432"/>
      <c r="Y46" s="432"/>
      <c r="Z46" s="432"/>
      <c r="AA46" s="432"/>
      <c r="AB46" s="420"/>
      <c r="AC46" s="427"/>
      <c r="AD46" s="427"/>
      <c r="AE46" s="427"/>
      <c r="AF46" s="427"/>
      <c r="AG46" s="427"/>
      <c r="AH46" s="428"/>
    </row>
    <row r="47" spans="1:34">
      <c r="A47" s="407"/>
      <c r="C47" s="172"/>
      <c r="D47" s="172"/>
      <c r="E47" s="130" t="s">
        <v>368</v>
      </c>
      <c r="F47" s="172"/>
      <c r="G47" s="130" t="s">
        <v>684</v>
      </c>
      <c r="H47" s="172"/>
      <c r="I47" s="130" t="s">
        <v>683</v>
      </c>
      <c r="J47" s="137"/>
      <c r="K47" s="429"/>
      <c r="L47" s="430"/>
      <c r="M47" s="430"/>
      <c r="N47" s="430"/>
      <c r="O47" s="430"/>
      <c r="P47" s="430"/>
      <c r="Q47" s="430"/>
      <c r="R47" s="430"/>
      <c r="S47" s="430"/>
      <c r="T47" s="430"/>
      <c r="U47" s="430"/>
      <c r="V47" s="430"/>
      <c r="W47" s="430"/>
      <c r="X47" s="430"/>
      <c r="Y47" s="430"/>
      <c r="Z47" s="430"/>
      <c r="AA47" s="430"/>
      <c r="AB47" s="420"/>
      <c r="AC47" s="427"/>
      <c r="AD47" s="427"/>
      <c r="AE47" s="427"/>
      <c r="AF47" s="427"/>
      <c r="AG47" s="427"/>
      <c r="AH47" s="428"/>
    </row>
    <row r="48" spans="1:34">
      <c r="A48" s="407"/>
      <c r="B48" s="87"/>
      <c r="C48" s="171"/>
      <c r="D48" s="171"/>
      <c r="E48" s="155" t="s">
        <v>368</v>
      </c>
      <c r="F48" s="171"/>
      <c r="G48" s="155" t="s">
        <v>684</v>
      </c>
      <c r="H48" s="171"/>
      <c r="I48" s="155" t="s">
        <v>683</v>
      </c>
      <c r="J48" s="121"/>
      <c r="K48" s="431"/>
      <c r="L48" s="432"/>
      <c r="M48" s="432"/>
      <c r="N48" s="432"/>
      <c r="O48" s="432"/>
      <c r="P48" s="432"/>
      <c r="Q48" s="432"/>
      <c r="R48" s="432"/>
      <c r="S48" s="432"/>
      <c r="T48" s="432"/>
      <c r="U48" s="432"/>
      <c r="V48" s="432"/>
      <c r="W48" s="432"/>
      <c r="X48" s="432"/>
      <c r="Y48" s="432"/>
      <c r="Z48" s="432"/>
      <c r="AA48" s="432"/>
      <c r="AB48" s="420"/>
      <c r="AC48" s="427"/>
      <c r="AD48" s="427"/>
      <c r="AE48" s="427"/>
      <c r="AF48" s="427"/>
      <c r="AG48" s="427"/>
      <c r="AH48" s="428"/>
    </row>
    <row r="49" spans="1:34">
      <c r="A49" s="407"/>
      <c r="C49" s="172"/>
      <c r="D49" s="172"/>
      <c r="E49" s="130" t="s">
        <v>368</v>
      </c>
      <c r="F49" s="172"/>
      <c r="G49" s="130" t="s">
        <v>684</v>
      </c>
      <c r="H49" s="172"/>
      <c r="I49" s="130" t="s">
        <v>683</v>
      </c>
      <c r="J49" s="137"/>
      <c r="K49" s="429"/>
      <c r="L49" s="430"/>
      <c r="M49" s="430"/>
      <c r="N49" s="430"/>
      <c r="O49" s="430"/>
      <c r="P49" s="430"/>
      <c r="Q49" s="430"/>
      <c r="R49" s="430"/>
      <c r="S49" s="430"/>
      <c r="T49" s="430"/>
      <c r="U49" s="430"/>
      <c r="V49" s="430"/>
      <c r="W49" s="430"/>
      <c r="X49" s="430"/>
      <c r="Y49" s="430"/>
      <c r="Z49" s="430"/>
      <c r="AA49" s="430"/>
      <c r="AB49" s="420"/>
      <c r="AC49" s="427"/>
      <c r="AD49" s="427"/>
      <c r="AE49" s="427"/>
      <c r="AF49" s="427"/>
      <c r="AG49" s="427"/>
      <c r="AH49" s="428"/>
    </row>
    <row r="50" spans="1:34">
      <c r="A50" s="407"/>
      <c r="B50" s="87"/>
      <c r="C50" s="171"/>
      <c r="D50" s="171"/>
      <c r="E50" s="155" t="s">
        <v>368</v>
      </c>
      <c r="F50" s="171"/>
      <c r="G50" s="155" t="s">
        <v>684</v>
      </c>
      <c r="H50" s="171"/>
      <c r="I50" s="155" t="s">
        <v>683</v>
      </c>
      <c r="J50" s="121"/>
      <c r="K50" s="431"/>
      <c r="L50" s="432"/>
      <c r="M50" s="432"/>
      <c r="N50" s="432"/>
      <c r="O50" s="432"/>
      <c r="P50" s="432"/>
      <c r="Q50" s="432"/>
      <c r="R50" s="432"/>
      <c r="S50" s="432"/>
      <c r="T50" s="432"/>
      <c r="U50" s="432"/>
      <c r="V50" s="432"/>
      <c r="W50" s="432"/>
      <c r="X50" s="432"/>
      <c r="Y50" s="432"/>
      <c r="Z50" s="432"/>
      <c r="AA50" s="432"/>
      <c r="AB50" s="420"/>
      <c r="AC50" s="427"/>
      <c r="AD50" s="427"/>
      <c r="AE50" s="427"/>
      <c r="AF50" s="427"/>
      <c r="AG50" s="427"/>
      <c r="AH50" s="428"/>
    </row>
    <row r="51" spans="1:34">
      <c r="A51" s="407"/>
      <c r="C51" s="172"/>
      <c r="D51" s="172"/>
      <c r="E51" s="130" t="s">
        <v>368</v>
      </c>
      <c r="F51" s="172"/>
      <c r="G51" s="130" t="s">
        <v>684</v>
      </c>
      <c r="H51" s="172"/>
      <c r="I51" s="130" t="s">
        <v>683</v>
      </c>
      <c r="J51" s="137"/>
      <c r="K51" s="429"/>
      <c r="L51" s="430"/>
      <c r="M51" s="430"/>
      <c r="N51" s="430"/>
      <c r="O51" s="430"/>
      <c r="P51" s="430"/>
      <c r="Q51" s="430"/>
      <c r="R51" s="430"/>
      <c r="S51" s="430"/>
      <c r="T51" s="430"/>
      <c r="U51" s="430"/>
      <c r="V51" s="430"/>
      <c r="W51" s="430"/>
      <c r="X51" s="430"/>
      <c r="Y51" s="430"/>
      <c r="Z51" s="430"/>
      <c r="AA51" s="430"/>
      <c r="AB51" s="420"/>
      <c r="AC51" s="427"/>
      <c r="AD51" s="427"/>
      <c r="AE51" s="427"/>
      <c r="AF51" s="427"/>
      <c r="AG51" s="427"/>
      <c r="AH51" s="428"/>
    </row>
    <row r="52" spans="1:34">
      <c r="A52" s="407"/>
      <c r="B52" s="87"/>
      <c r="C52" s="171"/>
      <c r="D52" s="171"/>
      <c r="E52" s="155" t="s">
        <v>368</v>
      </c>
      <c r="F52" s="171"/>
      <c r="G52" s="155" t="s">
        <v>684</v>
      </c>
      <c r="H52" s="171"/>
      <c r="I52" s="155" t="s">
        <v>683</v>
      </c>
      <c r="J52" s="121"/>
      <c r="K52" s="431"/>
      <c r="L52" s="432"/>
      <c r="M52" s="432"/>
      <c r="N52" s="432"/>
      <c r="O52" s="432"/>
      <c r="P52" s="432"/>
      <c r="Q52" s="432"/>
      <c r="R52" s="432"/>
      <c r="S52" s="432"/>
      <c r="T52" s="432"/>
      <c r="U52" s="432"/>
      <c r="V52" s="432"/>
      <c r="W52" s="432"/>
      <c r="X52" s="432"/>
      <c r="Y52" s="432"/>
      <c r="Z52" s="432"/>
      <c r="AA52" s="432"/>
      <c r="AB52" s="420"/>
      <c r="AC52" s="427"/>
      <c r="AD52" s="427"/>
      <c r="AE52" s="427"/>
      <c r="AF52" s="427"/>
      <c r="AG52" s="427"/>
      <c r="AH52" s="428"/>
    </row>
    <row r="53" spans="1:34">
      <c r="A53" s="407"/>
      <c r="C53" s="172"/>
      <c r="D53" s="172"/>
      <c r="E53" s="130" t="s">
        <v>368</v>
      </c>
      <c r="F53" s="172"/>
      <c r="G53" s="130" t="s">
        <v>684</v>
      </c>
      <c r="H53" s="172"/>
      <c r="I53" s="130" t="s">
        <v>683</v>
      </c>
      <c r="J53" s="137"/>
      <c r="K53" s="429"/>
      <c r="L53" s="430"/>
      <c r="M53" s="430"/>
      <c r="N53" s="430"/>
      <c r="O53" s="430"/>
      <c r="P53" s="430"/>
      <c r="Q53" s="430"/>
      <c r="R53" s="430"/>
      <c r="S53" s="430"/>
      <c r="T53" s="430"/>
      <c r="U53" s="430"/>
      <c r="V53" s="430"/>
      <c r="W53" s="430"/>
      <c r="X53" s="430"/>
      <c r="Y53" s="430"/>
      <c r="Z53" s="430"/>
      <c r="AA53" s="430"/>
      <c r="AB53" s="420"/>
      <c r="AC53" s="427"/>
      <c r="AD53" s="427"/>
      <c r="AE53" s="427"/>
      <c r="AF53" s="427"/>
      <c r="AG53" s="427"/>
      <c r="AH53" s="428"/>
    </row>
    <row r="54" spans="1:34">
      <c r="A54" s="407"/>
      <c r="B54" s="87"/>
      <c r="C54" s="171"/>
      <c r="D54" s="171"/>
      <c r="E54" s="155" t="s">
        <v>368</v>
      </c>
      <c r="F54" s="171"/>
      <c r="G54" s="155" t="s">
        <v>684</v>
      </c>
      <c r="H54" s="171"/>
      <c r="I54" s="155" t="s">
        <v>683</v>
      </c>
      <c r="J54" s="121"/>
      <c r="K54" s="431"/>
      <c r="L54" s="432"/>
      <c r="M54" s="432"/>
      <c r="N54" s="432"/>
      <c r="O54" s="432"/>
      <c r="P54" s="432"/>
      <c r="Q54" s="432"/>
      <c r="R54" s="432"/>
      <c r="S54" s="432"/>
      <c r="T54" s="432"/>
      <c r="U54" s="432"/>
      <c r="V54" s="432"/>
      <c r="W54" s="432"/>
      <c r="X54" s="432"/>
      <c r="Y54" s="432"/>
      <c r="Z54" s="432"/>
      <c r="AA54" s="432"/>
      <c r="AB54" s="420"/>
      <c r="AC54" s="427"/>
      <c r="AD54" s="427"/>
      <c r="AE54" s="427"/>
      <c r="AF54" s="427"/>
      <c r="AG54" s="427"/>
      <c r="AH54" s="428"/>
    </row>
    <row r="55" spans="1:34">
      <c r="A55" s="407"/>
      <c r="C55" s="172"/>
      <c r="D55" s="172"/>
      <c r="E55" s="130" t="s">
        <v>368</v>
      </c>
      <c r="F55" s="172"/>
      <c r="G55" s="130" t="s">
        <v>684</v>
      </c>
      <c r="H55" s="172"/>
      <c r="I55" s="130" t="s">
        <v>683</v>
      </c>
      <c r="J55" s="137"/>
      <c r="K55" s="429"/>
      <c r="L55" s="430"/>
      <c r="M55" s="430"/>
      <c r="N55" s="430"/>
      <c r="O55" s="430"/>
      <c r="P55" s="430"/>
      <c r="Q55" s="430"/>
      <c r="R55" s="430"/>
      <c r="S55" s="430"/>
      <c r="T55" s="430"/>
      <c r="U55" s="430"/>
      <c r="V55" s="430"/>
      <c r="W55" s="430"/>
      <c r="X55" s="430"/>
      <c r="Y55" s="430"/>
      <c r="Z55" s="430"/>
      <c r="AA55" s="430"/>
      <c r="AB55" s="420"/>
      <c r="AC55" s="427"/>
      <c r="AD55" s="427"/>
      <c r="AE55" s="427"/>
      <c r="AF55" s="427"/>
      <c r="AG55" s="427"/>
      <c r="AH55" s="428"/>
    </row>
    <row r="56" spans="1:34">
      <c r="A56" s="407"/>
      <c r="B56" s="87"/>
      <c r="C56" s="171"/>
      <c r="D56" s="171"/>
      <c r="E56" s="155" t="s">
        <v>368</v>
      </c>
      <c r="F56" s="171"/>
      <c r="G56" s="155" t="s">
        <v>684</v>
      </c>
      <c r="H56" s="171"/>
      <c r="I56" s="155" t="s">
        <v>683</v>
      </c>
      <c r="J56" s="121"/>
      <c r="K56" s="431"/>
      <c r="L56" s="432"/>
      <c r="M56" s="432"/>
      <c r="N56" s="432"/>
      <c r="O56" s="432"/>
      <c r="P56" s="432"/>
      <c r="Q56" s="432"/>
      <c r="R56" s="432"/>
      <c r="S56" s="432"/>
      <c r="T56" s="432"/>
      <c r="U56" s="432"/>
      <c r="V56" s="432"/>
      <c r="W56" s="432"/>
      <c r="X56" s="432"/>
      <c r="Y56" s="432"/>
      <c r="Z56" s="432"/>
      <c r="AA56" s="432"/>
      <c r="AB56" s="420"/>
      <c r="AC56" s="427"/>
      <c r="AD56" s="427"/>
      <c r="AE56" s="427"/>
      <c r="AF56" s="427"/>
      <c r="AG56" s="427"/>
      <c r="AH56" s="428"/>
    </row>
    <row r="57" spans="1:34">
      <c r="A57" s="407"/>
      <c r="C57" s="172"/>
      <c r="D57" s="172"/>
      <c r="E57" s="130" t="s">
        <v>368</v>
      </c>
      <c r="F57" s="172"/>
      <c r="G57" s="130" t="s">
        <v>684</v>
      </c>
      <c r="H57" s="172"/>
      <c r="I57" s="130" t="s">
        <v>683</v>
      </c>
      <c r="J57" s="137"/>
      <c r="K57" s="429"/>
      <c r="L57" s="430"/>
      <c r="M57" s="430"/>
      <c r="N57" s="430"/>
      <c r="O57" s="430"/>
      <c r="P57" s="430"/>
      <c r="Q57" s="430"/>
      <c r="R57" s="430"/>
      <c r="S57" s="430"/>
      <c r="T57" s="430"/>
      <c r="U57" s="430"/>
      <c r="V57" s="430"/>
      <c r="W57" s="430"/>
      <c r="X57" s="430"/>
      <c r="Y57" s="430"/>
      <c r="Z57" s="430"/>
      <c r="AA57" s="430"/>
      <c r="AB57" s="420"/>
      <c r="AC57" s="427"/>
      <c r="AD57" s="427"/>
      <c r="AE57" s="427"/>
      <c r="AF57" s="427"/>
      <c r="AG57" s="427"/>
      <c r="AH57" s="428"/>
    </row>
    <row r="58" spans="1:34">
      <c r="A58" s="407"/>
      <c r="B58" s="87"/>
      <c r="C58" s="171"/>
      <c r="D58" s="171"/>
      <c r="E58" s="155" t="s">
        <v>368</v>
      </c>
      <c r="F58" s="171"/>
      <c r="G58" s="155" t="s">
        <v>684</v>
      </c>
      <c r="H58" s="171"/>
      <c r="I58" s="155" t="s">
        <v>683</v>
      </c>
      <c r="J58" s="121"/>
      <c r="K58" s="431"/>
      <c r="L58" s="432"/>
      <c r="M58" s="432"/>
      <c r="N58" s="432"/>
      <c r="O58" s="432"/>
      <c r="P58" s="432"/>
      <c r="Q58" s="432"/>
      <c r="R58" s="432"/>
      <c r="S58" s="432"/>
      <c r="T58" s="432"/>
      <c r="U58" s="432"/>
      <c r="V58" s="432"/>
      <c r="W58" s="432"/>
      <c r="X58" s="432"/>
      <c r="Y58" s="432"/>
      <c r="Z58" s="432"/>
      <c r="AA58" s="432"/>
      <c r="AB58" s="420"/>
      <c r="AC58" s="427"/>
      <c r="AD58" s="427"/>
      <c r="AE58" s="427"/>
      <c r="AF58" s="427"/>
      <c r="AG58" s="427"/>
      <c r="AH58" s="428"/>
    </row>
    <row r="59" spans="1:34">
      <c r="A59" s="407"/>
      <c r="C59" s="172"/>
      <c r="D59" s="172"/>
      <c r="E59" s="130" t="s">
        <v>368</v>
      </c>
      <c r="F59" s="172"/>
      <c r="G59" s="130" t="s">
        <v>684</v>
      </c>
      <c r="H59" s="172"/>
      <c r="I59" s="130" t="s">
        <v>683</v>
      </c>
      <c r="J59" s="137"/>
      <c r="K59" s="429"/>
      <c r="L59" s="430"/>
      <c r="M59" s="430"/>
      <c r="N59" s="430"/>
      <c r="O59" s="430"/>
      <c r="P59" s="430"/>
      <c r="Q59" s="430"/>
      <c r="R59" s="430"/>
      <c r="S59" s="430"/>
      <c r="T59" s="430"/>
      <c r="U59" s="430"/>
      <c r="V59" s="430"/>
      <c r="W59" s="430"/>
      <c r="X59" s="430"/>
      <c r="Y59" s="430"/>
      <c r="Z59" s="430"/>
      <c r="AA59" s="430"/>
      <c r="AB59" s="420"/>
      <c r="AC59" s="427"/>
      <c r="AD59" s="427"/>
      <c r="AE59" s="427"/>
      <c r="AF59" s="427"/>
      <c r="AG59" s="427"/>
      <c r="AH59" s="428"/>
    </row>
    <row r="60" spans="1:34">
      <c r="A60" s="407"/>
      <c r="B60" s="87"/>
      <c r="C60" s="171"/>
      <c r="D60" s="171"/>
      <c r="E60" s="155" t="s">
        <v>368</v>
      </c>
      <c r="F60" s="171"/>
      <c r="G60" s="155" t="s">
        <v>684</v>
      </c>
      <c r="H60" s="171"/>
      <c r="I60" s="155" t="s">
        <v>683</v>
      </c>
      <c r="J60" s="121"/>
      <c r="K60" s="431"/>
      <c r="L60" s="432"/>
      <c r="M60" s="432"/>
      <c r="N60" s="432"/>
      <c r="O60" s="432"/>
      <c r="P60" s="432"/>
      <c r="Q60" s="432"/>
      <c r="R60" s="432"/>
      <c r="S60" s="432"/>
      <c r="T60" s="432"/>
      <c r="U60" s="432"/>
      <c r="V60" s="432"/>
      <c r="W60" s="432"/>
      <c r="X60" s="432"/>
      <c r="Y60" s="432"/>
      <c r="Z60" s="432"/>
      <c r="AA60" s="432"/>
      <c r="AB60" s="420"/>
      <c r="AC60" s="427"/>
      <c r="AD60" s="427"/>
      <c r="AE60" s="427"/>
      <c r="AF60" s="427"/>
      <c r="AG60" s="427"/>
      <c r="AH60" s="428"/>
    </row>
    <row r="61" spans="1:34">
      <c r="A61" s="407"/>
      <c r="B61" s="128"/>
      <c r="C61" s="172"/>
      <c r="D61" s="167"/>
      <c r="E61" s="156" t="s">
        <v>368</v>
      </c>
      <c r="F61" s="167"/>
      <c r="G61" s="156" t="s">
        <v>684</v>
      </c>
      <c r="H61" s="167"/>
      <c r="I61" s="156" t="s">
        <v>683</v>
      </c>
      <c r="J61" s="92"/>
      <c r="K61" s="429"/>
      <c r="L61" s="430"/>
      <c r="M61" s="430"/>
      <c r="N61" s="430"/>
      <c r="O61" s="430"/>
      <c r="P61" s="430"/>
      <c r="Q61" s="430"/>
      <c r="R61" s="430"/>
      <c r="S61" s="430"/>
      <c r="T61" s="430"/>
      <c r="U61" s="430"/>
      <c r="V61" s="430"/>
      <c r="W61" s="430"/>
      <c r="X61" s="430"/>
      <c r="Y61" s="430"/>
      <c r="Z61" s="430"/>
      <c r="AA61" s="430"/>
      <c r="AB61" s="435"/>
      <c r="AC61" s="436"/>
      <c r="AD61" s="436"/>
      <c r="AE61" s="436"/>
      <c r="AF61" s="436"/>
      <c r="AG61" s="436"/>
      <c r="AH61" s="437"/>
    </row>
    <row r="62" spans="1:34">
      <c r="A62" s="408"/>
      <c r="B62" s="119"/>
      <c r="C62" s="173"/>
      <c r="D62" s="173"/>
      <c r="E62" s="139" t="s">
        <v>368</v>
      </c>
      <c r="F62" s="173"/>
      <c r="G62" s="139" t="s">
        <v>684</v>
      </c>
      <c r="H62" s="173"/>
      <c r="I62" s="139" t="s">
        <v>683</v>
      </c>
      <c r="J62" s="140"/>
      <c r="K62" s="433"/>
      <c r="L62" s="434"/>
      <c r="M62" s="434"/>
      <c r="N62" s="434"/>
      <c r="O62" s="434"/>
      <c r="P62" s="434"/>
      <c r="Q62" s="434"/>
      <c r="R62" s="434"/>
      <c r="S62" s="434"/>
      <c r="T62" s="434"/>
      <c r="U62" s="434"/>
      <c r="V62" s="434"/>
      <c r="W62" s="434"/>
      <c r="X62" s="434"/>
      <c r="Y62" s="434"/>
      <c r="Z62" s="434"/>
      <c r="AA62" s="434"/>
      <c r="AB62" s="415"/>
      <c r="AC62" s="432"/>
      <c r="AD62" s="432"/>
      <c r="AE62" s="432"/>
      <c r="AF62" s="432"/>
      <c r="AG62" s="432"/>
      <c r="AH62" s="438"/>
    </row>
    <row r="63" spans="1:34" ht="12" customHeight="1">
      <c r="A63" s="388"/>
      <c r="B63" s="405"/>
      <c r="C63" s="405"/>
      <c r="D63" s="405"/>
      <c r="E63" s="405"/>
      <c r="F63" s="405"/>
      <c r="G63" s="405"/>
      <c r="H63" s="405"/>
      <c r="I63" s="405"/>
      <c r="J63" s="405"/>
      <c r="K63" s="388"/>
      <c r="L63" s="388"/>
      <c r="M63" s="388"/>
      <c r="N63" s="388"/>
      <c r="O63" s="388"/>
      <c r="P63" s="388"/>
      <c r="Q63" s="388"/>
      <c r="R63" s="388"/>
      <c r="S63" s="388"/>
      <c r="T63" s="388"/>
      <c r="U63" s="388"/>
      <c r="V63" s="388"/>
      <c r="W63" s="388"/>
      <c r="X63" s="388"/>
      <c r="Y63" s="388"/>
      <c r="Z63" s="388"/>
      <c r="AA63" s="388"/>
      <c r="AB63" s="388"/>
      <c r="AC63" s="388"/>
      <c r="AD63" s="388"/>
      <c r="AE63" s="388"/>
      <c r="AF63" s="388"/>
      <c r="AG63" s="388"/>
      <c r="AH63" s="388"/>
    </row>
    <row r="64" spans="1:34">
      <c r="A64" s="406" t="s">
        <v>797</v>
      </c>
      <c r="B64" s="70"/>
      <c r="C64" s="388" t="s">
        <v>793</v>
      </c>
      <c r="D64" s="388"/>
      <c r="E64" s="388"/>
      <c r="F64" s="388"/>
      <c r="G64" s="388"/>
      <c r="H64" s="388"/>
      <c r="I64" s="388"/>
      <c r="J64" s="86"/>
      <c r="K64" s="409" t="s">
        <v>798</v>
      </c>
      <c r="L64" s="394"/>
      <c r="M64" s="394"/>
      <c r="N64" s="410"/>
      <c r="O64" s="410"/>
      <c r="P64" s="410"/>
      <c r="Q64" s="410"/>
      <c r="R64" s="410"/>
      <c r="S64" s="410"/>
      <c r="T64" s="410"/>
      <c r="U64" s="410"/>
      <c r="V64" s="410"/>
      <c r="W64" s="410"/>
      <c r="X64" s="410"/>
      <c r="Y64" s="410"/>
      <c r="Z64" s="410"/>
      <c r="AA64" s="410"/>
      <c r="AB64" s="410"/>
      <c r="AC64" s="410"/>
      <c r="AD64" s="410"/>
      <c r="AE64" s="395"/>
      <c r="AF64" s="395"/>
      <c r="AG64" s="395"/>
      <c r="AH64" s="411"/>
    </row>
    <row r="65" spans="1:34" ht="16.5" customHeight="1">
      <c r="A65" s="407"/>
      <c r="C65" s="170"/>
      <c r="D65" s="170"/>
      <c r="E65" s="138" t="s">
        <v>368</v>
      </c>
      <c r="F65" s="170"/>
      <c r="G65" s="138" t="s">
        <v>684</v>
      </c>
      <c r="H65" s="170"/>
      <c r="I65" s="138" t="s">
        <v>683</v>
      </c>
      <c r="J65" s="137"/>
      <c r="K65" s="412"/>
      <c r="L65" s="413"/>
      <c r="M65" s="413"/>
      <c r="N65" s="414"/>
      <c r="O65" s="414"/>
      <c r="P65" s="414"/>
      <c r="Q65" s="414"/>
      <c r="R65" s="414"/>
      <c r="S65" s="414"/>
      <c r="T65" s="414"/>
      <c r="U65" s="414"/>
      <c r="V65" s="414"/>
      <c r="W65" s="414"/>
      <c r="X65" s="414"/>
      <c r="Y65" s="414"/>
      <c r="Z65" s="414"/>
      <c r="AA65" s="414"/>
      <c r="AB65" s="414"/>
      <c r="AC65" s="414"/>
      <c r="AD65" s="414"/>
      <c r="AE65" s="415"/>
      <c r="AF65" s="415"/>
      <c r="AG65" s="415"/>
      <c r="AH65" s="416"/>
    </row>
    <row r="66" spans="1:34" ht="16.5" customHeight="1">
      <c r="A66" s="407"/>
      <c r="B66" s="88"/>
      <c r="C66" s="165"/>
      <c r="D66" s="165"/>
      <c r="E66" s="134" t="s">
        <v>368</v>
      </c>
      <c r="F66" s="165"/>
      <c r="G66" s="134" t="s">
        <v>684</v>
      </c>
      <c r="H66" s="165"/>
      <c r="I66" s="134" t="s">
        <v>683</v>
      </c>
      <c r="J66" s="122"/>
      <c r="K66" s="417"/>
      <c r="L66" s="418"/>
      <c r="M66" s="418"/>
      <c r="N66" s="419"/>
      <c r="O66" s="419"/>
      <c r="P66" s="419"/>
      <c r="Q66" s="419"/>
      <c r="R66" s="419"/>
      <c r="S66" s="419"/>
      <c r="T66" s="419"/>
      <c r="U66" s="419"/>
      <c r="V66" s="419"/>
      <c r="W66" s="419"/>
      <c r="X66" s="419"/>
      <c r="Y66" s="419"/>
      <c r="Z66" s="419"/>
      <c r="AA66" s="419"/>
      <c r="AB66" s="419"/>
      <c r="AC66" s="419"/>
      <c r="AD66" s="419"/>
      <c r="AE66" s="420"/>
      <c r="AF66" s="420"/>
      <c r="AG66" s="420"/>
      <c r="AH66" s="421"/>
    </row>
    <row r="67" spans="1:34" ht="16.5" customHeight="1">
      <c r="A67" s="407"/>
      <c r="B67" s="88"/>
      <c r="C67" s="165"/>
      <c r="D67" s="165"/>
      <c r="E67" s="134" t="s">
        <v>368</v>
      </c>
      <c r="F67" s="165"/>
      <c r="G67" s="134" t="s">
        <v>684</v>
      </c>
      <c r="H67" s="165"/>
      <c r="I67" s="134" t="s">
        <v>683</v>
      </c>
      <c r="J67" s="122"/>
      <c r="K67" s="417"/>
      <c r="L67" s="418"/>
      <c r="M67" s="418"/>
      <c r="N67" s="419"/>
      <c r="O67" s="419"/>
      <c r="P67" s="419"/>
      <c r="Q67" s="419"/>
      <c r="R67" s="419"/>
      <c r="S67" s="419"/>
      <c r="T67" s="419"/>
      <c r="U67" s="419"/>
      <c r="V67" s="419"/>
      <c r="W67" s="419"/>
      <c r="X67" s="419"/>
      <c r="Y67" s="419"/>
      <c r="Z67" s="419"/>
      <c r="AA67" s="419"/>
      <c r="AB67" s="419"/>
      <c r="AC67" s="419"/>
      <c r="AD67" s="419"/>
      <c r="AE67" s="420"/>
      <c r="AF67" s="420"/>
      <c r="AG67" s="420"/>
      <c r="AH67" s="421"/>
    </row>
    <row r="68" spans="1:34" ht="16.5" customHeight="1">
      <c r="A68" s="407"/>
      <c r="B68" s="88"/>
      <c r="C68" s="165"/>
      <c r="D68" s="165"/>
      <c r="E68" s="134" t="s">
        <v>368</v>
      </c>
      <c r="F68" s="165"/>
      <c r="G68" s="134" t="s">
        <v>684</v>
      </c>
      <c r="H68" s="165"/>
      <c r="I68" s="134" t="s">
        <v>683</v>
      </c>
      <c r="J68" s="122"/>
      <c r="K68" s="417"/>
      <c r="L68" s="418"/>
      <c r="M68" s="418"/>
      <c r="N68" s="419"/>
      <c r="O68" s="419"/>
      <c r="P68" s="419"/>
      <c r="Q68" s="419"/>
      <c r="R68" s="419"/>
      <c r="S68" s="419"/>
      <c r="T68" s="419"/>
      <c r="U68" s="419"/>
      <c r="V68" s="419"/>
      <c r="W68" s="419"/>
      <c r="X68" s="419"/>
      <c r="Y68" s="419"/>
      <c r="Z68" s="419"/>
      <c r="AA68" s="419"/>
      <c r="AB68" s="419"/>
      <c r="AC68" s="419"/>
      <c r="AD68" s="419"/>
      <c r="AE68" s="420"/>
      <c r="AF68" s="420"/>
      <c r="AG68" s="420"/>
      <c r="AH68" s="421"/>
    </row>
    <row r="69" spans="1:34" ht="16.5" customHeight="1">
      <c r="A69" s="407"/>
      <c r="B69" s="88"/>
      <c r="C69" s="165"/>
      <c r="D69" s="165"/>
      <c r="E69" s="134" t="s">
        <v>368</v>
      </c>
      <c r="F69" s="165"/>
      <c r="G69" s="134" t="s">
        <v>684</v>
      </c>
      <c r="H69" s="165"/>
      <c r="I69" s="134" t="s">
        <v>683</v>
      </c>
      <c r="J69" s="122"/>
      <c r="K69" s="417"/>
      <c r="L69" s="418"/>
      <c r="M69" s="418"/>
      <c r="N69" s="419"/>
      <c r="O69" s="419"/>
      <c r="P69" s="419"/>
      <c r="Q69" s="419"/>
      <c r="R69" s="419"/>
      <c r="S69" s="419"/>
      <c r="T69" s="419"/>
      <c r="U69" s="419"/>
      <c r="V69" s="419"/>
      <c r="W69" s="419"/>
      <c r="X69" s="419"/>
      <c r="Y69" s="419"/>
      <c r="Z69" s="419"/>
      <c r="AA69" s="419"/>
      <c r="AB69" s="419"/>
      <c r="AC69" s="419"/>
      <c r="AD69" s="419"/>
      <c r="AE69" s="420"/>
      <c r="AF69" s="420"/>
      <c r="AG69" s="420"/>
      <c r="AH69" s="421"/>
    </row>
    <row r="70" spans="1:34" ht="16.5" customHeight="1">
      <c r="A70" s="407"/>
      <c r="B70" s="88"/>
      <c r="C70" s="165"/>
      <c r="D70" s="165"/>
      <c r="E70" s="134" t="s">
        <v>368</v>
      </c>
      <c r="F70" s="165"/>
      <c r="G70" s="134" t="s">
        <v>684</v>
      </c>
      <c r="H70" s="165"/>
      <c r="I70" s="134" t="s">
        <v>683</v>
      </c>
      <c r="J70" s="122"/>
      <c r="K70" s="417"/>
      <c r="L70" s="418"/>
      <c r="M70" s="418"/>
      <c r="N70" s="419"/>
      <c r="O70" s="419"/>
      <c r="P70" s="419"/>
      <c r="Q70" s="419"/>
      <c r="R70" s="419"/>
      <c r="S70" s="419"/>
      <c r="T70" s="419"/>
      <c r="U70" s="419"/>
      <c r="V70" s="419"/>
      <c r="W70" s="419"/>
      <c r="X70" s="419"/>
      <c r="Y70" s="419"/>
      <c r="Z70" s="419"/>
      <c r="AA70" s="419"/>
      <c r="AB70" s="419"/>
      <c r="AC70" s="419"/>
      <c r="AD70" s="419"/>
      <c r="AE70" s="420"/>
      <c r="AF70" s="420"/>
      <c r="AG70" s="420"/>
      <c r="AH70" s="421"/>
    </row>
    <row r="71" spans="1:34" ht="16.5" customHeight="1">
      <c r="A71" s="408"/>
      <c r="B71" s="120"/>
      <c r="C71" s="173"/>
      <c r="D71" s="173"/>
      <c r="E71" s="139" t="s">
        <v>368</v>
      </c>
      <c r="F71" s="173"/>
      <c r="G71" s="139" t="s">
        <v>684</v>
      </c>
      <c r="H71" s="173"/>
      <c r="I71" s="139" t="s">
        <v>683</v>
      </c>
      <c r="J71" s="141"/>
      <c r="K71" s="422"/>
      <c r="L71" s="423"/>
      <c r="M71" s="423"/>
      <c r="N71" s="424"/>
      <c r="O71" s="424"/>
      <c r="P71" s="424"/>
      <c r="Q71" s="424"/>
      <c r="R71" s="424"/>
      <c r="S71" s="424"/>
      <c r="T71" s="424"/>
      <c r="U71" s="424"/>
      <c r="V71" s="424"/>
      <c r="W71" s="424"/>
      <c r="X71" s="424"/>
      <c r="Y71" s="424"/>
      <c r="Z71" s="424"/>
      <c r="AA71" s="424"/>
      <c r="AB71" s="424"/>
      <c r="AC71" s="424"/>
      <c r="AD71" s="424"/>
      <c r="AE71" s="425"/>
      <c r="AF71" s="425"/>
      <c r="AG71" s="425"/>
      <c r="AH71" s="426"/>
    </row>
    <row r="72" spans="1:34" ht="12" customHeight="1">
      <c r="A72" s="388"/>
      <c r="B72" s="388"/>
      <c r="C72" s="388"/>
      <c r="D72" s="388"/>
      <c r="E72" s="388"/>
      <c r="F72" s="388"/>
      <c r="G72" s="388"/>
      <c r="H72" s="388"/>
      <c r="I72" s="388"/>
      <c r="J72" s="388"/>
      <c r="K72" s="388"/>
      <c r="L72" s="388"/>
      <c r="M72" s="388"/>
      <c r="N72" s="388"/>
      <c r="O72" s="388"/>
      <c r="P72" s="388"/>
      <c r="Q72" s="388"/>
      <c r="R72" s="389"/>
      <c r="S72" s="388"/>
      <c r="T72" s="388"/>
      <c r="U72" s="388"/>
      <c r="V72" s="388"/>
      <c r="W72" s="388"/>
      <c r="X72" s="388"/>
      <c r="Y72" s="388"/>
      <c r="Z72" s="388"/>
      <c r="AA72" s="388"/>
      <c r="AB72" s="388"/>
      <c r="AC72" s="388"/>
      <c r="AD72" s="388"/>
      <c r="AE72" s="388"/>
      <c r="AF72" s="388"/>
      <c r="AG72" s="388"/>
      <c r="AH72" s="388"/>
    </row>
    <row r="73" spans="1:34" s="161" customFormat="1">
      <c r="A73" s="390" t="s">
        <v>915</v>
      </c>
      <c r="B73" s="393" t="s">
        <v>908</v>
      </c>
      <c r="C73" s="388"/>
      <c r="D73" s="388"/>
      <c r="E73" s="388"/>
      <c r="F73" s="394"/>
      <c r="G73" s="395" t="s">
        <v>907</v>
      </c>
      <c r="H73" s="394"/>
      <c r="I73" s="395" t="s">
        <v>799</v>
      </c>
      <c r="J73" s="394"/>
      <c r="K73" s="388" t="s">
        <v>800</v>
      </c>
      <c r="L73" s="388"/>
      <c r="M73" s="388"/>
      <c r="N73" s="388"/>
      <c r="O73" s="388"/>
      <c r="P73" s="388"/>
      <c r="Q73" s="396"/>
      <c r="R73" s="117"/>
      <c r="S73" s="393" t="s">
        <v>908</v>
      </c>
      <c r="T73" s="388"/>
      <c r="U73" s="388"/>
      <c r="V73" s="388"/>
      <c r="W73" s="394"/>
      <c r="X73" s="395" t="s">
        <v>907</v>
      </c>
      <c r="Y73" s="394"/>
      <c r="Z73" s="395" t="s">
        <v>799</v>
      </c>
      <c r="AA73" s="394"/>
      <c r="AB73" s="388" t="s">
        <v>800</v>
      </c>
      <c r="AC73" s="388"/>
      <c r="AD73" s="388"/>
      <c r="AE73" s="388"/>
      <c r="AF73" s="388"/>
      <c r="AG73" s="388"/>
      <c r="AH73" s="396"/>
    </row>
    <row r="74" spans="1:34" ht="28.5" customHeight="1">
      <c r="A74" s="391"/>
      <c r="B74" s="401"/>
      <c r="C74" s="402"/>
      <c r="D74" s="402"/>
      <c r="E74" s="402"/>
      <c r="F74" s="403"/>
      <c r="G74" s="404"/>
      <c r="H74" s="403"/>
      <c r="I74" s="404"/>
      <c r="J74" s="403"/>
      <c r="K74" s="170"/>
      <c r="L74" s="170"/>
      <c r="M74" s="138" t="s">
        <v>368</v>
      </c>
      <c r="N74" s="170"/>
      <c r="O74" s="138" t="s">
        <v>684</v>
      </c>
      <c r="P74" s="170"/>
      <c r="Q74" s="151" t="s">
        <v>683</v>
      </c>
      <c r="R74" s="117"/>
      <c r="S74" s="401"/>
      <c r="T74" s="402"/>
      <c r="U74" s="402"/>
      <c r="V74" s="402"/>
      <c r="W74" s="403"/>
      <c r="X74" s="404"/>
      <c r="Y74" s="403"/>
      <c r="Z74" s="404"/>
      <c r="AA74" s="403"/>
      <c r="AB74" s="170"/>
      <c r="AC74" s="170"/>
      <c r="AD74" s="138" t="s">
        <v>368</v>
      </c>
      <c r="AE74" s="170"/>
      <c r="AF74" s="138" t="s">
        <v>684</v>
      </c>
      <c r="AG74" s="170"/>
      <c r="AH74" s="151" t="s">
        <v>683</v>
      </c>
    </row>
    <row r="75" spans="1:34" ht="28.5" customHeight="1">
      <c r="A75" s="391"/>
      <c r="B75" s="397"/>
      <c r="C75" s="398"/>
      <c r="D75" s="398"/>
      <c r="E75" s="398"/>
      <c r="F75" s="399"/>
      <c r="G75" s="400"/>
      <c r="H75" s="399"/>
      <c r="I75" s="400"/>
      <c r="J75" s="399"/>
      <c r="K75" s="165"/>
      <c r="L75" s="165"/>
      <c r="M75" s="134" t="s">
        <v>368</v>
      </c>
      <c r="N75" s="165"/>
      <c r="O75" s="134" t="s">
        <v>684</v>
      </c>
      <c r="P75" s="165"/>
      <c r="Q75" s="153" t="s">
        <v>683</v>
      </c>
      <c r="R75" s="117"/>
      <c r="S75" s="397"/>
      <c r="T75" s="398"/>
      <c r="U75" s="398"/>
      <c r="V75" s="398"/>
      <c r="W75" s="399"/>
      <c r="X75" s="400"/>
      <c r="Y75" s="399"/>
      <c r="Z75" s="400"/>
      <c r="AA75" s="399"/>
      <c r="AB75" s="165"/>
      <c r="AC75" s="165"/>
      <c r="AD75" s="134" t="s">
        <v>368</v>
      </c>
      <c r="AE75" s="165"/>
      <c r="AF75" s="134" t="s">
        <v>684</v>
      </c>
      <c r="AG75" s="165"/>
      <c r="AH75" s="135" t="s">
        <v>683</v>
      </c>
    </row>
    <row r="76" spans="1:34" ht="28.5" customHeight="1">
      <c r="A76" s="392"/>
      <c r="B76" s="384"/>
      <c r="C76" s="385"/>
      <c r="D76" s="385"/>
      <c r="E76" s="385"/>
      <c r="F76" s="386"/>
      <c r="G76" s="387"/>
      <c r="H76" s="386"/>
      <c r="I76" s="387"/>
      <c r="J76" s="386"/>
      <c r="K76" s="173"/>
      <c r="L76" s="173"/>
      <c r="M76" s="139" t="s">
        <v>368</v>
      </c>
      <c r="N76" s="173"/>
      <c r="O76" s="139" t="s">
        <v>684</v>
      </c>
      <c r="P76" s="173"/>
      <c r="Q76" s="152" t="s">
        <v>683</v>
      </c>
      <c r="R76" s="117"/>
      <c r="S76" s="384"/>
      <c r="T76" s="385"/>
      <c r="U76" s="385"/>
      <c r="V76" s="385"/>
      <c r="W76" s="386"/>
      <c r="X76" s="387"/>
      <c r="Y76" s="386"/>
      <c r="Z76" s="387"/>
      <c r="AA76" s="386"/>
      <c r="AB76" s="173"/>
      <c r="AC76" s="173"/>
      <c r="AD76" s="139" t="s">
        <v>368</v>
      </c>
      <c r="AE76" s="173"/>
      <c r="AF76" s="139" t="s">
        <v>684</v>
      </c>
      <c r="AG76" s="173"/>
      <c r="AH76" s="154" t="s">
        <v>683</v>
      </c>
    </row>
    <row r="77" spans="1:34" ht="24" customHeight="1">
      <c r="A77" s="382" t="s">
        <v>801</v>
      </c>
      <c r="B77" s="382"/>
      <c r="C77" s="382"/>
      <c r="D77" s="382"/>
      <c r="E77" s="382"/>
      <c r="F77" s="382"/>
      <c r="G77" s="382"/>
      <c r="H77" s="382"/>
      <c r="I77" s="382"/>
      <c r="J77" s="382"/>
      <c r="K77" s="382"/>
      <c r="L77" s="382"/>
      <c r="M77" s="382"/>
      <c r="N77" s="382"/>
      <c r="O77" s="382"/>
      <c r="P77" s="382"/>
      <c r="Q77" s="382"/>
      <c r="R77" s="382"/>
      <c r="S77" s="382"/>
      <c r="T77" s="382"/>
      <c r="U77" s="382"/>
      <c r="V77" s="382"/>
      <c r="W77" s="382"/>
      <c r="X77" s="382"/>
      <c r="Y77" s="382"/>
      <c r="Z77" s="382"/>
      <c r="AA77" s="382"/>
      <c r="AB77" s="382"/>
      <c r="AC77" s="382"/>
      <c r="AD77" s="382"/>
      <c r="AE77" s="382"/>
      <c r="AF77" s="382"/>
      <c r="AG77" s="382"/>
      <c r="AH77" s="382"/>
    </row>
    <row r="78" spans="1:34" ht="24" customHeight="1">
      <c r="A78" s="382" t="s">
        <v>802</v>
      </c>
      <c r="B78" s="382"/>
      <c r="C78" s="382"/>
      <c r="D78" s="382"/>
      <c r="E78" s="382"/>
      <c r="F78" s="382"/>
      <c r="G78" s="382"/>
      <c r="H78" s="382"/>
      <c r="I78" s="382"/>
      <c r="J78" s="382"/>
      <c r="K78" s="382"/>
      <c r="L78" s="382"/>
      <c r="M78" s="382"/>
      <c r="N78" s="382"/>
      <c r="O78" s="382"/>
      <c r="P78" s="382"/>
      <c r="Q78" s="382"/>
      <c r="R78" s="382"/>
      <c r="S78" s="382"/>
      <c r="T78" s="382"/>
      <c r="U78" s="382"/>
      <c r="V78" s="382"/>
      <c r="W78" s="382"/>
      <c r="X78" s="382"/>
      <c r="Y78" s="382"/>
      <c r="Z78" s="382"/>
      <c r="AA78" s="382"/>
      <c r="AB78" s="382"/>
      <c r="AC78" s="382"/>
      <c r="AD78" s="382"/>
      <c r="AE78" s="382"/>
      <c r="AF78" s="382"/>
      <c r="AG78" s="382"/>
      <c r="AH78" s="382"/>
    </row>
    <row r="81" spans="1:34">
      <c r="A81" s="383" t="s">
        <v>914</v>
      </c>
      <c r="B81" s="383"/>
      <c r="C81" s="383"/>
      <c r="D81" s="383"/>
      <c r="E81" s="383"/>
      <c r="F81" s="383"/>
      <c r="G81" s="383"/>
      <c r="H81" s="383"/>
      <c r="I81" s="383"/>
      <c r="J81" s="383"/>
      <c r="K81" s="383"/>
      <c r="L81" s="383"/>
      <c r="M81" s="383"/>
      <c r="N81" s="383"/>
      <c r="O81" s="383"/>
      <c r="P81" s="383"/>
      <c r="Q81" s="383"/>
      <c r="R81" s="383"/>
      <c r="S81" s="383"/>
      <c r="T81" s="383"/>
      <c r="U81" s="383"/>
      <c r="V81" s="383"/>
      <c r="W81" s="383"/>
      <c r="X81" s="383"/>
      <c r="Y81" s="383"/>
      <c r="Z81" s="383"/>
      <c r="AA81" s="383"/>
      <c r="AB81" s="383"/>
      <c r="AC81" s="383"/>
      <c r="AD81" s="383"/>
      <c r="AE81" s="383"/>
      <c r="AF81" s="383"/>
      <c r="AG81" s="383"/>
      <c r="AH81" s="383"/>
    </row>
  </sheetData>
  <sheetProtection algorithmName="SHA-512" hashValue="x4Scoc3JLMiAEB/qQ+y9rIjjQ7iexQyi8KYvC4loA5VcTjOPYsbILjbfdpPPRk0YvDIJFlEKdpuMtRue1uhKtg==" saltValue="dX04rDdqvsOojYHnlsL9rA==" spinCount="100000" sheet="1" formatCells="0" formatColumns="0" formatRows="0" insertColumns="0" insertRows="0" insertHyperlinks="0" deleteColumns="0" deleteRows="0" sort="0" autoFilter="0" pivotTables="0"/>
  <mergeCells count="186">
    <mergeCell ref="K22:O22"/>
    <mergeCell ref="P22:U22"/>
    <mergeCell ref="V22:Z22"/>
    <mergeCell ref="AA22:AH22"/>
    <mergeCell ref="C4:I4"/>
    <mergeCell ref="K4:AA4"/>
    <mergeCell ref="AC4:AH5"/>
    <mergeCell ref="B5:B6"/>
    <mergeCell ref="C5:I6"/>
    <mergeCell ref="J5:J6"/>
    <mergeCell ref="U9:AH9"/>
    <mergeCell ref="C12:I12"/>
    <mergeCell ref="K12:L12"/>
    <mergeCell ref="M12:AH12"/>
    <mergeCell ref="C21:I21"/>
    <mergeCell ref="K21:AH21"/>
    <mergeCell ref="C13:I13"/>
    <mergeCell ref="K13:O13"/>
    <mergeCell ref="P13:T13"/>
    <mergeCell ref="U13:Y13"/>
    <mergeCell ref="Z13:AD13"/>
    <mergeCell ref="AE13:AH13"/>
    <mergeCell ref="C14:I14"/>
    <mergeCell ref="L14:P14"/>
    <mergeCell ref="A1:AH1"/>
    <mergeCell ref="A2:A16"/>
    <mergeCell ref="C2:I2"/>
    <mergeCell ref="K2:V2"/>
    <mergeCell ref="W2:X2"/>
    <mergeCell ref="Y2:AA2"/>
    <mergeCell ref="AC2:AH2"/>
    <mergeCell ref="C3:I3"/>
    <mergeCell ref="K3:S3"/>
    <mergeCell ref="AC3:AH3"/>
    <mergeCell ref="B10:B11"/>
    <mergeCell ref="C10:I11"/>
    <mergeCell ref="J10:J11"/>
    <mergeCell ref="K10:O10"/>
    <mergeCell ref="P10:AH10"/>
    <mergeCell ref="K11:AH11"/>
    <mergeCell ref="C7:I7"/>
    <mergeCell ref="K7:AH7"/>
    <mergeCell ref="C8:I8"/>
    <mergeCell ref="K8:O8"/>
    <mergeCell ref="P8:AH8"/>
    <mergeCell ref="C9:I9"/>
    <mergeCell ref="K9:O9"/>
    <mergeCell ref="P9:T9"/>
    <mergeCell ref="R14:AH14"/>
    <mergeCell ref="C22:I22"/>
    <mergeCell ref="C23:I23"/>
    <mergeCell ref="K23:AH23"/>
    <mergeCell ref="W16:AA16"/>
    <mergeCell ref="AC16:AD16"/>
    <mergeCell ref="AE16:AG16"/>
    <mergeCell ref="A17:AH17"/>
    <mergeCell ref="A18:A24"/>
    <mergeCell ref="C18:I18"/>
    <mergeCell ref="K18:AH18"/>
    <mergeCell ref="C19:I19"/>
    <mergeCell ref="K19:AH19"/>
    <mergeCell ref="C20:I20"/>
    <mergeCell ref="C24:I24"/>
    <mergeCell ref="K24:AH24"/>
    <mergeCell ref="B15:B16"/>
    <mergeCell ref="C15:I16"/>
    <mergeCell ref="J15:J16"/>
    <mergeCell ref="K15:AH15"/>
    <mergeCell ref="K16:O16"/>
    <mergeCell ref="P16:Q16"/>
    <mergeCell ref="T16:V16"/>
    <mergeCell ref="K20:AH20"/>
    <mergeCell ref="A25:AH25"/>
    <mergeCell ref="A26:A29"/>
    <mergeCell ref="C26:I26"/>
    <mergeCell ref="K26:AH26"/>
    <mergeCell ref="C27:I27"/>
    <mergeCell ref="K27:AH27"/>
    <mergeCell ref="C28:I28"/>
    <mergeCell ref="C29:I29"/>
    <mergeCell ref="K29:AH29"/>
    <mergeCell ref="K28:O28"/>
    <mergeCell ref="P28:U28"/>
    <mergeCell ref="V28:Z28"/>
    <mergeCell ref="AA28:AH28"/>
    <mergeCell ref="A30:AH30"/>
    <mergeCell ref="A31:A38"/>
    <mergeCell ref="C31:Q31"/>
    <mergeCell ref="R31:R38"/>
    <mergeCell ref="T31:AH31"/>
    <mergeCell ref="C32:I32"/>
    <mergeCell ref="L32:P32"/>
    <mergeCell ref="T32:Z32"/>
    <mergeCell ref="AB35:AH35"/>
    <mergeCell ref="C36:Q36"/>
    <mergeCell ref="T36:Z36"/>
    <mergeCell ref="AB36:AH36"/>
    <mergeCell ref="C37:I37"/>
    <mergeCell ref="K37:L37"/>
    <mergeCell ref="N37:P37"/>
    <mergeCell ref="T37:Z37"/>
    <mergeCell ref="AB32:AC32"/>
    <mergeCell ref="AE32:AG32"/>
    <mergeCell ref="C33:I33"/>
    <mergeCell ref="T33:Z33"/>
    <mergeCell ref="C34:I34"/>
    <mergeCell ref="K34:Q34"/>
    <mergeCell ref="S34:S35"/>
    <mergeCell ref="T34:Z35"/>
    <mergeCell ref="AA34:AA35"/>
    <mergeCell ref="B35:Q35"/>
    <mergeCell ref="AB42:AH42"/>
    <mergeCell ref="K43:AA44"/>
    <mergeCell ref="AB43:AH44"/>
    <mergeCell ref="K45:AA46"/>
    <mergeCell ref="AB45:AH46"/>
    <mergeCell ref="K47:AA48"/>
    <mergeCell ref="AB47:AH48"/>
    <mergeCell ref="C38:I38"/>
    <mergeCell ref="T38:Z38"/>
    <mergeCell ref="AB38:AH38"/>
    <mergeCell ref="A39:AH39"/>
    <mergeCell ref="A40:A62"/>
    <mergeCell ref="C40:I40"/>
    <mergeCell ref="K40:AH40"/>
    <mergeCell ref="K41:AH41"/>
    <mergeCell ref="C42:I42"/>
    <mergeCell ref="K42:AA42"/>
    <mergeCell ref="K55:AA56"/>
    <mergeCell ref="AB55:AH56"/>
    <mergeCell ref="K57:AA58"/>
    <mergeCell ref="AB57:AH58"/>
    <mergeCell ref="K59:AA60"/>
    <mergeCell ref="AB59:AH60"/>
    <mergeCell ref="K49:AA50"/>
    <mergeCell ref="AB49:AH50"/>
    <mergeCell ref="K51:AA52"/>
    <mergeCell ref="AB51:AH52"/>
    <mergeCell ref="K53:AA54"/>
    <mergeCell ref="AB53:AH54"/>
    <mergeCell ref="K61:AA62"/>
    <mergeCell ref="AB61:AH62"/>
    <mergeCell ref="A63:AH63"/>
    <mergeCell ref="A64:A71"/>
    <mergeCell ref="C64:I64"/>
    <mergeCell ref="K64:AH64"/>
    <mergeCell ref="K65:AH65"/>
    <mergeCell ref="K66:AH66"/>
    <mergeCell ref="K67:AH67"/>
    <mergeCell ref="K68:AH68"/>
    <mergeCell ref="X74:Y74"/>
    <mergeCell ref="Z74:AA74"/>
    <mergeCell ref="K69:AH69"/>
    <mergeCell ref="K70:AH70"/>
    <mergeCell ref="K71:AH71"/>
    <mergeCell ref="A72:AH72"/>
    <mergeCell ref="A73:A76"/>
    <mergeCell ref="B73:F73"/>
    <mergeCell ref="G73:H73"/>
    <mergeCell ref="I73:J73"/>
    <mergeCell ref="K73:Q73"/>
    <mergeCell ref="S73:W73"/>
    <mergeCell ref="A77:AH77"/>
    <mergeCell ref="A78:AH78"/>
    <mergeCell ref="A81:AH81"/>
    <mergeCell ref="K5:AA5"/>
    <mergeCell ref="K6:AA6"/>
    <mergeCell ref="B76:F76"/>
    <mergeCell ref="G76:H76"/>
    <mergeCell ref="I76:J76"/>
    <mergeCell ref="S76:W76"/>
    <mergeCell ref="X76:Y76"/>
    <mergeCell ref="Z76:AA76"/>
    <mergeCell ref="B75:F75"/>
    <mergeCell ref="G75:H75"/>
    <mergeCell ref="I75:J75"/>
    <mergeCell ref="S75:W75"/>
    <mergeCell ref="X75:Y75"/>
    <mergeCell ref="Z75:AA75"/>
    <mergeCell ref="X73:Y73"/>
    <mergeCell ref="Z73:AA73"/>
    <mergeCell ref="AB73:AH73"/>
    <mergeCell ref="B74:F74"/>
    <mergeCell ref="G74:H74"/>
    <mergeCell ref="I74:J74"/>
    <mergeCell ref="S74:W74"/>
  </mergeCells>
  <phoneticPr fontId="2"/>
  <dataValidations count="2">
    <dataValidation imeMode="hiragana" allowBlank="1" showInputMessage="1" showErrorMessage="1" sqref="K5:AA5 U9:AH9 K41:AH41 K43:AA62 K65:AH71 B74:F76 S74:W76" xr:uid="{00000000-0002-0000-0200-000000000000}"/>
    <dataValidation imeMode="off" allowBlank="1" showInputMessage="1" showErrorMessage="1" sqref="L14:P14 P16:Q16 W16:AA16 AE16:AG16 L32:P32 L33:P33 N37:P37 L38:P38 AC34:AG34 AC37:AG37 D41:H41 D43:H62 D65:H71 L74:P76 AC74:AG76" xr:uid="{00000000-0002-0000-0200-000001000000}"/>
  </dataValidations>
  <pageMargins left="0.70866141732283472" right="0.31496062992125984" top="0.74803149606299213" bottom="0.74803149606299213" header="0.31496062992125984" footer="0.31496062992125984"/>
  <pageSetup paperSize="9" scale="97" orientation="portrait" blackAndWhite="1" r:id="rId1"/>
  <rowBreaks count="1" manualBreakCount="1">
    <brk id="30" max="33" man="1"/>
  </rowBreaks>
  <legacy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200-000002000000}">
          <x14:formula1>
            <xm:f>リスト系!$Q$1:$Q$4</xm:f>
          </x14:formula1>
          <xm:sqref>K8:O8</xm:sqref>
        </x14:dataValidation>
        <x14:dataValidation type="list" allowBlank="1" showInputMessage="1" showErrorMessage="1" xr:uid="{00000000-0002-0000-0200-000003000000}">
          <x14:formula1>
            <xm:f>リスト系!$T$1:$T$8</xm:f>
          </x14:formula1>
          <xm:sqref>P13:AD13 AE13:AH13</xm:sqref>
        </x14:dataValidation>
        <x14:dataValidation type="list" allowBlank="1" showInputMessage="1" showErrorMessage="1" xr:uid="{00000000-0002-0000-0200-000004000000}">
          <x14:formula1>
            <xm:f>リスト系!$F$1:$F$3</xm:f>
          </x14:formula1>
          <xm:sqref>I74:J76 Z74:AA76</xm:sqref>
        </x14:dataValidation>
        <x14:dataValidation type="list" allowBlank="1" showInputMessage="1" showErrorMessage="1" xr:uid="{00000000-0002-0000-0200-000005000000}">
          <x14:formula1>
            <xm:f>リスト系!$A$1:$A$13</xm:f>
          </x14:formula1>
          <xm:sqref>G74:H76 X74:Y76</xm:sqref>
        </x14:dataValidation>
        <x14:dataValidation type="list" allowBlank="1" showInputMessage="1" showErrorMessage="1" xr:uid="{00000000-0002-0000-0200-000006000000}">
          <x14:formula1>
            <xm:f>リスト系!$R$1:$R$3</xm:f>
          </x14:formula1>
          <xm:sqref>K10:O10 K12</xm:sqref>
        </x14:dataValidation>
        <x14:dataValidation type="list" allowBlank="1" showInputMessage="1" showErrorMessage="1" xr:uid="{00000000-0002-0000-0200-000007000000}">
          <x14:formula1>
            <xm:f>リスト系!$S$1:$S$5</xm:f>
          </x14:formula1>
          <xm:sqref>K9:O9</xm:sqref>
        </x14:dataValidation>
        <x14:dataValidation type="list" allowBlank="1" showInputMessage="1" showErrorMessage="1" xr:uid="{00000000-0002-0000-0200-000008000000}">
          <x14:formula1>
            <xm:f>リスト系!$V$1:$V$48</xm:f>
          </x14:formula1>
          <xm:sqref>K34:Q34</xm:sqref>
        </x14:dataValidation>
        <x14:dataValidation type="list" allowBlank="1" showInputMessage="1" showErrorMessage="1" xr:uid="{00000000-0002-0000-0200-000009000000}">
          <x14:formula1>
            <xm:f>リスト系!$U$1:$U$8</xm:f>
          </x14:formula1>
          <xm:sqref>AB43 AB61 AB57 AB55 AB53 AB51 AB49 AB47 AB45 AB59</xm:sqref>
        </x14:dataValidation>
        <x14:dataValidation type="list" allowBlank="1" showInputMessage="1" showErrorMessage="1" xr:uid="{00000000-0002-0000-0200-00000A000000}">
          <x14:formula1>
            <xm:f>リスト系!$C$1:$C$62</xm:f>
          </x14:formula1>
          <xm:sqref>K37:L37</xm:sqref>
        </x14:dataValidation>
        <x14:dataValidation type="list" allowBlank="1" showInputMessage="1" showErrorMessage="1" xr:uid="{00000000-0002-0000-0200-00000B000000}">
          <x14:formula1>
            <xm:f>リスト系!$B$1:$B$5</xm:f>
          </x14:formula1>
          <xm:sqref>AB34 K33 K38 AB37 C41 C43:C62 C65:C71 K74:K76 AB74:AB76</xm:sqref>
        </x14:dataValidation>
        <x14:dataValidation type="list" allowBlank="1" showInputMessage="1" showErrorMessage="1" xr:uid="{00000000-0002-0000-0200-00000C000000}">
          <x14:formula1>
            <xm:f>リスト系!$W$1:$W$48</xm:f>
          </x14:formula1>
          <xm:sqref>AB36:AH36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B1:N47"/>
  <sheetViews>
    <sheetView showZeros="0" view="pageBreakPreview" zoomScaleNormal="70" zoomScaleSheetLayoutView="100" workbookViewId="0"/>
  </sheetViews>
  <sheetFormatPr defaultRowHeight="13.5"/>
  <cols>
    <col min="1" max="2" width="3.125" style="207" customWidth="1"/>
    <col min="3" max="5" width="9" style="207"/>
    <col min="6" max="6" width="12.25" style="207" customWidth="1"/>
    <col min="7" max="7" width="9" style="207"/>
    <col min="8" max="13" width="4.625" style="207" customWidth="1"/>
    <col min="14" max="14" width="3" style="207" customWidth="1"/>
    <col min="15" max="16384" width="9" style="207"/>
  </cols>
  <sheetData>
    <row r="1" spans="2:14"/>
    <row r="2" spans="2:14" ht="24">
      <c r="B2" s="880" t="s">
        <v>296</v>
      </c>
      <c r="C2" s="880"/>
      <c r="D2" s="880"/>
      <c r="E2" s="880"/>
      <c r="F2" s="880"/>
      <c r="G2" s="880"/>
      <c r="H2" s="880"/>
      <c r="I2" s="880"/>
      <c r="J2" s="880"/>
      <c r="K2" s="880"/>
      <c r="L2" s="880"/>
      <c r="M2" s="880"/>
    </row>
    <row r="3" spans="2:14" ht="24">
      <c r="B3" s="209"/>
      <c r="C3" s="209"/>
      <c r="D3" s="209"/>
      <c r="E3" s="209"/>
      <c r="F3" s="209"/>
      <c r="G3" s="209"/>
      <c r="H3" s="209"/>
      <c r="I3" s="209"/>
      <c r="J3" s="209"/>
      <c r="K3" s="209"/>
      <c r="L3" s="209"/>
      <c r="M3" s="209"/>
    </row>
    <row r="4" spans="2:14">
      <c r="B4" s="881"/>
      <c r="C4" s="882"/>
      <c r="D4" s="882"/>
      <c r="E4" s="882"/>
      <c r="F4" s="882"/>
      <c r="G4" s="882"/>
      <c r="H4" s="882"/>
      <c r="I4" s="882"/>
      <c r="J4" s="882"/>
      <c r="K4" s="882"/>
      <c r="L4" s="882"/>
      <c r="M4" s="882"/>
      <c r="N4" s="882"/>
    </row>
    <row r="5" spans="2:14">
      <c r="B5" s="2" t="s">
        <v>1018</v>
      </c>
      <c r="C5" s="2"/>
      <c r="D5" s="2"/>
      <c r="E5" s="2"/>
      <c r="F5" s="2"/>
      <c r="G5" s="2"/>
      <c r="H5" s="2"/>
      <c r="I5" s="2"/>
      <c r="J5" s="210"/>
      <c r="K5" s="208" t="s">
        <v>297</v>
      </c>
      <c r="L5" s="2"/>
      <c r="M5" s="2"/>
    </row>
    <row r="6" spans="2:14">
      <c r="B6" s="2" t="s">
        <v>1019</v>
      </c>
      <c r="C6" s="2"/>
      <c r="D6" s="2"/>
      <c r="E6" s="2"/>
      <c r="F6" s="2"/>
      <c r="G6" s="2"/>
      <c r="H6" s="2"/>
      <c r="I6" s="2"/>
      <c r="J6" s="210"/>
      <c r="K6" s="208" t="s">
        <v>297</v>
      </c>
      <c r="L6" s="2"/>
      <c r="M6" s="2"/>
    </row>
    <row r="7" spans="2:14">
      <c r="B7" s="2" t="s">
        <v>1020</v>
      </c>
      <c r="C7" s="2"/>
      <c r="D7" s="2"/>
      <c r="E7" s="2"/>
      <c r="F7" s="2"/>
      <c r="G7" s="2"/>
      <c r="H7" s="2"/>
      <c r="I7" s="2"/>
      <c r="J7" s="210"/>
      <c r="K7" s="208" t="s">
        <v>297</v>
      </c>
      <c r="L7" s="2"/>
      <c r="M7" s="2"/>
    </row>
    <row r="8" spans="2:14">
      <c r="B8" s="2"/>
      <c r="C8" s="2"/>
      <c r="D8" s="2"/>
      <c r="E8" s="2"/>
      <c r="F8" s="2"/>
      <c r="G8" s="2"/>
      <c r="H8" s="2"/>
      <c r="I8" s="2"/>
      <c r="J8" s="210"/>
      <c r="K8" s="2"/>
      <c r="L8" s="2"/>
      <c r="M8" s="2"/>
    </row>
    <row r="9" spans="2:14">
      <c r="B9" s="2"/>
      <c r="C9" s="2"/>
      <c r="D9" s="211"/>
      <c r="E9" s="211"/>
      <c r="F9" s="211"/>
      <c r="G9" s="211"/>
      <c r="H9" s="211"/>
      <c r="I9" s="211"/>
      <c r="J9" s="211"/>
      <c r="K9" s="211"/>
      <c r="L9" s="211"/>
      <c r="M9" s="2"/>
    </row>
    <row r="10" spans="2:14" ht="13.5" customHeight="1">
      <c r="B10" s="883" t="s">
        <v>1021</v>
      </c>
      <c r="C10" s="883"/>
      <c r="D10" s="883"/>
      <c r="E10" s="883"/>
      <c r="F10" s="883"/>
      <c r="G10" s="883"/>
      <c r="H10" s="883"/>
      <c r="I10" s="883"/>
      <c r="J10" s="883"/>
      <c r="K10" s="883"/>
      <c r="L10" s="883"/>
      <c r="M10" s="883"/>
    </row>
    <row r="11" spans="2:14">
      <c r="B11" s="883"/>
      <c r="C11" s="883"/>
      <c r="D11" s="883"/>
      <c r="E11" s="883"/>
      <c r="F11" s="883"/>
      <c r="G11" s="883"/>
      <c r="H11" s="883"/>
      <c r="I11" s="883"/>
      <c r="J11" s="883"/>
      <c r="K11" s="883"/>
      <c r="L11" s="883"/>
      <c r="M11" s="883"/>
    </row>
    <row r="12" spans="2:14">
      <c r="B12" s="883"/>
      <c r="C12" s="883"/>
      <c r="D12" s="883"/>
      <c r="E12" s="883"/>
      <c r="F12" s="883"/>
      <c r="G12" s="883"/>
      <c r="H12" s="883"/>
      <c r="I12" s="883"/>
      <c r="J12" s="883"/>
      <c r="K12" s="883"/>
      <c r="L12" s="883"/>
      <c r="M12" s="883"/>
    </row>
    <row r="13" spans="2:14">
      <c r="B13" s="883"/>
      <c r="C13" s="883"/>
      <c r="D13" s="883"/>
      <c r="E13" s="883"/>
      <c r="F13" s="883"/>
      <c r="G13" s="883"/>
      <c r="H13" s="883"/>
      <c r="I13" s="883"/>
      <c r="J13" s="883"/>
      <c r="K13" s="883"/>
      <c r="L13" s="883"/>
      <c r="M13" s="883"/>
    </row>
    <row r="14" spans="2:14">
      <c r="B14" s="212"/>
      <c r="C14" s="212"/>
      <c r="D14" s="212"/>
      <c r="E14" s="212"/>
      <c r="F14" s="212"/>
      <c r="G14" s="212"/>
      <c r="H14" s="212"/>
      <c r="I14" s="212"/>
      <c r="J14" s="212"/>
      <c r="K14" s="212"/>
      <c r="L14" s="212"/>
      <c r="M14" s="212"/>
    </row>
    <row r="15" spans="2:14">
      <c r="B15" s="884" t="s">
        <v>306</v>
      </c>
      <c r="C15" s="884"/>
      <c r="D15" s="884"/>
      <c r="E15" s="884"/>
      <c r="F15" s="884"/>
      <c r="G15" s="884"/>
      <c r="H15" s="884"/>
      <c r="I15" s="884"/>
      <c r="J15" s="884"/>
      <c r="K15" s="884"/>
      <c r="L15" s="884"/>
      <c r="M15" s="884"/>
    </row>
    <row r="16" spans="2:14">
      <c r="B16" s="213"/>
      <c r="C16" s="213"/>
      <c r="D16" s="213"/>
      <c r="E16" s="213"/>
      <c r="F16" s="213"/>
      <c r="G16" s="213"/>
      <c r="H16" s="213"/>
      <c r="I16" s="213"/>
      <c r="J16" s="213"/>
      <c r="K16" s="213"/>
      <c r="L16" s="213"/>
      <c r="M16" s="213"/>
    </row>
    <row r="17" spans="2:13" ht="18.75" customHeight="1">
      <c r="B17" s="214" t="s">
        <v>1022</v>
      </c>
      <c r="C17" s="883" t="s">
        <v>1023</v>
      </c>
      <c r="D17" s="883"/>
      <c r="E17" s="883"/>
      <c r="F17" s="883"/>
      <c r="G17" s="883"/>
      <c r="H17" s="883"/>
      <c r="I17" s="883"/>
      <c r="J17" s="883"/>
      <c r="K17" s="883"/>
      <c r="L17" s="883"/>
      <c r="M17" s="883"/>
    </row>
    <row r="18" spans="2:13">
      <c r="B18" s="214"/>
      <c r="C18" s="883"/>
      <c r="D18" s="883"/>
      <c r="E18" s="883"/>
      <c r="F18" s="883"/>
      <c r="G18" s="883"/>
      <c r="H18" s="883"/>
      <c r="I18" s="883"/>
      <c r="J18" s="883"/>
      <c r="K18" s="883"/>
      <c r="L18" s="883"/>
      <c r="M18" s="883"/>
    </row>
    <row r="19" spans="2:13">
      <c r="B19" s="214"/>
      <c r="C19" s="883"/>
      <c r="D19" s="883"/>
      <c r="E19" s="883"/>
      <c r="F19" s="883"/>
      <c r="G19" s="883"/>
      <c r="H19" s="883"/>
      <c r="I19" s="883"/>
      <c r="J19" s="883"/>
      <c r="K19" s="883"/>
      <c r="L19" s="883"/>
      <c r="M19" s="883"/>
    </row>
    <row r="20" spans="2:13">
      <c r="B20" s="214"/>
      <c r="C20" s="883"/>
      <c r="D20" s="883"/>
      <c r="E20" s="883"/>
      <c r="F20" s="883"/>
      <c r="G20" s="883"/>
      <c r="H20" s="883"/>
      <c r="I20" s="883"/>
      <c r="J20" s="883"/>
      <c r="K20" s="883"/>
      <c r="L20" s="883"/>
      <c r="M20" s="883"/>
    </row>
    <row r="21" spans="2:13">
      <c r="B21" s="214"/>
      <c r="C21" s="883"/>
      <c r="D21" s="883"/>
      <c r="E21" s="883"/>
      <c r="F21" s="883"/>
      <c r="G21" s="883"/>
      <c r="H21" s="883"/>
      <c r="I21" s="883"/>
      <c r="J21" s="883"/>
      <c r="K21" s="883"/>
      <c r="L21" s="883"/>
      <c r="M21" s="883"/>
    </row>
    <row r="22" spans="2:13">
      <c r="B22" s="214"/>
      <c r="C22" s="883"/>
      <c r="D22" s="883"/>
      <c r="E22" s="883"/>
      <c r="F22" s="883"/>
      <c r="G22" s="883"/>
      <c r="H22" s="883"/>
      <c r="I22" s="883"/>
      <c r="J22" s="883"/>
      <c r="K22" s="883"/>
      <c r="L22" s="883"/>
      <c r="M22" s="883"/>
    </row>
    <row r="23" spans="2:13">
      <c r="B23" s="214"/>
      <c r="C23" s="883"/>
      <c r="D23" s="883"/>
      <c r="E23" s="883"/>
      <c r="F23" s="883"/>
      <c r="G23" s="883"/>
      <c r="H23" s="883"/>
      <c r="I23" s="883"/>
      <c r="J23" s="883"/>
      <c r="K23" s="883"/>
      <c r="L23" s="883"/>
      <c r="M23" s="883"/>
    </row>
    <row r="24" spans="2:13">
      <c r="B24" s="214"/>
      <c r="C24" s="883"/>
      <c r="D24" s="883"/>
      <c r="E24" s="883"/>
      <c r="F24" s="883"/>
      <c r="G24" s="883"/>
      <c r="H24" s="883"/>
      <c r="I24" s="883"/>
      <c r="J24" s="883"/>
      <c r="K24" s="883"/>
      <c r="L24" s="883"/>
      <c r="M24" s="883"/>
    </row>
    <row r="25" spans="2:13" ht="13.5" customHeight="1">
      <c r="B25" s="214" t="s">
        <v>1024</v>
      </c>
      <c r="C25" s="883" t="s">
        <v>1025</v>
      </c>
      <c r="D25" s="883"/>
      <c r="E25" s="883"/>
      <c r="F25" s="883"/>
      <c r="G25" s="883"/>
      <c r="H25" s="883"/>
      <c r="I25" s="883"/>
      <c r="J25" s="883"/>
      <c r="K25" s="883"/>
      <c r="L25" s="883"/>
      <c r="M25" s="883"/>
    </row>
    <row r="26" spans="2:13">
      <c r="B26" s="214"/>
      <c r="C26" s="883"/>
      <c r="D26" s="883"/>
      <c r="E26" s="883"/>
      <c r="F26" s="883"/>
      <c r="G26" s="883"/>
      <c r="H26" s="883"/>
      <c r="I26" s="883"/>
      <c r="J26" s="883"/>
      <c r="K26" s="883"/>
      <c r="L26" s="883"/>
      <c r="M26" s="883"/>
    </row>
    <row r="27" spans="2:13">
      <c r="B27" s="214"/>
      <c r="C27" s="883"/>
      <c r="D27" s="883"/>
      <c r="E27" s="883"/>
      <c r="F27" s="883"/>
      <c r="G27" s="883"/>
      <c r="H27" s="883"/>
      <c r="I27" s="883"/>
      <c r="J27" s="883"/>
      <c r="K27" s="883"/>
      <c r="L27" s="883"/>
      <c r="M27" s="883"/>
    </row>
    <row r="28" spans="2:13" ht="35.25" customHeight="1">
      <c r="B28" s="214"/>
      <c r="C28" s="883"/>
      <c r="D28" s="883"/>
      <c r="E28" s="883"/>
      <c r="F28" s="883"/>
      <c r="G28" s="883"/>
      <c r="H28" s="883"/>
      <c r="I28" s="883"/>
      <c r="J28" s="883"/>
      <c r="K28" s="883"/>
      <c r="L28" s="883"/>
      <c r="M28" s="883"/>
    </row>
    <row r="29" spans="2:13" ht="18.75" customHeight="1">
      <c r="B29" s="214" t="s">
        <v>1026</v>
      </c>
      <c r="C29" s="883" t="s">
        <v>1027</v>
      </c>
      <c r="D29" s="883"/>
      <c r="E29" s="883"/>
      <c r="F29" s="883"/>
      <c r="G29" s="883"/>
      <c r="H29" s="883"/>
      <c r="I29" s="883"/>
      <c r="J29" s="883"/>
      <c r="K29" s="883"/>
      <c r="L29" s="883"/>
      <c r="M29" s="883"/>
    </row>
    <row r="30" spans="2:13">
      <c r="B30" s="214"/>
      <c r="C30" s="883"/>
      <c r="D30" s="883"/>
      <c r="E30" s="883"/>
      <c r="F30" s="883"/>
      <c r="G30" s="883"/>
      <c r="H30" s="883"/>
      <c r="I30" s="883"/>
      <c r="J30" s="883"/>
      <c r="K30" s="883"/>
      <c r="L30" s="883"/>
      <c r="M30" s="883"/>
    </row>
    <row r="31" spans="2:13" ht="27.75" customHeight="1">
      <c r="B31" s="215"/>
      <c r="C31" s="883"/>
      <c r="D31" s="883"/>
      <c r="E31" s="883"/>
      <c r="F31" s="883"/>
      <c r="G31" s="883"/>
      <c r="H31" s="883"/>
      <c r="I31" s="883"/>
      <c r="J31" s="883"/>
      <c r="K31" s="883"/>
      <c r="L31" s="883"/>
      <c r="M31" s="883"/>
    </row>
    <row r="32" spans="2:13">
      <c r="B32" s="216"/>
      <c r="C32" s="216"/>
      <c r="D32" s="216"/>
      <c r="E32" s="216"/>
      <c r="F32" s="216"/>
      <c r="G32" s="216"/>
      <c r="H32" s="216"/>
      <c r="I32" s="216"/>
      <c r="J32" s="216"/>
      <c r="K32" s="216"/>
      <c r="L32" s="884" t="s">
        <v>1028</v>
      </c>
      <c r="M32" s="884"/>
    </row>
    <row r="33" spans="2:13">
      <c r="B33" s="216"/>
      <c r="C33" s="216"/>
      <c r="D33" s="216"/>
      <c r="E33" s="216"/>
      <c r="F33" s="216"/>
      <c r="G33" s="216"/>
      <c r="H33" s="216"/>
      <c r="I33" s="216"/>
      <c r="J33" s="216"/>
      <c r="K33" s="216"/>
      <c r="L33" s="217"/>
      <c r="M33" s="217"/>
    </row>
    <row r="34" spans="2:13">
      <c r="B34" s="216"/>
      <c r="C34" s="216"/>
      <c r="D34" s="216"/>
      <c r="E34" s="216"/>
      <c r="F34" s="216"/>
      <c r="G34" s="216"/>
      <c r="H34" s="216"/>
      <c r="I34" s="216"/>
      <c r="J34" s="216"/>
      <c r="K34" s="216"/>
      <c r="L34" s="217"/>
      <c r="M34" s="216"/>
    </row>
    <row r="35" spans="2:13" ht="13.5" customHeight="1">
      <c r="C35" s="215"/>
      <c r="D35" s="218"/>
      <c r="E35" s="218"/>
      <c r="F35" s="218"/>
      <c r="G35" s="219" t="s">
        <v>650</v>
      </c>
      <c r="H35" s="220">
        <f>入力基本情報!N22</f>
        <v>0</v>
      </c>
      <c r="I35" s="220" t="s">
        <v>1</v>
      </c>
      <c r="J35" s="220">
        <f>入力基本情報!P22</f>
        <v>0</v>
      </c>
      <c r="K35" s="220" t="s">
        <v>680</v>
      </c>
      <c r="L35" s="220">
        <f>入力基本情報!R22</f>
        <v>0</v>
      </c>
      <c r="M35" s="220" t="s">
        <v>682</v>
      </c>
    </row>
    <row r="36" spans="2:13">
      <c r="C36" s="215"/>
      <c r="D36" s="215"/>
      <c r="E36" s="215"/>
      <c r="F36" s="215"/>
      <c r="G36" s="215"/>
      <c r="H36" s="215"/>
      <c r="I36" s="215"/>
      <c r="J36" s="215"/>
      <c r="K36" s="215"/>
      <c r="L36" s="215"/>
    </row>
    <row r="37" spans="2:13">
      <c r="C37" s="881" t="s">
        <v>1029</v>
      </c>
      <c r="D37" s="881"/>
      <c r="E37" s="213"/>
      <c r="F37" s="213"/>
      <c r="G37" s="213"/>
      <c r="H37" s="215"/>
      <c r="I37" s="215"/>
      <c r="J37" s="215"/>
      <c r="K37" s="215"/>
      <c r="L37" s="215"/>
    </row>
    <row r="38" spans="2:13">
      <c r="C38" s="881"/>
      <c r="D38" s="881"/>
      <c r="E38" s="213"/>
      <c r="F38" s="213"/>
      <c r="G38" s="213"/>
      <c r="H38" s="215"/>
      <c r="I38" s="215"/>
      <c r="J38" s="215"/>
      <c r="K38" s="215"/>
      <c r="L38" s="215"/>
    </row>
    <row r="39" spans="2:13">
      <c r="C39" s="216"/>
      <c r="D39" s="216"/>
      <c r="E39" s="216"/>
      <c r="F39" s="216"/>
      <c r="G39" s="216"/>
      <c r="H39" s="215"/>
      <c r="I39" s="215"/>
      <c r="J39" s="215"/>
      <c r="K39" s="215"/>
      <c r="L39" s="215"/>
    </row>
    <row r="40" spans="2:13">
      <c r="C40" s="881" t="s">
        <v>943</v>
      </c>
      <c r="D40" s="881"/>
      <c r="E40" s="881">
        <f>入力基本情報!C32</f>
        <v>0</v>
      </c>
      <c r="F40" s="881"/>
      <c r="G40" s="881"/>
      <c r="H40" s="881"/>
      <c r="I40" s="881"/>
      <c r="J40" s="881"/>
      <c r="K40" s="881"/>
      <c r="L40" s="881"/>
      <c r="M40" s="881"/>
    </row>
    <row r="41" spans="2:13">
      <c r="C41" s="881"/>
      <c r="D41" s="881"/>
      <c r="E41" s="881"/>
      <c r="F41" s="881"/>
      <c r="G41" s="881"/>
      <c r="H41" s="881"/>
      <c r="I41" s="881"/>
      <c r="J41" s="881"/>
      <c r="K41" s="881"/>
      <c r="L41" s="881"/>
      <c r="M41" s="881"/>
    </row>
    <row r="42" spans="2:13">
      <c r="C42" s="213"/>
      <c r="D42" s="213"/>
      <c r="E42" s="213"/>
      <c r="F42" s="213"/>
      <c r="G42" s="213"/>
      <c r="H42" s="215"/>
      <c r="I42" s="215"/>
      <c r="J42" s="215"/>
      <c r="K42" s="215"/>
      <c r="L42" s="215"/>
    </row>
    <row r="43" spans="2:13">
      <c r="C43" s="881" t="s">
        <v>1030</v>
      </c>
      <c r="D43" s="881"/>
      <c r="E43" s="881">
        <f>入力基本情報!C30</f>
        <v>0</v>
      </c>
      <c r="F43" s="881"/>
      <c r="G43" s="881"/>
      <c r="H43" s="881"/>
      <c r="I43" s="881"/>
      <c r="J43" s="881"/>
      <c r="K43" s="881"/>
      <c r="L43" s="881"/>
      <c r="M43" s="881"/>
    </row>
    <row r="44" spans="2:13">
      <c r="C44" s="881"/>
      <c r="D44" s="881"/>
      <c r="E44" s="881"/>
      <c r="F44" s="881"/>
      <c r="G44" s="881"/>
      <c r="H44" s="881"/>
      <c r="I44" s="881"/>
      <c r="J44" s="881"/>
      <c r="K44" s="881"/>
      <c r="L44" s="881"/>
      <c r="M44" s="881"/>
    </row>
    <row r="45" spans="2:13">
      <c r="C45" s="213"/>
      <c r="D45" s="213"/>
      <c r="E45" s="213"/>
      <c r="F45" s="213"/>
      <c r="G45" s="213"/>
      <c r="H45" s="215"/>
      <c r="I45" s="215"/>
      <c r="J45" s="215"/>
      <c r="K45" s="215"/>
      <c r="L45" s="215"/>
    </row>
    <row r="46" spans="2:13">
      <c r="C46" s="881" t="s">
        <v>374</v>
      </c>
      <c r="D46" s="881"/>
      <c r="E46" s="881">
        <f>入力基本情報!C43</f>
        <v>0</v>
      </c>
      <c r="F46" s="881"/>
      <c r="G46" s="881"/>
      <c r="H46" s="881"/>
      <c r="I46" s="881"/>
      <c r="J46" s="881"/>
      <c r="K46" s="881"/>
      <c r="L46" s="881"/>
      <c r="M46" s="881"/>
    </row>
    <row r="47" spans="2:13">
      <c r="C47" s="881"/>
      <c r="D47" s="881"/>
      <c r="E47" s="881"/>
      <c r="F47" s="881"/>
      <c r="G47" s="881"/>
      <c r="H47" s="881"/>
      <c r="I47" s="881"/>
      <c r="J47" s="881"/>
      <c r="K47" s="881"/>
      <c r="L47" s="881"/>
      <c r="M47" s="881"/>
    </row>
  </sheetData>
  <sheetProtection algorithmName="SHA-512" hashValue="cVPFoOrNAPa4liNm45z+cWo6rIdkwNQSx1XlC41dWuNwBauoVWM4wBpSgarJTiVJQafQoFoQl4EDFAGHez5UZA==" saltValue="DKTNBFMRU5kWlUnhQm8DxQ==" spinCount="100000" sheet="1" objects="1" scenarios="1" formatCells="0" formatColumns="0" formatRows="0" insertColumns="0" insertRows="0" insertHyperlinks="0" deleteColumns="0" deleteRows="0" sort="0" autoFilter="0" pivotTables="0"/>
  <mergeCells count="15">
    <mergeCell ref="C43:D44"/>
    <mergeCell ref="E43:M44"/>
    <mergeCell ref="C46:D47"/>
    <mergeCell ref="E46:M47"/>
    <mergeCell ref="C25:M28"/>
    <mergeCell ref="C29:M31"/>
    <mergeCell ref="L32:M32"/>
    <mergeCell ref="C37:D38"/>
    <mergeCell ref="C40:D41"/>
    <mergeCell ref="E40:M41"/>
    <mergeCell ref="B2:M2"/>
    <mergeCell ref="B4:N4"/>
    <mergeCell ref="B10:M13"/>
    <mergeCell ref="B15:M15"/>
    <mergeCell ref="C17:M24"/>
  </mergeCells>
  <phoneticPr fontId="2"/>
  <printOptions horizontalCentered="1" verticalCentered="1"/>
  <pageMargins left="0.78740157480314965" right="0.78740157480314965" top="0.39370078740157483" bottom="0.39370078740157483" header="0.51181102362204722" footer="0.51181102362204722"/>
  <pageSetup paperSize="9" scale="98" orientation="portrait" blackAndWhite="1" horizontalDpi="4294967293"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J48"/>
  <sheetViews>
    <sheetView view="pageBreakPreview" zoomScaleNormal="100" zoomScaleSheetLayoutView="100" workbookViewId="0">
      <selection sqref="A1:J1"/>
    </sheetView>
  </sheetViews>
  <sheetFormatPr defaultRowHeight="18" customHeight="1"/>
  <cols>
    <col min="1" max="1" width="2.5" style="69" customWidth="1"/>
    <col min="2" max="2" width="11.75" style="69" customWidth="1"/>
    <col min="3" max="3" width="2.5" style="69" customWidth="1"/>
    <col min="4" max="4" width="13.5" style="69" customWidth="1"/>
    <col min="5" max="8" width="9.125" style="69" customWidth="1"/>
    <col min="9" max="10" width="10.875" style="69" customWidth="1"/>
    <col min="11" max="258" width="9" style="69"/>
    <col min="259" max="259" width="2.5" style="69" customWidth="1"/>
    <col min="260" max="260" width="11" style="69" customWidth="1"/>
    <col min="261" max="261" width="2.5" style="69" customWidth="1"/>
    <col min="262" max="262" width="13.5" style="69" customWidth="1"/>
    <col min="263" max="263" width="6.25" style="69" customWidth="1"/>
    <col min="264" max="264" width="22.75" style="69" customWidth="1"/>
    <col min="265" max="265" width="9.25" style="69" customWidth="1"/>
    <col min="266" max="266" width="10.625" style="69" bestFit="1" customWidth="1"/>
    <col min="267" max="514" width="9" style="69"/>
    <col min="515" max="515" width="2.5" style="69" customWidth="1"/>
    <col min="516" max="516" width="11" style="69" customWidth="1"/>
    <col min="517" max="517" width="2.5" style="69" customWidth="1"/>
    <col min="518" max="518" width="13.5" style="69" customWidth="1"/>
    <col min="519" max="519" width="6.25" style="69" customWidth="1"/>
    <col min="520" max="520" width="22.75" style="69" customWidth="1"/>
    <col min="521" max="521" width="9.25" style="69" customWidth="1"/>
    <col min="522" max="522" width="10.625" style="69" bestFit="1" customWidth="1"/>
    <col min="523" max="770" width="9" style="69"/>
    <col min="771" max="771" width="2.5" style="69" customWidth="1"/>
    <col min="772" max="772" width="11" style="69" customWidth="1"/>
    <col min="773" max="773" width="2.5" style="69" customWidth="1"/>
    <col min="774" max="774" width="13.5" style="69" customWidth="1"/>
    <col min="775" max="775" width="6.25" style="69" customWidth="1"/>
    <col min="776" max="776" width="22.75" style="69" customWidth="1"/>
    <col min="777" max="777" width="9.25" style="69" customWidth="1"/>
    <col min="778" max="778" width="10.625" style="69" bestFit="1" customWidth="1"/>
    <col min="779" max="1026" width="9" style="69"/>
    <col min="1027" max="1027" width="2.5" style="69" customWidth="1"/>
    <col min="1028" max="1028" width="11" style="69" customWidth="1"/>
    <col min="1029" max="1029" width="2.5" style="69" customWidth="1"/>
    <col min="1030" max="1030" width="13.5" style="69" customWidth="1"/>
    <col min="1031" max="1031" width="6.25" style="69" customWidth="1"/>
    <col min="1032" max="1032" width="22.75" style="69" customWidth="1"/>
    <col min="1033" max="1033" width="9.25" style="69" customWidth="1"/>
    <col min="1034" max="1034" width="10.625" style="69" bestFit="1" customWidth="1"/>
    <col min="1035" max="1282" width="9" style="69"/>
    <col min="1283" max="1283" width="2.5" style="69" customWidth="1"/>
    <col min="1284" max="1284" width="11" style="69" customWidth="1"/>
    <col min="1285" max="1285" width="2.5" style="69" customWidth="1"/>
    <col min="1286" max="1286" width="13.5" style="69" customWidth="1"/>
    <col min="1287" max="1287" width="6.25" style="69" customWidth="1"/>
    <col min="1288" max="1288" width="22.75" style="69" customWidth="1"/>
    <col min="1289" max="1289" width="9.25" style="69" customWidth="1"/>
    <col min="1290" max="1290" width="10.625" style="69" bestFit="1" customWidth="1"/>
    <col min="1291" max="1538" width="9" style="69"/>
    <col min="1539" max="1539" width="2.5" style="69" customWidth="1"/>
    <col min="1540" max="1540" width="11" style="69" customWidth="1"/>
    <col min="1541" max="1541" width="2.5" style="69" customWidth="1"/>
    <col min="1542" max="1542" width="13.5" style="69" customWidth="1"/>
    <col min="1543" max="1543" width="6.25" style="69" customWidth="1"/>
    <col min="1544" max="1544" width="22.75" style="69" customWidth="1"/>
    <col min="1545" max="1545" width="9.25" style="69" customWidth="1"/>
    <col min="1546" max="1546" width="10.625" style="69" bestFit="1" customWidth="1"/>
    <col min="1547" max="1794" width="9" style="69"/>
    <col min="1795" max="1795" width="2.5" style="69" customWidth="1"/>
    <col min="1796" max="1796" width="11" style="69" customWidth="1"/>
    <col min="1797" max="1797" width="2.5" style="69" customWidth="1"/>
    <col min="1798" max="1798" width="13.5" style="69" customWidth="1"/>
    <col min="1799" max="1799" width="6.25" style="69" customWidth="1"/>
    <col min="1800" max="1800" width="22.75" style="69" customWidth="1"/>
    <col min="1801" max="1801" width="9.25" style="69" customWidth="1"/>
    <col min="1802" max="1802" width="10.625" style="69" bestFit="1" customWidth="1"/>
    <col min="1803" max="2050" width="9" style="69"/>
    <col min="2051" max="2051" width="2.5" style="69" customWidth="1"/>
    <col min="2052" max="2052" width="11" style="69" customWidth="1"/>
    <col min="2053" max="2053" width="2.5" style="69" customWidth="1"/>
    <col min="2054" max="2054" width="13.5" style="69" customWidth="1"/>
    <col min="2055" max="2055" width="6.25" style="69" customWidth="1"/>
    <col min="2056" max="2056" width="22.75" style="69" customWidth="1"/>
    <col min="2057" max="2057" width="9.25" style="69" customWidth="1"/>
    <col min="2058" max="2058" width="10.625" style="69" bestFit="1" customWidth="1"/>
    <col min="2059" max="2306" width="9" style="69"/>
    <col min="2307" max="2307" width="2.5" style="69" customWidth="1"/>
    <col min="2308" max="2308" width="11" style="69" customWidth="1"/>
    <col min="2309" max="2309" width="2.5" style="69" customWidth="1"/>
    <col min="2310" max="2310" width="13.5" style="69" customWidth="1"/>
    <col min="2311" max="2311" width="6.25" style="69" customWidth="1"/>
    <col min="2312" max="2312" width="22.75" style="69" customWidth="1"/>
    <col min="2313" max="2313" width="9.25" style="69" customWidth="1"/>
    <col min="2314" max="2314" width="10.625" style="69" bestFit="1" customWidth="1"/>
    <col min="2315" max="2562" width="9" style="69"/>
    <col min="2563" max="2563" width="2.5" style="69" customWidth="1"/>
    <col min="2564" max="2564" width="11" style="69" customWidth="1"/>
    <col min="2565" max="2565" width="2.5" style="69" customWidth="1"/>
    <col min="2566" max="2566" width="13.5" style="69" customWidth="1"/>
    <col min="2567" max="2567" width="6.25" style="69" customWidth="1"/>
    <col min="2568" max="2568" width="22.75" style="69" customWidth="1"/>
    <col min="2569" max="2569" width="9.25" style="69" customWidth="1"/>
    <col min="2570" max="2570" width="10.625" style="69" bestFit="1" customWidth="1"/>
    <col min="2571" max="2818" width="9" style="69"/>
    <col min="2819" max="2819" width="2.5" style="69" customWidth="1"/>
    <col min="2820" max="2820" width="11" style="69" customWidth="1"/>
    <col min="2821" max="2821" width="2.5" style="69" customWidth="1"/>
    <col min="2822" max="2822" width="13.5" style="69" customWidth="1"/>
    <col min="2823" max="2823" width="6.25" style="69" customWidth="1"/>
    <col min="2824" max="2824" width="22.75" style="69" customWidth="1"/>
    <col min="2825" max="2825" width="9.25" style="69" customWidth="1"/>
    <col min="2826" max="2826" width="10.625" style="69" bestFit="1" customWidth="1"/>
    <col min="2827" max="3074" width="9" style="69"/>
    <col min="3075" max="3075" width="2.5" style="69" customWidth="1"/>
    <col min="3076" max="3076" width="11" style="69" customWidth="1"/>
    <col min="3077" max="3077" width="2.5" style="69" customWidth="1"/>
    <col min="3078" max="3078" width="13.5" style="69" customWidth="1"/>
    <col min="3079" max="3079" width="6.25" style="69" customWidth="1"/>
    <col min="3080" max="3080" width="22.75" style="69" customWidth="1"/>
    <col min="3081" max="3081" width="9.25" style="69" customWidth="1"/>
    <col min="3082" max="3082" width="10.625" style="69" bestFit="1" customWidth="1"/>
    <col min="3083" max="3330" width="9" style="69"/>
    <col min="3331" max="3331" width="2.5" style="69" customWidth="1"/>
    <col min="3332" max="3332" width="11" style="69" customWidth="1"/>
    <col min="3333" max="3333" width="2.5" style="69" customWidth="1"/>
    <col min="3334" max="3334" width="13.5" style="69" customWidth="1"/>
    <col min="3335" max="3335" width="6.25" style="69" customWidth="1"/>
    <col min="3336" max="3336" width="22.75" style="69" customWidth="1"/>
    <col min="3337" max="3337" width="9.25" style="69" customWidth="1"/>
    <col min="3338" max="3338" width="10.625" style="69" bestFit="1" customWidth="1"/>
    <col min="3339" max="3586" width="9" style="69"/>
    <col min="3587" max="3587" width="2.5" style="69" customWidth="1"/>
    <col min="3588" max="3588" width="11" style="69" customWidth="1"/>
    <col min="3589" max="3589" width="2.5" style="69" customWidth="1"/>
    <col min="3590" max="3590" width="13.5" style="69" customWidth="1"/>
    <col min="3591" max="3591" width="6.25" style="69" customWidth="1"/>
    <col min="3592" max="3592" width="22.75" style="69" customWidth="1"/>
    <col min="3593" max="3593" width="9.25" style="69" customWidth="1"/>
    <col min="3594" max="3594" width="10.625" style="69" bestFit="1" customWidth="1"/>
    <col min="3595" max="3842" width="9" style="69"/>
    <col min="3843" max="3843" width="2.5" style="69" customWidth="1"/>
    <col min="3844" max="3844" width="11" style="69" customWidth="1"/>
    <col min="3845" max="3845" width="2.5" style="69" customWidth="1"/>
    <col min="3846" max="3846" width="13.5" style="69" customWidth="1"/>
    <col min="3847" max="3847" width="6.25" style="69" customWidth="1"/>
    <col min="3848" max="3848" width="22.75" style="69" customWidth="1"/>
    <col min="3849" max="3849" width="9.25" style="69" customWidth="1"/>
    <col min="3850" max="3850" width="10.625" style="69" bestFit="1" customWidth="1"/>
    <col min="3851" max="4098" width="9" style="69"/>
    <col min="4099" max="4099" width="2.5" style="69" customWidth="1"/>
    <col min="4100" max="4100" width="11" style="69" customWidth="1"/>
    <col min="4101" max="4101" width="2.5" style="69" customWidth="1"/>
    <col min="4102" max="4102" width="13.5" style="69" customWidth="1"/>
    <col min="4103" max="4103" width="6.25" style="69" customWidth="1"/>
    <col min="4104" max="4104" width="22.75" style="69" customWidth="1"/>
    <col min="4105" max="4105" width="9.25" style="69" customWidth="1"/>
    <col min="4106" max="4106" width="10.625" style="69" bestFit="1" customWidth="1"/>
    <col min="4107" max="4354" width="9" style="69"/>
    <col min="4355" max="4355" width="2.5" style="69" customWidth="1"/>
    <col min="4356" max="4356" width="11" style="69" customWidth="1"/>
    <col min="4357" max="4357" width="2.5" style="69" customWidth="1"/>
    <col min="4358" max="4358" width="13.5" style="69" customWidth="1"/>
    <col min="4359" max="4359" width="6.25" style="69" customWidth="1"/>
    <col min="4360" max="4360" width="22.75" style="69" customWidth="1"/>
    <col min="4361" max="4361" width="9.25" style="69" customWidth="1"/>
    <col min="4362" max="4362" width="10.625" style="69" bestFit="1" customWidth="1"/>
    <col min="4363" max="4610" width="9" style="69"/>
    <col min="4611" max="4611" width="2.5" style="69" customWidth="1"/>
    <col min="4612" max="4612" width="11" style="69" customWidth="1"/>
    <col min="4613" max="4613" width="2.5" style="69" customWidth="1"/>
    <col min="4614" max="4614" width="13.5" style="69" customWidth="1"/>
    <col min="4615" max="4615" width="6.25" style="69" customWidth="1"/>
    <col min="4616" max="4616" width="22.75" style="69" customWidth="1"/>
    <col min="4617" max="4617" width="9.25" style="69" customWidth="1"/>
    <col min="4618" max="4618" width="10.625" style="69" bestFit="1" customWidth="1"/>
    <col min="4619" max="4866" width="9" style="69"/>
    <col min="4867" max="4867" width="2.5" style="69" customWidth="1"/>
    <col min="4868" max="4868" width="11" style="69" customWidth="1"/>
    <col min="4869" max="4869" width="2.5" style="69" customWidth="1"/>
    <col min="4870" max="4870" width="13.5" style="69" customWidth="1"/>
    <col min="4871" max="4871" width="6.25" style="69" customWidth="1"/>
    <col min="4872" max="4872" width="22.75" style="69" customWidth="1"/>
    <col min="4873" max="4873" width="9.25" style="69" customWidth="1"/>
    <col min="4874" max="4874" width="10.625" style="69" bestFit="1" customWidth="1"/>
    <col min="4875" max="5122" width="9" style="69"/>
    <col min="5123" max="5123" width="2.5" style="69" customWidth="1"/>
    <col min="5124" max="5124" width="11" style="69" customWidth="1"/>
    <col min="5125" max="5125" width="2.5" style="69" customWidth="1"/>
    <col min="5126" max="5126" width="13.5" style="69" customWidth="1"/>
    <col min="5127" max="5127" width="6.25" style="69" customWidth="1"/>
    <col min="5128" max="5128" width="22.75" style="69" customWidth="1"/>
    <col min="5129" max="5129" width="9.25" style="69" customWidth="1"/>
    <col min="5130" max="5130" width="10.625" style="69" bestFit="1" customWidth="1"/>
    <col min="5131" max="5378" width="9" style="69"/>
    <col min="5379" max="5379" width="2.5" style="69" customWidth="1"/>
    <col min="5380" max="5380" width="11" style="69" customWidth="1"/>
    <col min="5381" max="5381" width="2.5" style="69" customWidth="1"/>
    <col min="5382" max="5382" width="13.5" style="69" customWidth="1"/>
    <col min="5383" max="5383" width="6.25" style="69" customWidth="1"/>
    <col min="5384" max="5384" width="22.75" style="69" customWidth="1"/>
    <col min="5385" max="5385" width="9.25" style="69" customWidth="1"/>
    <col min="5386" max="5386" width="10.625" style="69" bestFit="1" customWidth="1"/>
    <col min="5387" max="5634" width="9" style="69"/>
    <col min="5635" max="5635" width="2.5" style="69" customWidth="1"/>
    <col min="5636" max="5636" width="11" style="69" customWidth="1"/>
    <col min="5637" max="5637" width="2.5" style="69" customWidth="1"/>
    <col min="5638" max="5638" width="13.5" style="69" customWidth="1"/>
    <col min="5639" max="5639" width="6.25" style="69" customWidth="1"/>
    <col min="5640" max="5640" width="22.75" style="69" customWidth="1"/>
    <col min="5641" max="5641" width="9.25" style="69" customWidth="1"/>
    <col min="5642" max="5642" width="10.625" style="69" bestFit="1" customWidth="1"/>
    <col min="5643" max="5890" width="9" style="69"/>
    <col min="5891" max="5891" width="2.5" style="69" customWidth="1"/>
    <col min="5892" max="5892" width="11" style="69" customWidth="1"/>
    <col min="5893" max="5893" width="2.5" style="69" customWidth="1"/>
    <col min="5894" max="5894" width="13.5" style="69" customWidth="1"/>
    <col min="5895" max="5895" width="6.25" style="69" customWidth="1"/>
    <col min="5896" max="5896" width="22.75" style="69" customWidth="1"/>
    <col min="5897" max="5897" width="9.25" style="69" customWidth="1"/>
    <col min="5898" max="5898" width="10.625" style="69" bestFit="1" customWidth="1"/>
    <col min="5899" max="6146" width="9" style="69"/>
    <col min="6147" max="6147" width="2.5" style="69" customWidth="1"/>
    <col min="6148" max="6148" width="11" style="69" customWidth="1"/>
    <col min="6149" max="6149" width="2.5" style="69" customWidth="1"/>
    <col min="6150" max="6150" width="13.5" style="69" customWidth="1"/>
    <col min="6151" max="6151" width="6.25" style="69" customWidth="1"/>
    <col min="6152" max="6152" width="22.75" style="69" customWidth="1"/>
    <col min="6153" max="6153" width="9.25" style="69" customWidth="1"/>
    <col min="6154" max="6154" width="10.625" style="69" bestFit="1" customWidth="1"/>
    <col min="6155" max="6402" width="9" style="69"/>
    <col min="6403" max="6403" width="2.5" style="69" customWidth="1"/>
    <col min="6404" max="6404" width="11" style="69" customWidth="1"/>
    <col min="6405" max="6405" width="2.5" style="69" customWidth="1"/>
    <col min="6406" max="6406" width="13.5" style="69" customWidth="1"/>
    <col min="6407" max="6407" width="6.25" style="69" customWidth="1"/>
    <col min="6408" max="6408" width="22.75" style="69" customWidth="1"/>
    <col min="6409" max="6409" width="9.25" style="69" customWidth="1"/>
    <col min="6410" max="6410" width="10.625" style="69" bestFit="1" customWidth="1"/>
    <col min="6411" max="6658" width="9" style="69"/>
    <col min="6659" max="6659" width="2.5" style="69" customWidth="1"/>
    <col min="6660" max="6660" width="11" style="69" customWidth="1"/>
    <col min="6661" max="6661" width="2.5" style="69" customWidth="1"/>
    <col min="6662" max="6662" width="13.5" style="69" customWidth="1"/>
    <col min="6663" max="6663" width="6.25" style="69" customWidth="1"/>
    <col min="6664" max="6664" width="22.75" style="69" customWidth="1"/>
    <col min="6665" max="6665" width="9.25" style="69" customWidth="1"/>
    <col min="6666" max="6666" width="10.625" style="69" bestFit="1" customWidth="1"/>
    <col min="6667" max="6914" width="9" style="69"/>
    <col min="6915" max="6915" width="2.5" style="69" customWidth="1"/>
    <col min="6916" max="6916" width="11" style="69" customWidth="1"/>
    <col min="6917" max="6917" width="2.5" style="69" customWidth="1"/>
    <col min="6918" max="6918" width="13.5" style="69" customWidth="1"/>
    <col min="6919" max="6919" width="6.25" style="69" customWidth="1"/>
    <col min="6920" max="6920" width="22.75" style="69" customWidth="1"/>
    <col min="6921" max="6921" width="9.25" style="69" customWidth="1"/>
    <col min="6922" max="6922" width="10.625" style="69" bestFit="1" customWidth="1"/>
    <col min="6923" max="7170" width="9" style="69"/>
    <col min="7171" max="7171" width="2.5" style="69" customWidth="1"/>
    <col min="7172" max="7172" width="11" style="69" customWidth="1"/>
    <col min="7173" max="7173" width="2.5" style="69" customWidth="1"/>
    <col min="7174" max="7174" width="13.5" style="69" customWidth="1"/>
    <col min="7175" max="7175" width="6.25" style="69" customWidth="1"/>
    <col min="7176" max="7176" width="22.75" style="69" customWidth="1"/>
    <col min="7177" max="7177" width="9.25" style="69" customWidth="1"/>
    <col min="7178" max="7178" width="10.625" style="69" bestFit="1" customWidth="1"/>
    <col min="7179" max="7426" width="9" style="69"/>
    <col min="7427" max="7427" width="2.5" style="69" customWidth="1"/>
    <col min="7428" max="7428" width="11" style="69" customWidth="1"/>
    <col min="7429" max="7429" width="2.5" style="69" customWidth="1"/>
    <col min="7430" max="7430" width="13.5" style="69" customWidth="1"/>
    <col min="7431" max="7431" width="6.25" style="69" customWidth="1"/>
    <col min="7432" max="7432" width="22.75" style="69" customWidth="1"/>
    <col min="7433" max="7433" width="9.25" style="69" customWidth="1"/>
    <col min="7434" max="7434" width="10.625" style="69" bestFit="1" customWidth="1"/>
    <col min="7435" max="7682" width="9" style="69"/>
    <col min="7683" max="7683" width="2.5" style="69" customWidth="1"/>
    <col min="7684" max="7684" width="11" style="69" customWidth="1"/>
    <col min="7685" max="7685" width="2.5" style="69" customWidth="1"/>
    <col min="7686" max="7686" width="13.5" style="69" customWidth="1"/>
    <col min="7687" max="7687" width="6.25" style="69" customWidth="1"/>
    <col min="7688" max="7688" width="22.75" style="69" customWidth="1"/>
    <col min="7689" max="7689" width="9.25" style="69" customWidth="1"/>
    <col min="7690" max="7690" width="10.625" style="69" bestFit="1" customWidth="1"/>
    <col min="7691" max="7938" width="9" style="69"/>
    <col min="7939" max="7939" width="2.5" style="69" customWidth="1"/>
    <col min="7940" max="7940" width="11" style="69" customWidth="1"/>
    <col min="7941" max="7941" width="2.5" style="69" customWidth="1"/>
    <col min="7942" max="7942" width="13.5" style="69" customWidth="1"/>
    <col min="7943" max="7943" width="6.25" style="69" customWidth="1"/>
    <col min="7944" max="7944" width="22.75" style="69" customWidth="1"/>
    <col min="7945" max="7945" width="9.25" style="69" customWidth="1"/>
    <col min="7946" max="7946" width="10.625" style="69" bestFit="1" customWidth="1"/>
    <col min="7947" max="8194" width="9" style="69"/>
    <col min="8195" max="8195" width="2.5" style="69" customWidth="1"/>
    <col min="8196" max="8196" width="11" style="69" customWidth="1"/>
    <col min="8197" max="8197" width="2.5" style="69" customWidth="1"/>
    <col min="8198" max="8198" width="13.5" style="69" customWidth="1"/>
    <col min="8199" max="8199" width="6.25" style="69" customWidth="1"/>
    <col min="8200" max="8200" width="22.75" style="69" customWidth="1"/>
    <col min="8201" max="8201" width="9.25" style="69" customWidth="1"/>
    <col min="8202" max="8202" width="10.625" style="69" bestFit="1" customWidth="1"/>
    <col min="8203" max="8450" width="9" style="69"/>
    <col min="8451" max="8451" width="2.5" style="69" customWidth="1"/>
    <col min="8452" max="8452" width="11" style="69" customWidth="1"/>
    <col min="8453" max="8453" width="2.5" style="69" customWidth="1"/>
    <col min="8454" max="8454" width="13.5" style="69" customWidth="1"/>
    <col min="8455" max="8455" width="6.25" style="69" customWidth="1"/>
    <col min="8456" max="8456" width="22.75" style="69" customWidth="1"/>
    <col min="8457" max="8457" width="9.25" style="69" customWidth="1"/>
    <col min="8458" max="8458" width="10.625" style="69" bestFit="1" customWidth="1"/>
    <col min="8459" max="8706" width="9" style="69"/>
    <col min="8707" max="8707" width="2.5" style="69" customWidth="1"/>
    <col min="8708" max="8708" width="11" style="69" customWidth="1"/>
    <col min="8709" max="8709" width="2.5" style="69" customWidth="1"/>
    <col min="8710" max="8710" width="13.5" style="69" customWidth="1"/>
    <col min="8711" max="8711" width="6.25" style="69" customWidth="1"/>
    <col min="8712" max="8712" width="22.75" style="69" customWidth="1"/>
    <col min="8713" max="8713" width="9.25" style="69" customWidth="1"/>
    <col min="8714" max="8714" width="10.625" style="69" bestFit="1" customWidth="1"/>
    <col min="8715" max="8962" width="9" style="69"/>
    <col min="8963" max="8963" width="2.5" style="69" customWidth="1"/>
    <col min="8964" max="8964" width="11" style="69" customWidth="1"/>
    <col min="8965" max="8965" width="2.5" style="69" customWidth="1"/>
    <col min="8966" max="8966" width="13.5" style="69" customWidth="1"/>
    <col min="8967" max="8967" width="6.25" style="69" customWidth="1"/>
    <col min="8968" max="8968" width="22.75" style="69" customWidth="1"/>
    <col min="8969" max="8969" width="9.25" style="69" customWidth="1"/>
    <col min="8970" max="8970" width="10.625" style="69" bestFit="1" customWidth="1"/>
    <col min="8971" max="9218" width="9" style="69"/>
    <col min="9219" max="9219" width="2.5" style="69" customWidth="1"/>
    <col min="9220" max="9220" width="11" style="69" customWidth="1"/>
    <col min="9221" max="9221" width="2.5" style="69" customWidth="1"/>
    <col min="9222" max="9222" width="13.5" style="69" customWidth="1"/>
    <col min="9223" max="9223" width="6.25" style="69" customWidth="1"/>
    <col min="9224" max="9224" width="22.75" style="69" customWidth="1"/>
    <col min="9225" max="9225" width="9.25" style="69" customWidth="1"/>
    <col min="9226" max="9226" width="10.625" style="69" bestFit="1" customWidth="1"/>
    <col min="9227" max="9474" width="9" style="69"/>
    <col min="9475" max="9475" width="2.5" style="69" customWidth="1"/>
    <col min="9476" max="9476" width="11" style="69" customWidth="1"/>
    <col min="9477" max="9477" width="2.5" style="69" customWidth="1"/>
    <col min="9478" max="9478" width="13.5" style="69" customWidth="1"/>
    <col min="9479" max="9479" width="6.25" style="69" customWidth="1"/>
    <col min="9480" max="9480" width="22.75" style="69" customWidth="1"/>
    <col min="9481" max="9481" width="9.25" style="69" customWidth="1"/>
    <col min="9482" max="9482" width="10.625" style="69" bestFit="1" customWidth="1"/>
    <col min="9483" max="9730" width="9" style="69"/>
    <col min="9731" max="9731" width="2.5" style="69" customWidth="1"/>
    <col min="9732" max="9732" width="11" style="69" customWidth="1"/>
    <col min="9733" max="9733" width="2.5" style="69" customWidth="1"/>
    <col min="9734" max="9734" width="13.5" style="69" customWidth="1"/>
    <col min="9735" max="9735" width="6.25" style="69" customWidth="1"/>
    <col min="9736" max="9736" width="22.75" style="69" customWidth="1"/>
    <col min="9737" max="9737" width="9.25" style="69" customWidth="1"/>
    <col min="9738" max="9738" width="10.625" style="69" bestFit="1" customWidth="1"/>
    <col min="9739" max="9986" width="9" style="69"/>
    <col min="9987" max="9987" width="2.5" style="69" customWidth="1"/>
    <col min="9988" max="9988" width="11" style="69" customWidth="1"/>
    <col min="9989" max="9989" width="2.5" style="69" customWidth="1"/>
    <col min="9990" max="9990" width="13.5" style="69" customWidth="1"/>
    <col min="9991" max="9991" width="6.25" style="69" customWidth="1"/>
    <col min="9992" max="9992" width="22.75" style="69" customWidth="1"/>
    <col min="9993" max="9993" width="9.25" style="69" customWidth="1"/>
    <col min="9994" max="9994" width="10.625" style="69" bestFit="1" customWidth="1"/>
    <col min="9995" max="10242" width="9" style="69"/>
    <col min="10243" max="10243" width="2.5" style="69" customWidth="1"/>
    <col min="10244" max="10244" width="11" style="69" customWidth="1"/>
    <col min="10245" max="10245" width="2.5" style="69" customWidth="1"/>
    <col min="10246" max="10246" width="13.5" style="69" customWidth="1"/>
    <col min="10247" max="10247" width="6.25" style="69" customWidth="1"/>
    <col min="10248" max="10248" width="22.75" style="69" customWidth="1"/>
    <col min="10249" max="10249" width="9.25" style="69" customWidth="1"/>
    <col min="10250" max="10250" width="10.625" style="69" bestFit="1" customWidth="1"/>
    <col min="10251" max="10498" width="9" style="69"/>
    <col min="10499" max="10499" width="2.5" style="69" customWidth="1"/>
    <col min="10500" max="10500" width="11" style="69" customWidth="1"/>
    <col min="10501" max="10501" width="2.5" style="69" customWidth="1"/>
    <col min="10502" max="10502" width="13.5" style="69" customWidth="1"/>
    <col min="10503" max="10503" width="6.25" style="69" customWidth="1"/>
    <col min="10504" max="10504" width="22.75" style="69" customWidth="1"/>
    <col min="10505" max="10505" width="9.25" style="69" customWidth="1"/>
    <col min="10506" max="10506" width="10.625" style="69" bestFit="1" customWidth="1"/>
    <col min="10507" max="10754" width="9" style="69"/>
    <col min="10755" max="10755" width="2.5" style="69" customWidth="1"/>
    <col min="10756" max="10756" width="11" style="69" customWidth="1"/>
    <col min="10757" max="10757" width="2.5" style="69" customWidth="1"/>
    <col min="10758" max="10758" width="13.5" style="69" customWidth="1"/>
    <col min="10759" max="10759" width="6.25" style="69" customWidth="1"/>
    <col min="10760" max="10760" width="22.75" style="69" customWidth="1"/>
    <col min="10761" max="10761" width="9.25" style="69" customWidth="1"/>
    <col min="10762" max="10762" width="10.625" style="69" bestFit="1" customWidth="1"/>
    <col min="10763" max="11010" width="9" style="69"/>
    <col min="11011" max="11011" width="2.5" style="69" customWidth="1"/>
    <col min="11012" max="11012" width="11" style="69" customWidth="1"/>
    <col min="11013" max="11013" width="2.5" style="69" customWidth="1"/>
    <col min="11014" max="11014" width="13.5" style="69" customWidth="1"/>
    <col min="11015" max="11015" width="6.25" style="69" customWidth="1"/>
    <col min="11016" max="11016" width="22.75" style="69" customWidth="1"/>
    <col min="11017" max="11017" width="9.25" style="69" customWidth="1"/>
    <col min="11018" max="11018" width="10.625" style="69" bestFit="1" customWidth="1"/>
    <col min="11019" max="11266" width="9" style="69"/>
    <col min="11267" max="11267" width="2.5" style="69" customWidth="1"/>
    <col min="11268" max="11268" width="11" style="69" customWidth="1"/>
    <col min="11269" max="11269" width="2.5" style="69" customWidth="1"/>
    <col min="11270" max="11270" width="13.5" style="69" customWidth="1"/>
    <col min="11271" max="11271" width="6.25" style="69" customWidth="1"/>
    <col min="11272" max="11272" width="22.75" style="69" customWidth="1"/>
    <col min="11273" max="11273" width="9.25" style="69" customWidth="1"/>
    <col min="11274" max="11274" width="10.625" style="69" bestFit="1" customWidth="1"/>
    <col min="11275" max="11522" width="9" style="69"/>
    <col min="11523" max="11523" width="2.5" style="69" customWidth="1"/>
    <col min="11524" max="11524" width="11" style="69" customWidth="1"/>
    <col min="11525" max="11525" width="2.5" style="69" customWidth="1"/>
    <col min="11526" max="11526" width="13.5" style="69" customWidth="1"/>
    <col min="11527" max="11527" width="6.25" style="69" customWidth="1"/>
    <col min="11528" max="11528" width="22.75" style="69" customWidth="1"/>
    <col min="11529" max="11529" width="9.25" style="69" customWidth="1"/>
    <col min="11530" max="11530" width="10.625" style="69" bestFit="1" customWidth="1"/>
    <col min="11531" max="11778" width="9" style="69"/>
    <col min="11779" max="11779" width="2.5" style="69" customWidth="1"/>
    <col min="11780" max="11780" width="11" style="69" customWidth="1"/>
    <col min="11781" max="11781" width="2.5" style="69" customWidth="1"/>
    <col min="11782" max="11782" width="13.5" style="69" customWidth="1"/>
    <col min="11783" max="11783" width="6.25" style="69" customWidth="1"/>
    <col min="11784" max="11784" width="22.75" style="69" customWidth="1"/>
    <col min="11785" max="11785" width="9.25" style="69" customWidth="1"/>
    <col min="11786" max="11786" width="10.625" style="69" bestFit="1" customWidth="1"/>
    <col min="11787" max="12034" width="9" style="69"/>
    <col min="12035" max="12035" width="2.5" style="69" customWidth="1"/>
    <col min="12036" max="12036" width="11" style="69" customWidth="1"/>
    <col min="12037" max="12037" width="2.5" style="69" customWidth="1"/>
    <col min="12038" max="12038" width="13.5" style="69" customWidth="1"/>
    <col min="12039" max="12039" width="6.25" style="69" customWidth="1"/>
    <col min="12040" max="12040" width="22.75" style="69" customWidth="1"/>
    <col min="12041" max="12041" width="9.25" style="69" customWidth="1"/>
    <col min="12042" max="12042" width="10.625" style="69" bestFit="1" customWidth="1"/>
    <col min="12043" max="12290" width="9" style="69"/>
    <col min="12291" max="12291" width="2.5" style="69" customWidth="1"/>
    <col min="12292" max="12292" width="11" style="69" customWidth="1"/>
    <col min="12293" max="12293" width="2.5" style="69" customWidth="1"/>
    <col min="12294" max="12294" width="13.5" style="69" customWidth="1"/>
    <col min="12295" max="12295" width="6.25" style="69" customWidth="1"/>
    <col min="12296" max="12296" width="22.75" style="69" customWidth="1"/>
    <col min="12297" max="12297" width="9.25" style="69" customWidth="1"/>
    <col min="12298" max="12298" width="10.625" style="69" bestFit="1" customWidth="1"/>
    <col min="12299" max="12546" width="9" style="69"/>
    <col min="12547" max="12547" width="2.5" style="69" customWidth="1"/>
    <col min="12548" max="12548" width="11" style="69" customWidth="1"/>
    <col min="12549" max="12549" width="2.5" style="69" customWidth="1"/>
    <col min="12550" max="12550" width="13.5" style="69" customWidth="1"/>
    <col min="12551" max="12551" width="6.25" style="69" customWidth="1"/>
    <col min="12552" max="12552" width="22.75" style="69" customWidth="1"/>
    <col min="12553" max="12553" width="9.25" style="69" customWidth="1"/>
    <col min="12554" max="12554" width="10.625" style="69" bestFit="1" customWidth="1"/>
    <col min="12555" max="12802" width="9" style="69"/>
    <col min="12803" max="12803" width="2.5" style="69" customWidth="1"/>
    <col min="12804" max="12804" width="11" style="69" customWidth="1"/>
    <col min="12805" max="12805" width="2.5" style="69" customWidth="1"/>
    <col min="12806" max="12806" width="13.5" style="69" customWidth="1"/>
    <col min="12807" max="12807" width="6.25" style="69" customWidth="1"/>
    <col min="12808" max="12808" width="22.75" style="69" customWidth="1"/>
    <col min="12809" max="12809" width="9.25" style="69" customWidth="1"/>
    <col min="12810" max="12810" width="10.625" style="69" bestFit="1" customWidth="1"/>
    <col min="12811" max="13058" width="9" style="69"/>
    <col min="13059" max="13059" width="2.5" style="69" customWidth="1"/>
    <col min="13060" max="13060" width="11" style="69" customWidth="1"/>
    <col min="13061" max="13061" width="2.5" style="69" customWidth="1"/>
    <col min="13062" max="13062" width="13.5" style="69" customWidth="1"/>
    <col min="13063" max="13063" width="6.25" style="69" customWidth="1"/>
    <col min="13064" max="13064" width="22.75" style="69" customWidth="1"/>
    <col min="13065" max="13065" width="9.25" style="69" customWidth="1"/>
    <col min="13066" max="13066" width="10.625" style="69" bestFit="1" customWidth="1"/>
    <col min="13067" max="13314" width="9" style="69"/>
    <col min="13315" max="13315" width="2.5" style="69" customWidth="1"/>
    <col min="13316" max="13316" width="11" style="69" customWidth="1"/>
    <col min="13317" max="13317" width="2.5" style="69" customWidth="1"/>
    <col min="13318" max="13318" width="13.5" style="69" customWidth="1"/>
    <col min="13319" max="13319" width="6.25" style="69" customWidth="1"/>
    <col min="13320" max="13320" width="22.75" style="69" customWidth="1"/>
    <col min="13321" max="13321" width="9.25" style="69" customWidth="1"/>
    <col min="13322" max="13322" width="10.625" style="69" bestFit="1" customWidth="1"/>
    <col min="13323" max="13570" width="9" style="69"/>
    <col min="13571" max="13571" width="2.5" style="69" customWidth="1"/>
    <col min="13572" max="13572" width="11" style="69" customWidth="1"/>
    <col min="13573" max="13573" width="2.5" style="69" customWidth="1"/>
    <col min="13574" max="13574" width="13.5" style="69" customWidth="1"/>
    <col min="13575" max="13575" width="6.25" style="69" customWidth="1"/>
    <col min="13576" max="13576" width="22.75" style="69" customWidth="1"/>
    <col min="13577" max="13577" width="9.25" style="69" customWidth="1"/>
    <col min="13578" max="13578" width="10.625" style="69" bestFit="1" customWidth="1"/>
    <col min="13579" max="13826" width="9" style="69"/>
    <col min="13827" max="13827" width="2.5" style="69" customWidth="1"/>
    <col min="13828" max="13828" width="11" style="69" customWidth="1"/>
    <col min="13829" max="13829" width="2.5" style="69" customWidth="1"/>
    <col min="13830" max="13830" width="13.5" style="69" customWidth="1"/>
    <col min="13831" max="13831" width="6.25" style="69" customWidth="1"/>
    <col min="13832" max="13832" width="22.75" style="69" customWidth="1"/>
    <col min="13833" max="13833" width="9.25" style="69" customWidth="1"/>
    <col min="13834" max="13834" width="10.625" style="69" bestFit="1" customWidth="1"/>
    <col min="13835" max="14082" width="9" style="69"/>
    <col min="14083" max="14083" width="2.5" style="69" customWidth="1"/>
    <col min="14084" max="14084" width="11" style="69" customWidth="1"/>
    <col min="14085" max="14085" width="2.5" style="69" customWidth="1"/>
    <col min="14086" max="14086" width="13.5" style="69" customWidth="1"/>
    <col min="14087" max="14087" width="6.25" style="69" customWidth="1"/>
    <col min="14088" max="14088" width="22.75" style="69" customWidth="1"/>
    <col min="14089" max="14089" width="9.25" style="69" customWidth="1"/>
    <col min="14090" max="14090" width="10.625" style="69" bestFit="1" customWidth="1"/>
    <col min="14091" max="14338" width="9" style="69"/>
    <col min="14339" max="14339" width="2.5" style="69" customWidth="1"/>
    <col min="14340" max="14340" width="11" style="69" customWidth="1"/>
    <col min="14341" max="14341" width="2.5" style="69" customWidth="1"/>
    <col min="14342" max="14342" width="13.5" style="69" customWidth="1"/>
    <col min="14343" max="14343" width="6.25" style="69" customWidth="1"/>
    <col min="14344" max="14344" width="22.75" style="69" customWidth="1"/>
    <col min="14345" max="14345" width="9.25" style="69" customWidth="1"/>
    <col min="14346" max="14346" width="10.625" style="69" bestFit="1" customWidth="1"/>
    <col min="14347" max="14594" width="9" style="69"/>
    <col min="14595" max="14595" width="2.5" style="69" customWidth="1"/>
    <col min="14596" max="14596" width="11" style="69" customWidth="1"/>
    <col min="14597" max="14597" width="2.5" style="69" customWidth="1"/>
    <col min="14598" max="14598" width="13.5" style="69" customWidth="1"/>
    <col min="14599" max="14599" width="6.25" style="69" customWidth="1"/>
    <col min="14600" max="14600" width="22.75" style="69" customWidth="1"/>
    <col min="14601" max="14601" width="9.25" style="69" customWidth="1"/>
    <col min="14602" max="14602" width="10.625" style="69" bestFit="1" customWidth="1"/>
    <col min="14603" max="14850" width="9" style="69"/>
    <col min="14851" max="14851" width="2.5" style="69" customWidth="1"/>
    <col min="14852" max="14852" width="11" style="69" customWidth="1"/>
    <col min="14853" max="14853" width="2.5" style="69" customWidth="1"/>
    <col min="14854" max="14854" width="13.5" style="69" customWidth="1"/>
    <col min="14855" max="14855" width="6.25" style="69" customWidth="1"/>
    <col min="14856" max="14856" width="22.75" style="69" customWidth="1"/>
    <col min="14857" max="14857" width="9.25" style="69" customWidth="1"/>
    <col min="14858" max="14858" width="10.625" style="69" bestFit="1" customWidth="1"/>
    <col min="14859" max="15106" width="9" style="69"/>
    <col min="15107" max="15107" width="2.5" style="69" customWidth="1"/>
    <col min="15108" max="15108" width="11" style="69" customWidth="1"/>
    <col min="15109" max="15109" width="2.5" style="69" customWidth="1"/>
    <col min="15110" max="15110" width="13.5" style="69" customWidth="1"/>
    <col min="15111" max="15111" width="6.25" style="69" customWidth="1"/>
    <col min="15112" max="15112" width="22.75" style="69" customWidth="1"/>
    <col min="15113" max="15113" width="9.25" style="69" customWidth="1"/>
    <col min="15114" max="15114" width="10.625" style="69" bestFit="1" customWidth="1"/>
    <col min="15115" max="15362" width="9" style="69"/>
    <col min="15363" max="15363" width="2.5" style="69" customWidth="1"/>
    <col min="15364" max="15364" width="11" style="69" customWidth="1"/>
    <col min="15365" max="15365" width="2.5" style="69" customWidth="1"/>
    <col min="15366" max="15366" width="13.5" style="69" customWidth="1"/>
    <col min="15367" max="15367" width="6.25" style="69" customWidth="1"/>
    <col min="15368" max="15368" width="22.75" style="69" customWidth="1"/>
    <col min="15369" max="15369" width="9.25" style="69" customWidth="1"/>
    <col min="15370" max="15370" width="10.625" style="69" bestFit="1" customWidth="1"/>
    <col min="15371" max="15618" width="9" style="69"/>
    <col min="15619" max="15619" width="2.5" style="69" customWidth="1"/>
    <col min="15620" max="15620" width="11" style="69" customWidth="1"/>
    <col min="15621" max="15621" width="2.5" style="69" customWidth="1"/>
    <col min="15622" max="15622" width="13.5" style="69" customWidth="1"/>
    <col min="15623" max="15623" width="6.25" style="69" customWidth="1"/>
    <col min="15624" max="15624" width="22.75" style="69" customWidth="1"/>
    <col min="15625" max="15625" width="9.25" style="69" customWidth="1"/>
    <col min="15626" max="15626" width="10.625" style="69" bestFit="1" customWidth="1"/>
    <col min="15627" max="15874" width="9" style="69"/>
    <col min="15875" max="15875" width="2.5" style="69" customWidth="1"/>
    <col min="15876" max="15876" width="11" style="69" customWidth="1"/>
    <col min="15877" max="15877" width="2.5" style="69" customWidth="1"/>
    <col min="15878" max="15878" width="13.5" style="69" customWidth="1"/>
    <col min="15879" max="15879" width="6.25" style="69" customWidth="1"/>
    <col min="15880" max="15880" width="22.75" style="69" customWidth="1"/>
    <col min="15881" max="15881" width="9.25" style="69" customWidth="1"/>
    <col min="15882" max="15882" width="10.625" style="69" bestFit="1" customWidth="1"/>
    <col min="15883" max="16130" width="9" style="69"/>
    <col min="16131" max="16131" width="2.5" style="69" customWidth="1"/>
    <col min="16132" max="16132" width="11" style="69" customWidth="1"/>
    <col min="16133" max="16133" width="2.5" style="69" customWidth="1"/>
    <col min="16134" max="16134" width="13.5" style="69" customWidth="1"/>
    <col min="16135" max="16135" width="6.25" style="69" customWidth="1"/>
    <col min="16136" max="16136" width="22.75" style="69" customWidth="1"/>
    <col min="16137" max="16137" width="9.25" style="69" customWidth="1"/>
    <col min="16138" max="16138" width="10.625" style="69" bestFit="1" customWidth="1"/>
    <col min="16139" max="16384" width="9" style="69"/>
  </cols>
  <sheetData>
    <row r="1" spans="1:10" ht="19.5" customHeight="1">
      <c r="A1" s="967" t="s">
        <v>725</v>
      </c>
      <c r="B1" s="968"/>
      <c r="C1" s="968"/>
      <c r="D1" s="968"/>
      <c r="E1" s="968"/>
      <c r="F1" s="968"/>
      <c r="G1" s="968"/>
      <c r="H1" s="968"/>
      <c r="I1" s="968"/>
      <c r="J1" s="969"/>
    </row>
    <row r="2" spans="1:10" ht="17.25">
      <c r="A2" s="970" t="s">
        <v>1014</v>
      </c>
      <c r="B2" s="971"/>
      <c r="C2" s="972"/>
      <c r="D2" s="972"/>
      <c r="E2" s="972"/>
      <c r="F2" s="972"/>
      <c r="G2" s="972"/>
      <c r="H2" s="972"/>
      <c r="I2" s="972"/>
      <c r="J2" s="973"/>
    </row>
    <row r="3" spans="1:10" ht="14.25">
      <c r="A3" s="974" t="str">
        <f>_xlfn.CONCAT(入力基本情報!M22,"　",入力基本情報!N22,"　",入力基本情報!O22,"　",入力基本情報!P22,"　",入力基本情報!Q22,"　",入力基本情報!R22,"　",入力基本情報!S22,"現在")</f>
        <v>令和　　年　　月　　日現在</v>
      </c>
      <c r="B3" s="975"/>
      <c r="C3" s="975"/>
      <c r="D3" s="975"/>
      <c r="E3" s="975"/>
      <c r="F3" s="975"/>
      <c r="G3" s="975"/>
      <c r="H3" s="975"/>
      <c r="I3" s="975"/>
      <c r="J3" s="976"/>
    </row>
    <row r="4" spans="1:10" ht="16.5" customHeight="1">
      <c r="A4" s="70"/>
      <c r="B4" s="71" t="s">
        <v>726</v>
      </c>
      <c r="C4" s="72"/>
      <c r="D4" s="394" t="s">
        <v>727</v>
      </c>
      <c r="E4" s="394"/>
      <c r="F4" s="394"/>
      <c r="G4" s="394"/>
      <c r="H4" s="410"/>
      <c r="I4" s="410"/>
      <c r="J4" s="411"/>
    </row>
    <row r="5" spans="1:10" ht="16.5" customHeight="1">
      <c r="A5" s="70"/>
      <c r="B5" s="71" t="s">
        <v>728</v>
      </c>
      <c r="C5" s="73"/>
      <c r="D5" s="977" t="s">
        <v>1015</v>
      </c>
      <c r="E5" s="977"/>
      <c r="F5" s="977"/>
      <c r="G5" s="977"/>
      <c r="H5" s="978"/>
      <c r="I5" s="978"/>
      <c r="J5" s="979"/>
    </row>
    <row r="6" spans="1:10" ht="16.5" customHeight="1">
      <c r="A6" s="70"/>
      <c r="B6" s="71" t="s">
        <v>729</v>
      </c>
      <c r="C6" s="73"/>
      <c r="D6" s="977" t="s">
        <v>944</v>
      </c>
      <c r="E6" s="980"/>
      <c r="F6" s="980"/>
      <c r="G6" s="980"/>
      <c r="H6" s="981"/>
      <c r="I6" s="982" t="s">
        <v>730</v>
      </c>
      <c r="J6" s="983"/>
    </row>
    <row r="7" spans="1:10" ht="14.25">
      <c r="A7" s="885"/>
      <c r="B7" s="389" t="s">
        <v>731</v>
      </c>
      <c r="C7" s="886"/>
      <c r="D7" s="956" t="str">
        <f>IF(LEN(入力基本情報!C29)=0,"",_xlfn.CONCAT(入力基本情報!C29,"  ",入力基本情報!C75))</f>
        <v/>
      </c>
      <c r="E7" s="956"/>
      <c r="F7" s="956"/>
      <c r="G7" s="956"/>
      <c r="H7" s="957"/>
      <c r="I7" s="957"/>
      <c r="J7" s="958"/>
    </row>
    <row r="8" spans="1:10" ht="12">
      <c r="A8" s="942"/>
      <c r="B8" s="382"/>
      <c r="C8" s="467"/>
      <c r="D8" s="959" t="str">
        <f>IF(LEN(入力基本情報!C30)=0,"",_xlfn.CONCAT(入力基本情報!C30,"　",入力基本情報!C76))</f>
        <v/>
      </c>
      <c r="E8" s="960"/>
      <c r="F8" s="960"/>
      <c r="G8" s="960"/>
      <c r="H8" s="960"/>
      <c r="I8" s="960"/>
      <c r="J8" s="965"/>
    </row>
    <row r="9" spans="1:10" ht="12">
      <c r="A9" s="530"/>
      <c r="B9" s="182" t="s">
        <v>945</v>
      </c>
      <c r="C9" s="533"/>
      <c r="D9" s="961"/>
      <c r="E9" s="962"/>
      <c r="F9" s="962"/>
      <c r="G9" s="962"/>
      <c r="H9" s="962"/>
      <c r="I9" s="962"/>
      <c r="J9" s="966"/>
    </row>
    <row r="10" spans="1:10" ht="14.25">
      <c r="A10" s="885"/>
      <c r="B10" s="389" t="s">
        <v>946</v>
      </c>
      <c r="C10" s="886"/>
      <c r="D10" s="956" t="str">
        <f>IF(LEN(入力基本情報!C87)=0,"",入力基本情報!C87)</f>
        <v/>
      </c>
      <c r="E10" s="956"/>
      <c r="F10" s="956"/>
      <c r="G10" s="956"/>
      <c r="H10" s="957"/>
      <c r="I10" s="957"/>
      <c r="J10" s="958"/>
    </row>
    <row r="11" spans="1:10" ht="13.5" customHeight="1">
      <c r="A11" s="942"/>
      <c r="B11" s="382"/>
      <c r="C11" s="467"/>
      <c r="D11" s="959" t="str">
        <f>IF(LEN(入力基本情報!C88)=0,"",入力基本情報!C88)</f>
        <v/>
      </c>
      <c r="E11" s="960"/>
      <c r="F11" s="960"/>
      <c r="G11" s="960"/>
      <c r="H11" s="960"/>
      <c r="I11" s="91"/>
      <c r="J11" s="92"/>
    </row>
    <row r="12" spans="1:10" ht="14.25">
      <c r="A12" s="530"/>
      <c r="B12" s="183" t="s">
        <v>947</v>
      </c>
      <c r="C12" s="533"/>
      <c r="D12" s="961"/>
      <c r="E12" s="962"/>
      <c r="F12" s="962"/>
      <c r="G12" s="962"/>
      <c r="H12" s="962"/>
      <c r="I12" s="963" t="str">
        <f>_xlfn.CONCAT("（  ",入力基本情報!I90,"  歳）")</f>
        <v>（    歳）</v>
      </c>
      <c r="J12" s="964"/>
    </row>
    <row r="13" spans="1:10" ht="14.25">
      <c r="A13" s="885"/>
      <c r="B13" s="389" t="s">
        <v>734</v>
      </c>
      <c r="C13" s="886"/>
      <c r="D13" s="943" t="str">
        <f>IF(LEN(入力基本情報!C77)=0,"〒",_xlfn.CONCAT("〒　",入力基本情報!C77,"-",入力基本情報!G77))</f>
        <v>〒</v>
      </c>
      <c r="E13" s="943"/>
      <c r="F13" s="563"/>
      <c r="G13" s="563"/>
      <c r="H13" s="944"/>
      <c r="I13" s="945" t="str">
        <f>IF(LEN(入力基本情報!D79)=0,"☎",_xlfn.CONCAT("☎　",入力基本情報!D79,"-",入力基本情報!F79,"-",入力基本情報!J79))</f>
        <v>☎</v>
      </c>
      <c r="J13" s="946"/>
    </row>
    <row r="14" spans="1:10" ht="21.75" customHeight="1">
      <c r="A14" s="942"/>
      <c r="B14" s="382"/>
      <c r="C14" s="467"/>
      <c r="D14" s="953" t="str">
        <f>IF(LEN(入力基本情報!C78)=0,"",入力基本情報!C78)</f>
        <v/>
      </c>
      <c r="E14" s="954"/>
      <c r="F14" s="954"/>
      <c r="G14" s="954"/>
      <c r="H14" s="954"/>
      <c r="I14" s="954"/>
      <c r="J14" s="955"/>
    </row>
    <row r="15" spans="1:10" ht="12">
      <c r="A15" s="942"/>
      <c r="B15" s="382"/>
      <c r="C15" s="467"/>
      <c r="D15" s="947" t="s">
        <v>864</v>
      </c>
      <c r="E15" s="948"/>
      <c r="F15" s="948"/>
      <c r="G15" s="948"/>
      <c r="H15" s="948"/>
      <c r="I15" s="948"/>
      <c r="J15" s="949"/>
    </row>
    <row r="16" spans="1:10" ht="19.5" customHeight="1">
      <c r="A16" s="74"/>
      <c r="B16" s="405"/>
      <c r="C16" s="75"/>
      <c r="D16" s="950" t="str">
        <f>IF(LEN(入力基本情報!C81)=0,"",入力基本情報!C81)</f>
        <v/>
      </c>
      <c r="E16" s="951"/>
      <c r="F16" s="951"/>
      <c r="G16" s="951"/>
      <c r="H16" s="951"/>
      <c r="I16" s="951"/>
      <c r="J16" s="952"/>
    </row>
    <row r="17" spans="1:10" ht="17.25" customHeight="1">
      <c r="A17" s="70"/>
      <c r="B17" s="71" t="s">
        <v>735</v>
      </c>
      <c r="C17" s="73"/>
      <c r="D17" s="909" t="str">
        <f>_xlfn.CONCAT(入力基本情報!C37,"　万円（授権資本金　　　　　　　　　　　円）")</f>
        <v>　万円（授権資本金　　　　　　　　　　　円）</v>
      </c>
      <c r="E17" s="909"/>
      <c r="F17" s="909"/>
      <c r="G17" s="909"/>
      <c r="H17" s="910"/>
      <c r="I17" s="910"/>
      <c r="J17" s="911"/>
    </row>
    <row r="18" spans="1:10" ht="17.25" customHeight="1">
      <c r="A18" s="70"/>
      <c r="B18" s="71" t="s">
        <v>736</v>
      </c>
      <c r="C18" s="73"/>
      <c r="D18" s="984" t="str">
        <f>IF(入力基本情報!C39="年号を選んでください","",_xlfn.CONCAT(入力基本情報!C39,"　",入力基本情報!D39,"　年　",入力基本情報!F39,"　月　",入力基本情報!H39,"　日　登記"))</f>
        <v/>
      </c>
      <c r="E18" s="985"/>
      <c r="F18" s="985"/>
      <c r="G18" s="985"/>
      <c r="H18" s="985"/>
      <c r="I18" s="985"/>
      <c r="J18" s="986"/>
    </row>
    <row r="19" spans="1:10" ht="17.25" customHeight="1">
      <c r="A19" s="70"/>
      <c r="B19" s="71" t="s">
        <v>737</v>
      </c>
      <c r="C19" s="73"/>
      <c r="D19" s="984" t="str">
        <f>IF(LEN(入力基本情報!F40)=0,"　　　月　　　日",_xlfn.CONCAT(入力基本情報!F40,"　月　",入力基本情報!H40,"　日"))</f>
        <v>　　　月　　　日</v>
      </c>
      <c r="E19" s="985"/>
      <c r="F19" s="985"/>
      <c r="G19" s="985"/>
      <c r="H19" s="985"/>
      <c r="I19" s="985"/>
      <c r="J19" s="986"/>
    </row>
    <row r="20" spans="1:10" ht="12">
      <c r="A20" s="920" t="s">
        <v>738</v>
      </c>
      <c r="B20" s="393" t="s">
        <v>739</v>
      </c>
      <c r="C20" s="396"/>
      <c r="D20" s="76" t="s">
        <v>740</v>
      </c>
      <c r="E20" s="393" t="s">
        <v>741</v>
      </c>
      <c r="F20" s="388"/>
      <c r="G20" s="388"/>
      <c r="H20" s="388"/>
      <c r="I20" s="396"/>
      <c r="J20" s="73" t="s">
        <v>742</v>
      </c>
    </row>
    <row r="21" spans="1:10" ht="18" customHeight="1">
      <c r="A21" s="898"/>
      <c r="B21" s="940" t="str">
        <f>IF(OR(入力基本情報!C41="肩書を選択してください",LEN(入力基本情報!C41)=0),"",入力基本情報!C41)</f>
        <v/>
      </c>
      <c r="C21" s="941"/>
      <c r="D21" s="93" t="str">
        <f>IF(LEN(入力基本情報!C43)=0,"",入力基本情報!C43)</f>
        <v/>
      </c>
      <c r="E21" s="899" t="str">
        <f>IF(LEN(入力基本情報!C49)=0,"",入力基本情報!C49)</f>
        <v/>
      </c>
      <c r="F21" s="900"/>
      <c r="G21" s="900"/>
      <c r="H21" s="900"/>
      <c r="I21" s="901"/>
      <c r="J21" s="94" t="str">
        <f>IF(LEN(入力基本情報!C50)=0,"",入力基本情報!C50)</f>
        <v/>
      </c>
    </row>
    <row r="22" spans="1:10" ht="18" customHeight="1">
      <c r="A22" s="898"/>
      <c r="B22" s="940" t="str">
        <f>IF(OR(入力基本情報!C51="肩書を選択してください",LEN(入力基本情報!C51)=0),"",入力基本情報!C51)</f>
        <v/>
      </c>
      <c r="C22" s="941"/>
      <c r="D22" s="93" t="str">
        <f>IF(LEN(入力基本情報!C52)=0,"",入力基本情報!C52)</f>
        <v/>
      </c>
      <c r="E22" s="904" t="str">
        <f>IF(LEN(入力基本情報!C53)=0,"",入力基本情報!C53)</f>
        <v/>
      </c>
      <c r="F22" s="906"/>
      <c r="G22" s="906"/>
      <c r="H22" s="906"/>
      <c r="I22" s="905"/>
      <c r="J22" s="94" t="str">
        <f>IF(LEN(入力基本情報!C54)=0,"",入力基本情報!C54)</f>
        <v/>
      </c>
    </row>
    <row r="23" spans="1:10" ht="18" customHeight="1">
      <c r="A23" s="898"/>
      <c r="B23" s="940" t="str">
        <f>IF(OR(入力基本情報!C55="肩書を選択してください",LEN(入力基本情報!C55)=0),"",入力基本情報!C55)</f>
        <v/>
      </c>
      <c r="C23" s="941"/>
      <c r="D23" s="93" t="str">
        <f>IF(LEN(入力基本情報!C56)=0,"",入力基本情報!C56)</f>
        <v/>
      </c>
      <c r="E23" s="904" t="str">
        <f>IF(LEN(入力基本情報!C57)=0,"",入力基本情報!C57)</f>
        <v/>
      </c>
      <c r="F23" s="906"/>
      <c r="G23" s="906"/>
      <c r="H23" s="906"/>
      <c r="I23" s="905"/>
      <c r="J23" s="94" t="str">
        <f>IF(LEN(入力基本情報!C58)=0,"",入力基本情報!C58)</f>
        <v/>
      </c>
    </row>
    <row r="24" spans="1:10" ht="18" customHeight="1">
      <c r="A24" s="898"/>
      <c r="B24" s="940" t="str">
        <f>IF(OR(入力基本情報!C59="肩書を選択してください",LEN(入力基本情報!C59)=0),"",入力基本情報!C59)</f>
        <v/>
      </c>
      <c r="C24" s="941"/>
      <c r="D24" s="93" t="str">
        <f>IF(LEN(入力基本情報!C60)=0,"",入力基本情報!C60)</f>
        <v/>
      </c>
      <c r="E24" s="904" t="str">
        <f>IF(LEN(入力基本情報!C61)=0,"",入力基本情報!C61)</f>
        <v/>
      </c>
      <c r="F24" s="906"/>
      <c r="G24" s="906"/>
      <c r="H24" s="906"/>
      <c r="I24" s="905"/>
      <c r="J24" s="94" t="str">
        <f>IF(LEN(入力基本情報!C62)=0,"",入力基本情報!C62)</f>
        <v/>
      </c>
    </row>
    <row r="25" spans="1:10" ht="18" customHeight="1">
      <c r="A25" s="898"/>
      <c r="B25" s="940" t="str">
        <f>IF(OR(入力基本情報!C63="肩書を選択してください",LEN(入力基本情報!C63)=0),"",入力基本情報!C63)</f>
        <v/>
      </c>
      <c r="C25" s="941"/>
      <c r="D25" s="93" t="str">
        <f>IF(LEN(入力基本情報!C64)=0,"",入力基本情報!C64)</f>
        <v/>
      </c>
      <c r="E25" s="904" t="str">
        <f>IF(LEN(入力基本情報!C65)=0,"",入力基本情報!C65)</f>
        <v/>
      </c>
      <c r="F25" s="906"/>
      <c r="G25" s="906"/>
      <c r="H25" s="906"/>
      <c r="I25" s="905"/>
      <c r="J25" s="94" t="str">
        <f>IF(LEN(入力基本情報!C66)=0,"",入力基本情報!C66)</f>
        <v/>
      </c>
    </row>
    <row r="26" spans="1:10" ht="18" customHeight="1">
      <c r="A26" s="898"/>
      <c r="B26" s="940" t="str">
        <f>IF(OR(入力基本情報!C67="肩書を選択してください",LEN(入力基本情報!C67)=0),"",入力基本情報!C67)</f>
        <v/>
      </c>
      <c r="C26" s="941"/>
      <c r="D26" s="93" t="str">
        <f>IF(LEN(入力基本情報!C68)=0,"",入力基本情報!C68)</f>
        <v/>
      </c>
      <c r="E26" s="904" t="str">
        <f>IF(LEN(入力基本情報!C69)=0,"",入力基本情報!C69)</f>
        <v/>
      </c>
      <c r="F26" s="906"/>
      <c r="G26" s="906"/>
      <c r="H26" s="906"/>
      <c r="I26" s="905"/>
      <c r="J26" s="94" t="str">
        <f>IF(LEN(入力基本情報!C70)=0,"",入力基本情報!C70)</f>
        <v/>
      </c>
    </row>
    <row r="27" spans="1:10" ht="18" customHeight="1">
      <c r="A27" s="898"/>
      <c r="B27" s="940" t="str">
        <f>IF(OR(入力基本情報!C71="肩書を選択してください",LEN(入力基本情報!C71)=0),"",入力基本情報!C71)</f>
        <v/>
      </c>
      <c r="C27" s="941"/>
      <c r="D27" s="93" t="str">
        <f>IF(LEN(入力基本情報!C72)=0,"",入力基本情報!C72)</f>
        <v/>
      </c>
      <c r="E27" s="904" t="str">
        <f>IF(LEN(入力基本情報!C73)=0,"",入力基本情報!C73)</f>
        <v/>
      </c>
      <c r="F27" s="906"/>
      <c r="G27" s="906"/>
      <c r="H27" s="906"/>
      <c r="I27" s="905"/>
      <c r="J27" s="94" t="str">
        <f>IF(LEN(入力基本情報!C74)=0,"",入力基本情報!C74)</f>
        <v/>
      </c>
    </row>
    <row r="28" spans="1:10" ht="12">
      <c r="A28" s="921"/>
      <c r="B28" s="926" t="s">
        <v>743</v>
      </c>
      <c r="C28" s="927"/>
      <c r="D28" s="927"/>
      <c r="E28" s="927"/>
      <c r="F28" s="927"/>
      <c r="G28" s="927"/>
      <c r="H28" s="927"/>
      <c r="I28" s="927"/>
      <c r="J28" s="928"/>
    </row>
    <row r="29" spans="1:10" ht="18" customHeight="1">
      <c r="A29" s="929" t="s">
        <v>744</v>
      </c>
      <c r="B29" s="479" t="str">
        <f>B21</f>
        <v/>
      </c>
      <c r="C29" s="931"/>
      <c r="D29" s="95" t="str">
        <f>D21</f>
        <v/>
      </c>
      <c r="E29" s="932" t="str">
        <f>E21</f>
        <v/>
      </c>
      <c r="F29" s="933"/>
      <c r="G29" s="933"/>
      <c r="H29" s="933"/>
      <c r="I29" s="934"/>
      <c r="J29" s="96" t="str">
        <f>J21</f>
        <v/>
      </c>
    </row>
    <row r="30" spans="1:10" ht="18" customHeight="1">
      <c r="A30" s="930"/>
      <c r="B30" s="935"/>
      <c r="C30" s="936"/>
      <c r="D30" s="97"/>
      <c r="E30" s="937"/>
      <c r="F30" s="938"/>
      <c r="G30" s="938"/>
      <c r="H30" s="938"/>
      <c r="I30" s="939"/>
      <c r="J30" s="98"/>
    </row>
    <row r="31" spans="1:10" ht="14.25" customHeight="1">
      <c r="A31" s="70"/>
      <c r="B31" s="71" t="s">
        <v>745</v>
      </c>
      <c r="C31" s="73"/>
      <c r="D31" s="909" t="str">
        <f>_xlfn.CONCAT(入力基本情報!C83,"　名　（　男　",入力基本情報!I83,"　名　・　女　",入力基本情報!L83,"　名　）")</f>
        <v>　名　（　男　　名　・　女　　名　）</v>
      </c>
      <c r="E31" s="909"/>
      <c r="F31" s="909"/>
      <c r="G31" s="909"/>
      <c r="H31" s="910"/>
      <c r="I31" s="910"/>
      <c r="J31" s="911"/>
    </row>
    <row r="32" spans="1:10" ht="14.25" customHeight="1">
      <c r="A32" s="70"/>
      <c r="B32" s="71" t="s">
        <v>746</v>
      </c>
      <c r="C32" s="73"/>
      <c r="D32" s="912" t="str">
        <f>IF(OR(入力基本情報!C24="免許地を選んでください",LEN(入力基本情報!C24)=0),"国土交通大臣　愛知県知事　（　　　）　第　　　　　　　　　　　　　　号　令和　　年　　月　　日免許",_xlfn.CONCAT(入力基本情報!C24,入力基本情報!E24,"　",入力基本情報!F24,"　",入力基本情報!J24,"　",入力基本情報!K24,"　号　",入力基本情報!H24,"　",入力基本情報!E25,"　",入力基本情報!F25,"　年　",入力基本情報!H25,"　月　",入力基本情報!J25,"　日　免許"))</f>
        <v>国土交通大臣　愛知県知事　（　　　）　第　　　　　　　　　　　　　　号　令和　　年　　月　　日免許</v>
      </c>
      <c r="E32" s="913"/>
      <c r="F32" s="913"/>
      <c r="G32" s="913"/>
      <c r="H32" s="913"/>
      <c r="I32" s="913"/>
      <c r="J32" s="914"/>
    </row>
    <row r="33" spans="1:10" ht="14.25" customHeight="1">
      <c r="A33" s="70"/>
      <c r="B33" s="71" t="s">
        <v>747</v>
      </c>
      <c r="C33" s="73"/>
      <c r="D33" s="915" t="str">
        <f>IF(LEN(入力基本情報!C84)=0,"",入力基本情報!C84)</f>
        <v/>
      </c>
      <c r="E33" s="915"/>
      <c r="F33" s="915"/>
      <c r="G33" s="915"/>
      <c r="H33" s="916"/>
      <c r="I33" s="916"/>
      <c r="J33" s="917"/>
    </row>
    <row r="34" spans="1:10" ht="12">
      <c r="A34" s="920" t="s">
        <v>949</v>
      </c>
      <c r="B34" s="393" t="s">
        <v>749</v>
      </c>
      <c r="C34" s="396"/>
      <c r="D34" s="409" t="s">
        <v>750</v>
      </c>
      <c r="E34" s="394"/>
      <c r="F34" s="388"/>
      <c r="G34" s="388"/>
      <c r="H34" s="411"/>
      <c r="I34" s="394" t="s">
        <v>751</v>
      </c>
      <c r="J34" s="411"/>
    </row>
    <row r="35" spans="1:10" ht="21" customHeight="1">
      <c r="A35" s="898"/>
      <c r="B35" s="890" t="str">
        <f>IF(LEN(入力基本情報!C132)=0,"",入力基本情報!C132)</f>
        <v/>
      </c>
      <c r="C35" s="891"/>
      <c r="D35" s="899" t="str">
        <f>IF(LEN(入力基本情報!C133)=0,"",入力基本情報!C133)</f>
        <v/>
      </c>
      <c r="E35" s="900"/>
      <c r="F35" s="900"/>
      <c r="G35" s="900"/>
      <c r="H35" s="901"/>
      <c r="I35" s="922" t="str">
        <f>IF(LEN(入力基本情報!D134)=0,"",_xlfn.CONCAT("☎　",入力基本情報!D134,"-",入力基本情報!F134,"-",入力基本情報!J134))</f>
        <v/>
      </c>
      <c r="J35" s="923"/>
    </row>
    <row r="36" spans="1:10" ht="21" customHeight="1">
      <c r="A36" s="898"/>
      <c r="B36" s="890" t="str">
        <f>IF(LEN(入力基本情報!C135)=0,"",入力基本情報!C135)</f>
        <v/>
      </c>
      <c r="C36" s="891"/>
      <c r="D36" s="904" t="str">
        <f>IF(LEN(入力基本情報!C136)=0,"",入力基本情報!C136)</f>
        <v/>
      </c>
      <c r="E36" s="906"/>
      <c r="F36" s="906"/>
      <c r="G36" s="906"/>
      <c r="H36" s="905"/>
      <c r="I36" s="918" t="str">
        <f>IF(LEN(入力基本情報!D137)=0,"",_xlfn.CONCAT("☎　",入力基本情報!D137,"-",入力基本情報!F137,"-",入力基本情報!J137))</f>
        <v/>
      </c>
      <c r="J36" s="919"/>
    </row>
    <row r="37" spans="1:10" ht="21" customHeight="1">
      <c r="A37" s="898"/>
      <c r="B37" s="890" t="str">
        <f>IF(LEN(入力基本情報!C138)=0,"",入力基本情報!C138)</f>
        <v/>
      </c>
      <c r="C37" s="891"/>
      <c r="D37" s="904" t="str">
        <f>IF(LEN(入力基本情報!C139)=0,"",入力基本情報!C139)</f>
        <v/>
      </c>
      <c r="E37" s="906"/>
      <c r="F37" s="906"/>
      <c r="G37" s="906"/>
      <c r="H37" s="905"/>
      <c r="I37" s="918" t="str">
        <f>IF(LEN(入力基本情報!D140)=0,"",_xlfn.CONCAT("☎　",入力基本情報!D140,"-",入力基本情報!F140,"-",入力基本情報!J140))</f>
        <v/>
      </c>
      <c r="J37" s="919"/>
    </row>
    <row r="38" spans="1:10" ht="21" customHeight="1">
      <c r="A38" s="898"/>
      <c r="B38" s="890" t="str">
        <f>IF(LEN(入力基本情報!C141)=0,"",入力基本情報!C141)</f>
        <v/>
      </c>
      <c r="C38" s="891"/>
      <c r="D38" s="904" t="str">
        <f>IF(LEN(入力基本情報!C142)=0,"",入力基本情報!C142)</f>
        <v/>
      </c>
      <c r="E38" s="906"/>
      <c r="F38" s="906"/>
      <c r="G38" s="906"/>
      <c r="H38" s="905"/>
      <c r="I38" s="918" t="str">
        <f>IF(LEN(入力基本情報!D143)=0,"",_xlfn.CONCAT("☎　",入力基本情報!D143,"-",入力基本情報!F143,"-",入力基本情報!J143))</f>
        <v/>
      </c>
      <c r="J38" s="919"/>
    </row>
    <row r="39" spans="1:10" ht="21" customHeight="1">
      <c r="A39" s="921"/>
      <c r="B39" s="890" t="str">
        <f>IF(LEN(入力基本情報!C144)=0,"",入力基本情報!C144)</f>
        <v/>
      </c>
      <c r="C39" s="891"/>
      <c r="D39" s="892" t="str">
        <f>IF(LEN(入力基本情報!C145)=0,"",入力基本情報!C145)</f>
        <v/>
      </c>
      <c r="E39" s="893"/>
      <c r="F39" s="893"/>
      <c r="G39" s="893"/>
      <c r="H39" s="894"/>
      <c r="I39" s="924" t="str">
        <f>IF(LEN(入力基本情報!D146)=0,"",_xlfn.CONCAT("☎　",入力基本情報!D146,"-",入力基本情報!F146,"-",入力基本情報!J146))</f>
        <v/>
      </c>
      <c r="J39" s="925"/>
    </row>
    <row r="40" spans="1:10" ht="12">
      <c r="A40" s="897" t="s">
        <v>752</v>
      </c>
      <c r="B40" s="393" t="s">
        <v>740</v>
      </c>
      <c r="C40" s="396"/>
      <c r="D40" s="409" t="s">
        <v>753</v>
      </c>
      <c r="E40" s="394"/>
      <c r="F40" s="388"/>
      <c r="G40" s="388"/>
      <c r="H40" s="411"/>
      <c r="I40" s="394" t="s">
        <v>751</v>
      </c>
      <c r="J40" s="411"/>
    </row>
    <row r="41" spans="1:10" ht="16.5" customHeight="1">
      <c r="A41" s="898"/>
      <c r="B41" s="892" t="str">
        <f>IF(LEN(入力基本情報!C95)=0,"",入力基本情報!C95)</f>
        <v/>
      </c>
      <c r="C41" s="894"/>
      <c r="D41" s="899" t="str">
        <f>IF(LEN(入力基本情報!C99)=0,"",入力基本情報!C99)</f>
        <v/>
      </c>
      <c r="E41" s="900"/>
      <c r="F41" s="900"/>
      <c r="G41" s="900"/>
      <c r="H41" s="901"/>
      <c r="I41" s="902" t="str">
        <f>IF(LEN(入力基本情報!D100)=0,"",_xlfn.CONCAT("☎　",入力基本情報!D100,"-",入力基本情報!F100,"-",入力基本情報!J100))</f>
        <v/>
      </c>
      <c r="J41" s="903"/>
    </row>
    <row r="42" spans="1:10" ht="16.5" customHeight="1">
      <c r="A42" s="898"/>
      <c r="B42" s="904" t="str">
        <f>IF(LEN(入力基本情報!C105)=0,"",入力基本情報!C105)</f>
        <v/>
      </c>
      <c r="C42" s="905"/>
      <c r="D42" s="904" t="str">
        <f>IF(LEN(入力基本情報!C109)=0,"",入力基本情報!C109)</f>
        <v/>
      </c>
      <c r="E42" s="906"/>
      <c r="F42" s="906"/>
      <c r="G42" s="906"/>
      <c r="H42" s="905"/>
      <c r="I42" s="907" t="str">
        <f>IF(LEN(入力基本情報!D110)=0,"",_xlfn.CONCAT("☎　",入力基本情報!D110,"-",入力基本情報!F110,"-",入力基本情報!J110))</f>
        <v/>
      </c>
      <c r="J42" s="908"/>
    </row>
    <row r="43" spans="1:10" ht="16.5" customHeight="1">
      <c r="A43" s="898"/>
      <c r="B43" s="904" t="str">
        <f>IF(LEN(入力基本情報!C114)=0,"",入力基本情報!C114)</f>
        <v/>
      </c>
      <c r="C43" s="905"/>
      <c r="D43" s="904" t="str">
        <f>IF(LEN(入力基本情報!C118)=0,"",入力基本情報!C118)</f>
        <v/>
      </c>
      <c r="E43" s="906"/>
      <c r="F43" s="906"/>
      <c r="G43" s="906"/>
      <c r="H43" s="905"/>
      <c r="I43" s="907" t="str">
        <f>IF(LEN(入力基本情報!D119)=0,"",_xlfn.CONCAT("☎　",入力基本情報!D119,"-",入力基本情報!F119,"-",入力基本情報!J119))</f>
        <v/>
      </c>
      <c r="J43" s="908"/>
    </row>
    <row r="44" spans="1:10" ht="16.5" customHeight="1">
      <c r="A44" s="898"/>
      <c r="B44" s="904" t="str">
        <f>IF(LEN(入力基本情報!C123)=0,"",入力基本情報!C123)</f>
        <v/>
      </c>
      <c r="C44" s="905"/>
      <c r="D44" s="904" t="str">
        <f>IF(LEN(入力基本情報!C127)=0,"",入力基本情報!C127)</f>
        <v/>
      </c>
      <c r="E44" s="906"/>
      <c r="F44" s="906"/>
      <c r="G44" s="906"/>
      <c r="H44" s="905"/>
      <c r="I44" s="907" t="str">
        <f>IF(LEN(入力基本情報!D128)=0,"",_xlfn.CONCAT("☎　",入力基本情報!D128,"-",入力基本情報!F128,"-",入力基本情報!J128))</f>
        <v/>
      </c>
      <c r="J44" s="908"/>
    </row>
    <row r="45" spans="1:10" ht="16.5" customHeight="1">
      <c r="A45" s="898"/>
      <c r="B45" s="890"/>
      <c r="C45" s="891"/>
      <c r="D45" s="892"/>
      <c r="E45" s="893"/>
      <c r="F45" s="893"/>
      <c r="G45" s="893"/>
      <c r="H45" s="894"/>
      <c r="I45" s="895"/>
      <c r="J45" s="896"/>
    </row>
    <row r="46" spans="1:10" ht="16.5" customHeight="1">
      <c r="A46" s="885"/>
      <c r="B46" s="561" t="s">
        <v>754</v>
      </c>
      <c r="C46" s="886"/>
      <c r="D46" s="99" t="str">
        <f>IF(LEN(入力基本情報!C85)=0,"",入力基本情報!C85)</f>
        <v>売買</v>
      </c>
      <c r="E46" s="100" t="str">
        <f>IF(LEN(入力基本情報!D85)=0,"",入力基本情報!D85)</f>
        <v>仲介</v>
      </c>
      <c r="F46" s="100" t="str">
        <f>IF(LEN(入力基本情報!E85)=0,"",入力基本情報!E85)</f>
        <v>宅造</v>
      </c>
      <c r="G46" s="100" t="str">
        <f>IF(LEN(入力基本情報!F85)=0,"",入力基本情報!F85)</f>
        <v>建売</v>
      </c>
      <c r="H46" s="100" t="str">
        <f>IF(LEN(入力基本情報!G85)=0,"",入力基本情報!G85)</f>
        <v>鑑定</v>
      </c>
      <c r="I46" s="100" t="str">
        <f>IF(LEN(入力基本情報!I85)=0,"",入力基本情報!I85)</f>
        <v>管理</v>
      </c>
      <c r="J46" s="101" t="str">
        <f>IF(LEN(入力基本情報!K85)=0,"",入力基本情報!K85)</f>
        <v>損保代理</v>
      </c>
    </row>
    <row r="47" spans="1:10" ht="16.5" customHeight="1">
      <c r="A47" s="530"/>
      <c r="B47" s="531"/>
      <c r="C47" s="533"/>
      <c r="D47" s="102" t="str">
        <f>IF(LEN(入力基本情報!C86)=0,"",入力基本情報!C86)</f>
        <v>ｱﾊﾟｰﾄ経営</v>
      </c>
      <c r="E47" s="103" t="str">
        <f>IF(LEN(入力基本情報!D86)=0,"",入力基本情報!D86)</f>
        <v>金融</v>
      </c>
      <c r="F47" s="103" t="str">
        <f>IF(LEN(入力基本情報!E86)=0,"",入力基本情報!E86)</f>
        <v>司法書士</v>
      </c>
      <c r="G47" s="103" t="str">
        <f>IF(LEN(入力基本情報!F86)=0,"",入力基本情報!F86)</f>
        <v>行政書士</v>
      </c>
      <c r="H47" s="103" t="str">
        <f>IF(LEN(入力基本情報!G86)=0,"",入力基本情報!G86)</f>
        <v>調査士</v>
      </c>
      <c r="I47" s="103" t="str">
        <f>IF(LEN(入力基本情報!I86)=0,"",入力基本情報!I86)</f>
        <v>その他</v>
      </c>
      <c r="J47" s="104" t="str">
        <f>IF(LEN(入力基本情報!K86)=0,"",入力基本情報!K86)</f>
        <v/>
      </c>
    </row>
    <row r="48" spans="1:10" ht="16.5" customHeight="1">
      <c r="A48" s="70"/>
      <c r="B48" s="71" t="s">
        <v>755</v>
      </c>
      <c r="C48" s="73"/>
      <c r="D48" s="887" t="s">
        <v>756</v>
      </c>
      <c r="E48" s="887"/>
      <c r="F48" s="887"/>
      <c r="G48" s="887"/>
      <c r="H48" s="888"/>
      <c r="I48" s="888"/>
      <c r="J48" s="889"/>
    </row>
  </sheetData>
  <sheetProtection algorithmName="SHA-512" hashValue="qNDJ7j0OV64s4/MgCOd7iov4Y176LX7ij3+9pd7iHn8opBhivLw+1JZbbyzyDwqsCrJOTZH6SceHfbJV6Hkjag==" saltValue="+PxY5DhZ4vZTBO3xGbG3MQ==" spinCount="100000" sheet="1" objects="1" scenarios="1"/>
  <mergeCells count="97">
    <mergeCell ref="B26:C26"/>
    <mergeCell ref="E26:I26"/>
    <mergeCell ref="D6:H6"/>
    <mergeCell ref="I6:J6"/>
    <mergeCell ref="E23:I23"/>
    <mergeCell ref="B24:C24"/>
    <mergeCell ref="E24:I24"/>
    <mergeCell ref="D17:J17"/>
    <mergeCell ref="D18:J18"/>
    <mergeCell ref="D19:J19"/>
    <mergeCell ref="B20:C20"/>
    <mergeCell ref="E20:I20"/>
    <mergeCell ref="B10:B11"/>
    <mergeCell ref="A1:J1"/>
    <mergeCell ref="A2:J2"/>
    <mergeCell ref="A3:J3"/>
    <mergeCell ref="D4:J4"/>
    <mergeCell ref="D5:J5"/>
    <mergeCell ref="A7:A9"/>
    <mergeCell ref="C7:C9"/>
    <mergeCell ref="D7:J7"/>
    <mergeCell ref="D8:J9"/>
    <mergeCell ref="B7:B8"/>
    <mergeCell ref="A10:A12"/>
    <mergeCell ref="C10:C12"/>
    <mergeCell ref="D10:J10"/>
    <mergeCell ref="D11:H12"/>
    <mergeCell ref="I12:J12"/>
    <mergeCell ref="A13:A15"/>
    <mergeCell ref="B13:B16"/>
    <mergeCell ref="C13:C15"/>
    <mergeCell ref="D13:H13"/>
    <mergeCell ref="I13:J13"/>
    <mergeCell ref="D15:J15"/>
    <mergeCell ref="D16:J16"/>
    <mergeCell ref="D14:J14"/>
    <mergeCell ref="B28:J28"/>
    <mergeCell ref="A29:A30"/>
    <mergeCell ref="B29:C29"/>
    <mergeCell ref="E29:I29"/>
    <mergeCell ref="B30:C30"/>
    <mergeCell ref="E30:I30"/>
    <mergeCell ref="A20:A28"/>
    <mergeCell ref="B27:C27"/>
    <mergeCell ref="E27:I27"/>
    <mergeCell ref="B21:C21"/>
    <mergeCell ref="E21:I21"/>
    <mergeCell ref="B22:C22"/>
    <mergeCell ref="E22:I22"/>
    <mergeCell ref="B23:C23"/>
    <mergeCell ref="B25:C25"/>
    <mergeCell ref="E25:I25"/>
    <mergeCell ref="A34:A39"/>
    <mergeCell ref="B34:C34"/>
    <mergeCell ref="D34:H34"/>
    <mergeCell ref="I34:J34"/>
    <mergeCell ref="B35:C35"/>
    <mergeCell ref="D35:H35"/>
    <mergeCell ref="I35:J35"/>
    <mergeCell ref="B38:C38"/>
    <mergeCell ref="D38:H38"/>
    <mergeCell ref="I38:J38"/>
    <mergeCell ref="B39:C39"/>
    <mergeCell ref="D39:H39"/>
    <mergeCell ref="I39:J39"/>
    <mergeCell ref="B37:C37"/>
    <mergeCell ref="D37:H37"/>
    <mergeCell ref="I37:J37"/>
    <mergeCell ref="I44:J44"/>
    <mergeCell ref="D31:J31"/>
    <mergeCell ref="D32:J32"/>
    <mergeCell ref="D33:J33"/>
    <mergeCell ref="B36:C36"/>
    <mergeCell ref="D36:H36"/>
    <mergeCell ref="I36:J36"/>
    <mergeCell ref="B42:C42"/>
    <mergeCell ref="D42:H42"/>
    <mergeCell ref="I42:J42"/>
    <mergeCell ref="B43:C43"/>
    <mergeCell ref="D43:H43"/>
    <mergeCell ref="I43:J43"/>
    <mergeCell ref="A46:A47"/>
    <mergeCell ref="B46:B47"/>
    <mergeCell ref="C46:C47"/>
    <mergeCell ref="D48:J48"/>
    <mergeCell ref="B45:C45"/>
    <mergeCell ref="D45:H45"/>
    <mergeCell ref="I45:J45"/>
    <mergeCell ref="A40:A45"/>
    <mergeCell ref="B40:C40"/>
    <mergeCell ref="D40:H40"/>
    <mergeCell ref="I40:J40"/>
    <mergeCell ref="B41:C41"/>
    <mergeCell ref="D41:H41"/>
    <mergeCell ref="I41:J41"/>
    <mergeCell ref="B44:C44"/>
    <mergeCell ref="D44:H44"/>
  </mergeCells>
  <phoneticPr fontId="2"/>
  <pageMargins left="0.70866141732283472" right="0.70866141732283472" top="0.74803149606299213" bottom="0.74803149606299213" header="0.31496062992125984" footer="0.31496062992125984"/>
  <pageSetup paperSize="9" scale="98"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BB96"/>
  <sheetViews>
    <sheetView showZeros="0" view="pageBreakPreview" zoomScaleNormal="85" zoomScaleSheetLayoutView="100" workbookViewId="0">
      <selection sqref="A1:Y1"/>
    </sheetView>
  </sheetViews>
  <sheetFormatPr defaultColWidth="9" defaultRowHeight="13.5"/>
  <cols>
    <col min="1" max="25" width="2.625" style="2" customWidth="1"/>
    <col min="26" max="29" width="1.625" style="2" customWidth="1"/>
    <col min="30" max="68" width="2.625" style="2" customWidth="1"/>
    <col min="69" max="16384" width="9" style="2"/>
  </cols>
  <sheetData>
    <row r="1" spans="1:54" ht="17.25" customHeight="1">
      <c r="A1" s="1032" t="s">
        <v>286</v>
      </c>
      <c r="B1" s="1032"/>
      <c r="C1" s="1032"/>
      <c r="D1" s="1032"/>
      <c r="E1" s="1032"/>
      <c r="F1" s="1032"/>
      <c r="G1" s="1032"/>
      <c r="H1" s="1032"/>
      <c r="I1" s="1032"/>
      <c r="J1" s="1032"/>
      <c r="K1" s="1032"/>
      <c r="L1" s="1032"/>
      <c r="M1" s="1032"/>
      <c r="N1" s="1032"/>
      <c r="O1" s="1032"/>
      <c r="P1" s="1032"/>
      <c r="Q1" s="1032"/>
      <c r="R1" s="1032"/>
      <c r="S1" s="1032"/>
      <c r="T1" s="1032"/>
      <c r="U1" s="1032"/>
      <c r="V1" s="1032"/>
      <c r="W1" s="1032"/>
      <c r="X1" s="1032"/>
      <c r="Y1" s="1032"/>
      <c r="Z1" s="1030"/>
      <c r="AA1" s="1030"/>
      <c r="AB1" s="1030"/>
      <c r="AC1" s="1030"/>
      <c r="AD1" s="1030"/>
      <c r="AE1" s="1030"/>
      <c r="AF1" s="1030"/>
      <c r="AG1" s="1030"/>
      <c r="AH1" s="1030"/>
      <c r="AI1" s="1030"/>
      <c r="AJ1" s="1030"/>
      <c r="AK1" s="1030"/>
      <c r="AL1" s="1030"/>
      <c r="AM1" s="1030"/>
      <c r="AN1" s="1030"/>
      <c r="AO1" s="1030"/>
      <c r="AP1" s="1030"/>
      <c r="AQ1" s="1030"/>
      <c r="AR1" s="1030"/>
      <c r="AS1" s="1030"/>
      <c r="AT1" s="1030"/>
      <c r="AU1" s="1030"/>
      <c r="AV1" s="1030"/>
      <c r="AW1" s="1033"/>
      <c r="AX1" s="1034" t="s">
        <v>287</v>
      </c>
      <c r="AY1" s="1035"/>
      <c r="AZ1" s="1035"/>
      <c r="BA1" s="1035"/>
      <c r="BB1" s="1036"/>
    </row>
    <row r="2" spans="1:54" ht="17.25" customHeight="1">
      <c r="A2" s="1027" t="s">
        <v>288</v>
      </c>
      <c r="B2" s="1037"/>
      <c r="C2" s="1037"/>
      <c r="D2" s="1037"/>
      <c r="E2" s="1037"/>
      <c r="F2" s="1037"/>
      <c r="G2" s="1037"/>
      <c r="H2" s="1037"/>
      <c r="I2" s="1037"/>
      <c r="J2" s="1037"/>
      <c r="K2" s="1037"/>
      <c r="L2" s="1037"/>
      <c r="M2" s="1037"/>
      <c r="N2" s="1037"/>
      <c r="O2" s="1037"/>
      <c r="P2" s="1037"/>
      <c r="Q2" s="1037"/>
      <c r="R2" s="1037"/>
      <c r="S2" s="1037"/>
      <c r="T2" s="1037"/>
      <c r="U2" s="1037"/>
      <c r="V2" s="1037"/>
      <c r="W2" s="1037"/>
      <c r="X2" s="1037"/>
      <c r="Y2" s="1037"/>
      <c r="Z2" s="1030"/>
      <c r="AA2" s="1030"/>
      <c r="AB2" s="1030"/>
      <c r="AC2" s="1030"/>
      <c r="AD2" s="1030"/>
      <c r="AE2" s="1030"/>
      <c r="AF2" s="1030"/>
      <c r="AG2" s="1030"/>
      <c r="AH2" s="1030"/>
      <c r="AI2" s="1030"/>
      <c r="AJ2" s="1030"/>
      <c r="AK2" s="1030"/>
      <c r="AL2" s="1030"/>
      <c r="AM2" s="1030"/>
      <c r="AN2" s="1030"/>
      <c r="AO2" s="1030"/>
      <c r="AP2" s="1030"/>
      <c r="AQ2" s="1030"/>
      <c r="AR2" s="1030"/>
      <c r="AS2" s="1030"/>
      <c r="AT2" s="1030"/>
      <c r="AU2" s="1030"/>
      <c r="AV2" s="1030"/>
      <c r="AW2" s="1030"/>
      <c r="AX2" s="1030"/>
      <c r="AY2" s="1030"/>
      <c r="AZ2" s="1030"/>
      <c r="BA2" s="1030"/>
      <c r="BB2" s="1030"/>
    </row>
    <row r="3" spans="1:54" ht="17.25" customHeight="1">
      <c r="A3" s="1037"/>
      <c r="B3" s="1037"/>
      <c r="C3" s="1037"/>
      <c r="D3" s="1037"/>
      <c r="E3" s="1037"/>
      <c r="F3" s="1037"/>
      <c r="G3" s="1037"/>
      <c r="H3" s="1037"/>
      <c r="I3" s="1037"/>
      <c r="J3" s="1037"/>
      <c r="K3" s="1037"/>
      <c r="L3" s="1037"/>
      <c r="M3" s="1037"/>
      <c r="N3" s="1037"/>
      <c r="O3" s="1037"/>
      <c r="P3" s="1037"/>
      <c r="Q3" s="1037"/>
      <c r="R3" s="1037"/>
      <c r="S3" s="1037"/>
      <c r="T3" s="1037"/>
      <c r="U3" s="1037"/>
      <c r="V3" s="1037"/>
      <c r="W3" s="1037"/>
      <c r="X3" s="1037"/>
      <c r="Y3" s="1037"/>
      <c r="Z3" s="1030"/>
      <c r="AA3" s="1030"/>
      <c r="AB3" s="1030"/>
      <c r="AC3" s="1030"/>
      <c r="AD3" s="991" t="s">
        <v>685</v>
      </c>
      <c r="AE3" s="991"/>
      <c r="AF3" s="991"/>
      <c r="AG3" s="991"/>
      <c r="AH3" s="991"/>
      <c r="AI3" s="991"/>
      <c r="AJ3" s="991"/>
      <c r="AK3" s="991"/>
      <c r="AL3" s="991"/>
      <c r="AM3" s="991"/>
      <c r="AN3" s="991"/>
      <c r="AO3" s="991"/>
      <c r="AP3" s="991"/>
      <c r="AQ3" s="991"/>
      <c r="AR3" s="991"/>
      <c r="AS3" s="991"/>
      <c r="AT3" s="991"/>
      <c r="AU3" s="991"/>
      <c r="AV3" s="991"/>
      <c r="AW3" s="991"/>
      <c r="AX3" s="991"/>
      <c r="AY3" s="991"/>
      <c r="AZ3" s="991"/>
      <c r="BA3" s="991"/>
      <c r="BB3" s="991"/>
    </row>
    <row r="4" spans="1:54" ht="17.25" customHeight="1">
      <c r="A4" s="1037"/>
      <c r="B4" s="1037"/>
      <c r="C4" s="1037"/>
      <c r="D4" s="1037"/>
      <c r="E4" s="1037"/>
      <c r="F4" s="1037"/>
      <c r="G4" s="1037"/>
      <c r="H4" s="1037"/>
      <c r="I4" s="1037"/>
      <c r="J4" s="1037"/>
      <c r="K4" s="1037"/>
      <c r="L4" s="1037"/>
      <c r="M4" s="1037"/>
      <c r="N4" s="1037"/>
      <c r="O4" s="1037"/>
      <c r="P4" s="1037"/>
      <c r="Q4" s="1037"/>
      <c r="R4" s="1037"/>
      <c r="S4" s="1037"/>
      <c r="T4" s="1037"/>
      <c r="U4" s="1037"/>
      <c r="V4" s="1037"/>
      <c r="W4" s="1037"/>
      <c r="X4" s="1037"/>
      <c r="Y4" s="1037"/>
      <c r="Z4" s="1030"/>
      <c r="AA4" s="1030"/>
      <c r="AB4" s="1030"/>
      <c r="AC4" s="1030"/>
      <c r="AD4" s="991" t="s">
        <v>686</v>
      </c>
      <c r="AE4" s="991"/>
      <c r="AF4" s="991"/>
      <c r="AG4" s="991"/>
      <c r="AH4" s="991"/>
      <c r="AI4" s="991"/>
      <c r="AJ4" s="991"/>
      <c r="AK4" s="991"/>
      <c r="AL4" s="991"/>
      <c r="AM4" s="991"/>
      <c r="AN4" s="991"/>
      <c r="AO4" s="991"/>
      <c r="AP4" s="991"/>
      <c r="AQ4" s="991"/>
      <c r="AR4" s="991"/>
      <c r="AS4" s="991"/>
      <c r="AT4" s="991"/>
      <c r="AU4" s="991"/>
      <c r="AV4" s="991"/>
      <c r="AW4" s="991"/>
      <c r="AX4" s="991"/>
      <c r="AY4" s="991"/>
      <c r="AZ4" s="991"/>
      <c r="BA4" s="991"/>
      <c r="BB4" s="991"/>
    </row>
    <row r="5" spans="1:54" ht="17.25" customHeight="1">
      <c r="A5" s="991" t="s">
        <v>687</v>
      </c>
      <c r="B5" s="991"/>
      <c r="C5" s="991"/>
      <c r="D5" s="991"/>
      <c r="E5" s="991"/>
      <c r="F5" s="991"/>
      <c r="G5" s="991"/>
      <c r="H5" s="991"/>
      <c r="I5" s="991"/>
      <c r="J5" s="991"/>
      <c r="K5" s="991"/>
      <c r="L5" s="991"/>
      <c r="M5" s="991"/>
      <c r="N5" s="991"/>
      <c r="O5" s="991"/>
      <c r="P5" s="991"/>
      <c r="Q5" s="991"/>
      <c r="R5" s="991"/>
      <c r="S5" s="991"/>
      <c r="T5" s="991"/>
      <c r="U5" s="991"/>
      <c r="V5" s="991"/>
      <c r="W5" s="991"/>
      <c r="X5" s="991"/>
      <c r="Y5" s="991"/>
      <c r="Z5" s="1030"/>
      <c r="AA5" s="1030"/>
      <c r="AB5" s="1030"/>
      <c r="AC5" s="1030"/>
      <c r="AD5" s="991" t="s">
        <v>688</v>
      </c>
      <c r="AE5" s="991"/>
      <c r="AF5" s="991"/>
      <c r="AG5" s="991"/>
      <c r="AH5" s="991"/>
      <c r="AI5" s="991"/>
      <c r="AJ5" s="991"/>
      <c r="AK5" s="991"/>
      <c r="AL5" s="991"/>
      <c r="AM5" s="991"/>
      <c r="AN5" s="991"/>
      <c r="AO5" s="991"/>
      <c r="AP5" s="991"/>
      <c r="AQ5" s="991"/>
      <c r="AR5" s="991"/>
      <c r="AS5" s="991"/>
      <c r="AT5" s="991"/>
      <c r="AU5" s="991"/>
      <c r="AV5" s="991"/>
      <c r="AW5" s="991"/>
      <c r="AX5" s="991"/>
      <c r="AY5" s="991"/>
      <c r="AZ5" s="991"/>
      <c r="BA5" s="991"/>
      <c r="BB5" s="991"/>
    </row>
    <row r="6" spans="1:54" ht="6" customHeight="1">
      <c r="A6" s="991" t="s">
        <v>689</v>
      </c>
      <c r="B6" s="991"/>
      <c r="C6" s="991"/>
      <c r="D6" s="991"/>
      <c r="E6" s="991"/>
      <c r="F6" s="991"/>
      <c r="G6" s="991"/>
      <c r="H6" s="991"/>
      <c r="I6" s="991"/>
      <c r="J6" s="991"/>
      <c r="K6" s="991"/>
      <c r="L6" s="991"/>
      <c r="M6" s="991"/>
      <c r="N6" s="991"/>
      <c r="O6" s="991"/>
      <c r="P6" s="991"/>
      <c r="Q6" s="991"/>
      <c r="R6" s="991"/>
      <c r="S6" s="991"/>
      <c r="T6" s="991"/>
      <c r="U6" s="991"/>
      <c r="V6" s="991"/>
      <c r="W6" s="991"/>
      <c r="X6" s="991"/>
      <c r="Y6" s="991"/>
      <c r="Z6" s="1030"/>
      <c r="AA6" s="1030"/>
      <c r="AB6" s="1030"/>
      <c r="AC6" s="1030"/>
      <c r="AD6" s="991" t="s">
        <v>690</v>
      </c>
      <c r="AE6" s="991"/>
      <c r="AF6" s="991"/>
      <c r="AG6" s="991"/>
      <c r="AH6" s="991"/>
      <c r="AI6" s="991"/>
      <c r="AJ6" s="991"/>
      <c r="AK6" s="991"/>
      <c r="AL6" s="991"/>
      <c r="AM6" s="991"/>
      <c r="AN6" s="991"/>
      <c r="AO6" s="991"/>
      <c r="AP6" s="991"/>
      <c r="AQ6" s="991"/>
      <c r="AR6" s="991"/>
      <c r="AS6" s="991"/>
      <c r="AT6" s="991"/>
      <c r="AU6" s="991"/>
      <c r="AV6" s="991"/>
      <c r="AW6" s="991"/>
      <c r="AX6" s="991"/>
      <c r="AY6" s="991"/>
      <c r="AZ6" s="991"/>
      <c r="BA6" s="991"/>
      <c r="BB6" s="991"/>
    </row>
    <row r="7" spans="1:54" ht="6" customHeight="1">
      <c r="A7" s="998"/>
      <c r="B7" s="998"/>
      <c r="C7" s="998"/>
      <c r="D7" s="998"/>
      <c r="E7" s="998"/>
      <c r="F7" s="998"/>
      <c r="G7" s="998"/>
      <c r="H7" s="998"/>
      <c r="I7" s="998"/>
      <c r="J7" s="998"/>
      <c r="K7" s="998"/>
      <c r="L7" s="998"/>
      <c r="M7" s="998"/>
      <c r="N7" s="998"/>
      <c r="O7" s="998"/>
      <c r="P7" s="998"/>
      <c r="Q7" s="998"/>
      <c r="R7" s="998"/>
      <c r="S7" s="998"/>
      <c r="T7" s="998"/>
      <c r="U7" s="998"/>
      <c r="V7" s="998"/>
      <c r="W7" s="998"/>
      <c r="X7" s="998"/>
      <c r="Y7" s="998"/>
      <c r="Z7" s="1030"/>
      <c r="AA7" s="1030"/>
      <c r="AB7" s="1030"/>
      <c r="AC7" s="1030"/>
      <c r="AD7" s="991"/>
      <c r="AE7" s="991"/>
      <c r="AF7" s="991"/>
      <c r="AG7" s="991"/>
      <c r="AH7" s="991"/>
      <c r="AI7" s="991"/>
      <c r="AJ7" s="991"/>
      <c r="AK7" s="991"/>
      <c r="AL7" s="991"/>
      <c r="AM7" s="991"/>
      <c r="AN7" s="991"/>
      <c r="AO7" s="991"/>
      <c r="AP7" s="991"/>
      <c r="AQ7" s="991"/>
      <c r="AR7" s="991"/>
      <c r="AS7" s="991"/>
      <c r="AT7" s="991"/>
      <c r="AU7" s="991"/>
      <c r="AV7" s="991"/>
      <c r="AW7" s="991"/>
      <c r="AX7" s="991"/>
      <c r="AY7" s="991"/>
      <c r="AZ7" s="991"/>
      <c r="BA7" s="991"/>
      <c r="BB7" s="991"/>
    </row>
    <row r="8" spans="1:54" ht="6" customHeight="1">
      <c r="A8" s="998"/>
      <c r="B8" s="998"/>
      <c r="C8" s="998"/>
      <c r="D8" s="998"/>
      <c r="E8" s="998"/>
      <c r="F8" s="998"/>
      <c r="G8" s="998"/>
      <c r="H8" s="998"/>
      <c r="I8" s="998"/>
      <c r="J8" s="998"/>
      <c r="K8" s="998"/>
      <c r="L8" s="998"/>
      <c r="M8" s="998"/>
      <c r="N8" s="998"/>
      <c r="O8" s="998"/>
      <c r="P8" s="998"/>
      <c r="Q8" s="998"/>
      <c r="R8" s="998"/>
      <c r="S8" s="998"/>
      <c r="T8" s="998"/>
      <c r="U8" s="998"/>
      <c r="V8" s="998"/>
      <c r="W8" s="998"/>
      <c r="X8" s="998"/>
      <c r="Y8" s="998"/>
      <c r="Z8" s="1030"/>
      <c r="AA8" s="1030"/>
      <c r="AB8" s="1030"/>
      <c r="AC8" s="1030"/>
      <c r="AD8" s="991"/>
      <c r="AE8" s="991"/>
      <c r="AF8" s="991"/>
      <c r="AG8" s="991"/>
      <c r="AH8" s="991"/>
      <c r="AI8" s="991"/>
      <c r="AJ8" s="991"/>
      <c r="AK8" s="991"/>
      <c r="AL8" s="991"/>
      <c r="AM8" s="991"/>
      <c r="AN8" s="991"/>
      <c r="AO8" s="991"/>
      <c r="AP8" s="991"/>
      <c r="AQ8" s="991"/>
      <c r="AR8" s="991"/>
      <c r="AS8" s="991"/>
      <c r="AT8" s="991"/>
      <c r="AU8" s="991"/>
      <c r="AV8" s="991"/>
      <c r="AW8" s="991"/>
      <c r="AX8" s="991"/>
      <c r="AY8" s="991"/>
      <c r="AZ8" s="991"/>
      <c r="BA8" s="991"/>
      <c r="BB8" s="991"/>
    </row>
    <row r="9" spans="1:54" ht="6" customHeight="1">
      <c r="A9" s="991" t="s">
        <v>691</v>
      </c>
      <c r="B9" s="991"/>
      <c r="C9" s="991"/>
      <c r="D9" s="991"/>
      <c r="E9" s="991"/>
      <c r="F9" s="991"/>
      <c r="G9" s="991"/>
      <c r="H9" s="991"/>
      <c r="I9" s="991"/>
      <c r="J9" s="991"/>
      <c r="K9" s="991"/>
      <c r="L9" s="991"/>
      <c r="M9" s="991"/>
      <c r="N9" s="991"/>
      <c r="O9" s="991"/>
      <c r="P9" s="991"/>
      <c r="Q9" s="991"/>
      <c r="R9" s="991"/>
      <c r="S9" s="991"/>
      <c r="T9" s="991"/>
      <c r="U9" s="991"/>
      <c r="V9" s="991"/>
      <c r="W9" s="991"/>
      <c r="X9" s="991"/>
      <c r="Y9" s="991"/>
      <c r="Z9" s="1030"/>
      <c r="AA9" s="1030"/>
      <c r="AB9" s="1030"/>
      <c r="AC9" s="1030"/>
      <c r="AD9" s="991" t="s">
        <v>692</v>
      </c>
      <c r="AE9" s="998"/>
      <c r="AF9" s="998"/>
      <c r="AG9" s="998"/>
      <c r="AH9" s="998"/>
      <c r="AI9" s="998"/>
      <c r="AJ9" s="998"/>
      <c r="AK9" s="998"/>
      <c r="AL9" s="998"/>
      <c r="AM9" s="998"/>
      <c r="AN9" s="998"/>
      <c r="AO9" s="998"/>
      <c r="AP9" s="998"/>
      <c r="AQ9" s="998"/>
      <c r="AR9" s="998"/>
      <c r="AS9" s="998"/>
      <c r="AT9" s="998"/>
      <c r="AU9" s="998"/>
      <c r="AV9" s="998"/>
      <c r="AW9" s="998"/>
      <c r="AX9" s="998"/>
      <c r="AY9" s="998"/>
      <c r="AZ9" s="998"/>
      <c r="BA9" s="998"/>
      <c r="BB9" s="998"/>
    </row>
    <row r="10" spans="1:54" ht="6" customHeight="1">
      <c r="A10" s="991"/>
      <c r="B10" s="991"/>
      <c r="C10" s="991"/>
      <c r="D10" s="991"/>
      <c r="E10" s="991"/>
      <c r="F10" s="991"/>
      <c r="G10" s="991"/>
      <c r="H10" s="991"/>
      <c r="I10" s="991"/>
      <c r="J10" s="991"/>
      <c r="K10" s="991"/>
      <c r="L10" s="991"/>
      <c r="M10" s="991"/>
      <c r="N10" s="991"/>
      <c r="O10" s="991"/>
      <c r="P10" s="991"/>
      <c r="Q10" s="991"/>
      <c r="R10" s="991"/>
      <c r="S10" s="991"/>
      <c r="T10" s="991"/>
      <c r="U10" s="991"/>
      <c r="V10" s="991"/>
      <c r="W10" s="991"/>
      <c r="X10" s="991"/>
      <c r="Y10" s="991"/>
      <c r="Z10" s="1030"/>
      <c r="AA10" s="1030"/>
      <c r="AB10" s="1030"/>
      <c r="AC10" s="1030"/>
      <c r="AD10" s="998"/>
      <c r="AE10" s="998"/>
      <c r="AF10" s="998"/>
      <c r="AG10" s="998"/>
      <c r="AH10" s="998"/>
      <c r="AI10" s="998"/>
      <c r="AJ10" s="998"/>
      <c r="AK10" s="998"/>
      <c r="AL10" s="998"/>
      <c r="AM10" s="998"/>
      <c r="AN10" s="998"/>
      <c r="AO10" s="998"/>
      <c r="AP10" s="998"/>
      <c r="AQ10" s="998"/>
      <c r="AR10" s="998"/>
      <c r="AS10" s="998"/>
      <c r="AT10" s="998"/>
      <c r="AU10" s="998"/>
      <c r="AV10" s="998"/>
      <c r="AW10" s="998"/>
      <c r="AX10" s="998"/>
      <c r="AY10" s="998"/>
      <c r="AZ10" s="998"/>
      <c r="BA10" s="998"/>
      <c r="BB10" s="998"/>
    </row>
    <row r="11" spans="1:54" ht="6" customHeight="1">
      <c r="A11" s="991"/>
      <c r="B11" s="991"/>
      <c r="C11" s="991"/>
      <c r="D11" s="991"/>
      <c r="E11" s="991"/>
      <c r="F11" s="991"/>
      <c r="G11" s="991"/>
      <c r="H11" s="991"/>
      <c r="I11" s="991"/>
      <c r="J11" s="991"/>
      <c r="K11" s="991"/>
      <c r="L11" s="991"/>
      <c r="M11" s="991"/>
      <c r="N11" s="991"/>
      <c r="O11" s="991"/>
      <c r="P11" s="991"/>
      <c r="Q11" s="991"/>
      <c r="R11" s="991"/>
      <c r="S11" s="991"/>
      <c r="T11" s="991"/>
      <c r="U11" s="991"/>
      <c r="V11" s="991"/>
      <c r="W11" s="991"/>
      <c r="X11" s="991"/>
      <c r="Y11" s="991"/>
      <c r="Z11" s="1030"/>
      <c r="AA11" s="1030"/>
      <c r="AB11" s="1030"/>
      <c r="AC11" s="1030"/>
      <c r="AD11" s="998"/>
      <c r="AE11" s="998"/>
      <c r="AF11" s="998"/>
      <c r="AG11" s="998"/>
      <c r="AH11" s="998"/>
      <c r="AI11" s="998"/>
      <c r="AJ11" s="998"/>
      <c r="AK11" s="998"/>
      <c r="AL11" s="998"/>
      <c r="AM11" s="998"/>
      <c r="AN11" s="998"/>
      <c r="AO11" s="998"/>
      <c r="AP11" s="998"/>
      <c r="AQ11" s="998"/>
      <c r="AR11" s="998"/>
      <c r="AS11" s="998"/>
      <c r="AT11" s="998"/>
      <c r="AU11" s="998"/>
      <c r="AV11" s="998"/>
      <c r="AW11" s="998"/>
      <c r="AX11" s="998"/>
      <c r="AY11" s="998"/>
      <c r="AZ11" s="998"/>
      <c r="BA11" s="998"/>
      <c r="BB11" s="998"/>
    </row>
    <row r="12" spans="1:54" ht="6" customHeight="1">
      <c r="A12" s="1007" t="s">
        <v>693</v>
      </c>
      <c r="B12" s="1007"/>
      <c r="C12" s="1007"/>
      <c r="D12" s="1007"/>
      <c r="E12" s="1007"/>
      <c r="F12" s="1007"/>
      <c r="G12" s="1007"/>
      <c r="H12" s="1007"/>
      <c r="I12" s="1007"/>
      <c r="J12" s="1007"/>
      <c r="K12" s="1007"/>
      <c r="L12" s="1007"/>
      <c r="M12" s="1007"/>
      <c r="N12" s="1007"/>
      <c r="O12" s="1007"/>
      <c r="P12" s="1007"/>
      <c r="Q12" s="1007"/>
      <c r="R12" s="1007"/>
      <c r="S12" s="1007"/>
      <c r="T12" s="1007"/>
      <c r="U12" s="1007"/>
      <c r="V12" s="1007"/>
      <c r="W12" s="1007"/>
      <c r="X12" s="1007"/>
      <c r="Y12" s="1007"/>
      <c r="Z12" s="1030"/>
      <c r="AA12" s="1030"/>
      <c r="AB12" s="1030"/>
      <c r="AC12" s="1030"/>
      <c r="AD12" s="991" t="s">
        <v>694</v>
      </c>
      <c r="AE12" s="991"/>
      <c r="AF12" s="991"/>
      <c r="AG12" s="991"/>
      <c r="AH12" s="991"/>
      <c r="AI12" s="991"/>
      <c r="AJ12" s="991"/>
      <c r="AK12" s="991"/>
      <c r="AL12" s="991"/>
      <c r="AM12" s="991"/>
      <c r="AN12" s="991"/>
      <c r="AO12" s="991"/>
      <c r="AP12" s="991"/>
      <c r="AQ12" s="991"/>
      <c r="AR12" s="991"/>
      <c r="AS12" s="991"/>
      <c r="AT12" s="991"/>
      <c r="AU12" s="991"/>
      <c r="AV12" s="991"/>
      <c r="AW12" s="991"/>
      <c r="AX12" s="991"/>
      <c r="AY12" s="991"/>
      <c r="AZ12" s="991"/>
      <c r="BA12" s="991"/>
      <c r="BB12" s="991"/>
    </row>
    <row r="13" spans="1:54" ht="6" customHeight="1">
      <c r="A13" s="1031"/>
      <c r="B13" s="1031"/>
      <c r="C13" s="1031"/>
      <c r="D13" s="1031"/>
      <c r="E13" s="1031"/>
      <c r="F13" s="1031"/>
      <c r="G13" s="1031"/>
      <c r="H13" s="1031"/>
      <c r="I13" s="1031"/>
      <c r="J13" s="1031"/>
      <c r="K13" s="1031"/>
      <c r="L13" s="1031"/>
      <c r="M13" s="1031"/>
      <c r="N13" s="1031"/>
      <c r="O13" s="1031"/>
      <c r="P13" s="1031"/>
      <c r="Q13" s="1031"/>
      <c r="R13" s="1031"/>
      <c r="S13" s="1031"/>
      <c r="T13" s="1031"/>
      <c r="U13" s="1031"/>
      <c r="V13" s="1031"/>
      <c r="W13" s="1031"/>
      <c r="X13" s="1031"/>
      <c r="Y13" s="1031"/>
      <c r="Z13" s="1030"/>
      <c r="AA13" s="1030"/>
      <c r="AB13" s="1030"/>
      <c r="AC13" s="1030"/>
      <c r="AD13" s="991"/>
      <c r="AE13" s="991"/>
      <c r="AF13" s="991"/>
      <c r="AG13" s="991"/>
      <c r="AH13" s="991"/>
      <c r="AI13" s="991"/>
      <c r="AJ13" s="991"/>
      <c r="AK13" s="991"/>
      <c r="AL13" s="991"/>
      <c r="AM13" s="991"/>
      <c r="AN13" s="991"/>
      <c r="AO13" s="991"/>
      <c r="AP13" s="991"/>
      <c r="AQ13" s="991"/>
      <c r="AR13" s="991"/>
      <c r="AS13" s="991"/>
      <c r="AT13" s="991"/>
      <c r="AU13" s="991"/>
      <c r="AV13" s="991"/>
      <c r="AW13" s="991"/>
      <c r="AX13" s="991"/>
      <c r="AY13" s="991"/>
      <c r="AZ13" s="991"/>
      <c r="BA13" s="991"/>
      <c r="BB13" s="991"/>
    </row>
    <row r="14" spans="1:54" ht="6" customHeight="1">
      <c r="A14" s="1031"/>
      <c r="B14" s="1031"/>
      <c r="C14" s="1031"/>
      <c r="D14" s="1031"/>
      <c r="E14" s="1031"/>
      <c r="F14" s="1031"/>
      <c r="G14" s="1031"/>
      <c r="H14" s="1031"/>
      <c r="I14" s="1031"/>
      <c r="J14" s="1031"/>
      <c r="K14" s="1031"/>
      <c r="L14" s="1031"/>
      <c r="M14" s="1031"/>
      <c r="N14" s="1031"/>
      <c r="O14" s="1031"/>
      <c r="P14" s="1031"/>
      <c r="Q14" s="1031"/>
      <c r="R14" s="1031"/>
      <c r="S14" s="1031"/>
      <c r="T14" s="1031"/>
      <c r="U14" s="1031"/>
      <c r="V14" s="1031"/>
      <c r="W14" s="1031"/>
      <c r="X14" s="1031"/>
      <c r="Y14" s="1031"/>
      <c r="Z14" s="1030"/>
      <c r="AA14" s="1030"/>
      <c r="AB14" s="1030"/>
      <c r="AC14" s="1030"/>
      <c r="AD14" s="991"/>
      <c r="AE14" s="991"/>
      <c r="AF14" s="991"/>
      <c r="AG14" s="991"/>
      <c r="AH14" s="991"/>
      <c r="AI14" s="991"/>
      <c r="AJ14" s="991"/>
      <c r="AK14" s="991"/>
      <c r="AL14" s="991"/>
      <c r="AM14" s="991"/>
      <c r="AN14" s="991"/>
      <c r="AO14" s="991"/>
      <c r="AP14" s="991"/>
      <c r="AQ14" s="991"/>
      <c r="AR14" s="991"/>
      <c r="AS14" s="991"/>
      <c r="AT14" s="991"/>
      <c r="AU14" s="991"/>
      <c r="AV14" s="991"/>
      <c r="AW14" s="991"/>
      <c r="AX14" s="991"/>
      <c r="AY14" s="991"/>
      <c r="AZ14" s="991"/>
      <c r="BA14" s="991"/>
      <c r="BB14" s="991"/>
    </row>
    <row r="15" spans="1:54" ht="6" customHeight="1">
      <c r="A15" s="1020" t="str">
        <f>入力基本情報!M22</f>
        <v>令和</v>
      </c>
      <c r="B15" s="1024"/>
      <c r="C15" s="1014">
        <f>入力基本情報!N22</f>
        <v>0</v>
      </c>
      <c r="D15" s="1015"/>
      <c r="E15" s="1022" t="s">
        <v>368</v>
      </c>
      <c r="F15" s="1012">
        <f>入力基本情報!P22</f>
        <v>0</v>
      </c>
      <c r="G15" s="1013"/>
      <c r="H15" s="1022" t="s">
        <v>680</v>
      </c>
      <c r="I15" s="1012">
        <f>入力基本情報!R22</f>
        <v>0</v>
      </c>
      <c r="J15" s="1013"/>
      <c r="K15" s="1022" t="s">
        <v>682</v>
      </c>
      <c r="L15" s="57"/>
      <c r="M15" s="57"/>
      <c r="N15" s="57"/>
      <c r="O15" s="57"/>
      <c r="P15" s="57"/>
      <c r="Q15" s="57"/>
      <c r="R15" s="57"/>
      <c r="S15" s="57"/>
      <c r="T15" s="57"/>
      <c r="U15" s="57"/>
      <c r="V15" s="57"/>
      <c r="W15" s="57"/>
      <c r="X15" s="57"/>
      <c r="Y15" s="57"/>
      <c r="Z15" s="1030"/>
      <c r="AA15" s="1030"/>
      <c r="AB15" s="1030"/>
      <c r="AC15" s="1030"/>
      <c r="AD15" s="991" t="s">
        <v>695</v>
      </c>
      <c r="AE15" s="991"/>
      <c r="AF15" s="991"/>
      <c r="AG15" s="991"/>
      <c r="AH15" s="991"/>
      <c r="AI15" s="991"/>
      <c r="AJ15" s="991"/>
      <c r="AK15" s="991"/>
      <c r="AL15" s="991"/>
      <c r="AM15" s="991"/>
      <c r="AN15" s="991"/>
      <c r="AO15" s="991"/>
      <c r="AP15" s="991"/>
      <c r="AQ15" s="991"/>
      <c r="AR15" s="991"/>
      <c r="AS15" s="991"/>
      <c r="AT15" s="991"/>
      <c r="AU15" s="991"/>
      <c r="AV15" s="991"/>
      <c r="AW15" s="991"/>
      <c r="AX15" s="991"/>
      <c r="AY15" s="991"/>
      <c r="AZ15" s="991"/>
      <c r="BA15" s="991"/>
      <c r="BB15" s="991"/>
    </row>
    <row r="16" spans="1:54" ht="6" customHeight="1">
      <c r="A16" s="1024"/>
      <c r="B16" s="1024"/>
      <c r="C16" s="1015"/>
      <c r="D16" s="1015"/>
      <c r="E16" s="1015"/>
      <c r="F16" s="1013"/>
      <c r="G16" s="1013"/>
      <c r="H16" s="1015"/>
      <c r="I16" s="1013"/>
      <c r="J16" s="1013"/>
      <c r="K16" s="1015"/>
      <c r="L16" s="59"/>
      <c r="M16" s="59"/>
      <c r="N16" s="59"/>
      <c r="O16" s="59"/>
      <c r="P16" s="59"/>
      <c r="Q16" s="59"/>
      <c r="R16" s="59"/>
      <c r="S16" s="59"/>
      <c r="T16" s="59"/>
      <c r="U16" s="59"/>
      <c r="V16" s="59"/>
      <c r="W16" s="59"/>
      <c r="X16" s="59"/>
      <c r="Y16" s="59"/>
      <c r="Z16" s="1030"/>
      <c r="AA16" s="1030"/>
      <c r="AB16" s="1030"/>
      <c r="AC16" s="1030"/>
      <c r="AD16" s="991"/>
      <c r="AE16" s="991"/>
      <c r="AF16" s="991"/>
      <c r="AG16" s="991"/>
      <c r="AH16" s="991"/>
      <c r="AI16" s="991"/>
      <c r="AJ16" s="991"/>
      <c r="AK16" s="991"/>
      <c r="AL16" s="991"/>
      <c r="AM16" s="991"/>
      <c r="AN16" s="991"/>
      <c r="AO16" s="991"/>
      <c r="AP16" s="991"/>
      <c r="AQ16" s="991"/>
      <c r="AR16" s="991"/>
      <c r="AS16" s="991"/>
      <c r="AT16" s="991"/>
      <c r="AU16" s="991"/>
      <c r="AV16" s="991"/>
      <c r="AW16" s="991"/>
      <c r="AX16" s="991"/>
      <c r="AY16" s="991"/>
      <c r="AZ16" s="991"/>
      <c r="BA16" s="991"/>
      <c r="BB16" s="991"/>
    </row>
    <row r="17" spans="1:54" ht="6" customHeight="1">
      <c r="A17" s="59"/>
      <c r="B17" s="59"/>
      <c r="C17" s="59"/>
      <c r="D17" s="59"/>
      <c r="E17" s="59"/>
      <c r="F17" s="59"/>
      <c r="G17" s="59"/>
      <c r="H17" s="59"/>
      <c r="I17" s="59"/>
      <c r="J17" s="59"/>
      <c r="K17" s="59"/>
      <c r="L17" s="59"/>
      <c r="M17" s="59"/>
      <c r="N17" s="59"/>
      <c r="O17" s="59"/>
      <c r="P17" s="59"/>
      <c r="Q17" s="59"/>
      <c r="R17" s="59"/>
      <c r="S17" s="59"/>
      <c r="T17" s="59"/>
      <c r="U17" s="59"/>
      <c r="V17" s="59"/>
      <c r="W17" s="59"/>
      <c r="X17" s="59"/>
      <c r="Y17" s="59"/>
      <c r="Z17" s="1030"/>
      <c r="AA17" s="1030"/>
      <c r="AB17" s="1030"/>
      <c r="AC17" s="1030"/>
      <c r="AD17" s="991"/>
      <c r="AE17" s="991"/>
      <c r="AF17" s="991"/>
      <c r="AG17" s="991"/>
      <c r="AH17" s="991"/>
      <c r="AI17" s="991"/>
      <c r="AJ17" s="991"/>
      <c r="AK17" s="991"/>
      <c r="AL17" s="991"/>
      <c r="AM17" s="991"/>
      <c r="AN17" s="991"/>
      <c r="AO17" s="991"/>
      <c r="AP17" s="991"/>
      <c r="AQ17" s="991"/>
      <c r="AR17" s="991"/>
      <c r="AS17" s="991"/>
      <c r="AT17" s="991"/>
      <c r="AU17" s="991"/>
      <c r="AV17" s="991"/>
      <c r="AW17" s="991"/>
      <c r="AX17" s="991"/>
      <c r="AY17" s="991"/>
      <c r="AZ17" s="991"/>
      <c r="BA17" s="991"/>
      <c r="BB17" s="991"/>
    </row>
    <row r="18" spans="1:54" ht="6" customHeight="1">
      <c r="A18" s="1023" t="s">
        <v>696</v>
      </c>
      <c r="B18" s="1023"/>
      <c r="C18" s="1023"/>
      <c r="D18" s="1023"/>
      <c r="E18" s="1023"/>
      <c r="F18" s="43"/>
      <c r="G18" s="1020" t="str">
        <f>IF(入力基本情報!C24="免許地を選んでください","",入力基本情報!C24)</f>
        <v/>
      </c>
      <c r="H18" s="1020"/>
      <c r="I18" s="1020"/>
      <c r="J18" s="1020"/>
      <c r="K18" s="1020"/>
      <c r="L18" s="1020"/>
      <c r="M18" s="1020" t="s">
        <v>6</v>
      </c>
      <c r="N18" s="1016">
        <f>入力基本情報!F24</f>
        <v>0</v>
      </c>
      <c r="O18" s="1020"/>
      <c r="P18" s="1020" t="s">
        <v>18</v>
      </c>
      <c r="Q18" s="1016">
        <f>入力基本情報!K24</f>
        <v>0</v>
      </c>
      <c r="R18" s="1020"/>
      <c r="S18" s="1020"/>
      <c r="T18" s="1020"/>
      <c r="U18" s="1020"/>
      <c r="V18" s="1020"/>
      <c r="W18" s="1020"/>
      <c r="X18" s="1020" t="s">
        <v>25</v>
      </c>
      <c r="Y18" s="1020"/>
      <c r="Z18" s="1030"/>
      <c r="AA18" s="1030"/>
      <c r="AB18" s="1030"/>
      <c r="AC18" s="1030"/>
      <c r="AD18" s="991" t="s">
        <v>697</v>
      </c>
      <c r="AE18" s="991"/>
      <c r="AF18" s="991"/>
      <c r="AG18" s="991"/>
      <c r="AH18" s="991"/>
      <c r="AI18" s="991"/>
      <c r="AJ18" s="991"/>
      <c r="AK18" s="991"/>
      <c r="AL18" s="991"/>
      <c r="AM18" s="991"/>
      <c r="AN18" s="991"/>
      <c r="AO18" s="991"/>
      <c r="AP18" s="991"/>
      <c r="AQ18" s="991"/>
      <c r="AR18" s="991"/>
      <c r="AS18" s="991"/>
      <c r="AT18" s="991"/>
      <c r="AU18" s="991"/>
      <c r="AV18" s="991"/>
      <c r="AW18" s="991"/>
      <c r="AX18" s="991"/>
      <c r="AY18" s="991"/>
      <c r="AZ18" s="991"/>
      <c r="BA18" s="991"/>
      <c r="BB18" s="991"/>
    </row>
    <row r="19" spans="1:54" ht="6" customHeight="1">
      <c r="A19" s="1023"/>
      <c r="B19" s="1023"/>
      <c r="C19" s="1023"/>
      <c r="D19" s="1023"/>
      <c r="E19" s="1023"/>
      <c r="F19" s="43"/>
      <c r="G19" s="1020"/>
      <c r="H19" s="1020"/>
      <c r="I19" s="1020"/>
      <c r="J19" s="1020"/>
      <c r="K19" s="1020"/>
      <c r="L19" s="1020"/>
      <c r="M19" s="1020"/>
      <c r="N19" s="1020"/>
      <c r="O19" s="1020"/>
      <c r="P19" s="1020"/>
      <c r="Q19" s="1020"/>
      <c r="R19" s="1020"/>
      <c r="S19" s="1020"/>
      <c r="T19" s="1020"/>
      <c r="U19" s="1020"/>
      <c r="V19" s="1020"/>
      <c r="W19" s="1020"/>
      <c r="X19" s="1020"/>
      <c r="Y19" s="1020"/>
      <c r="Z19" s="1030"/>
      <c r="AA19" s="1030"/>
      <c r="AB19" s="1030"/>
      <c r="AC19" s="1030"/>
      <c r="AD19" s="991"/>
      <c r="AE19" s="991"/>
      <c r="AF19" s="991"/>
      <c r="AG19" s="991"/>
      <c r="AH19" s="991"/>
      <c r="AI19" s="991"/>
      <c r="AJ19" s="991"/>
      <c r="AK19" s="991"/>
      <c r="AL19" s="991"/>
      <c r="AM19" s="991"/>
      <c r="AN19" s="991"/>
      <c r="AO19" s="991"/>
      <c r="AP19" s="991"/>
      <c r="AQ19" s="991"/>
      <c r="AR19" s="991"/>
      <c r="AS19" s="991"/>
      <c r="AT19" s="991"/>
      <c r="AU19" s="991"/>
      <c r="AV19" s="991"/>
      <c r="AW19" s="991"/>
      <c r="AX19" s="991"/>
      <c r="AY19" s="991"/>
      <c r="AZ19" s="991"/>
      <c r="BA19" s="991"/>
      <c r="BB19" s="991"/>
    </row>
    <row r="20" spans="1:54" ht="6" customHeight="1">
      <c r="A20" s="1023"/>
      <c r="B20" s="1023"/>
      <c r="C20" s="1023"/>
      <c r="D20" s="1023"/>
      <c r="E20" s="1023"/>
      <c r="F20" s="43"/>
      <c r="G20" s="1020"/>
      <c r="H20" s="1020"/>
      <c r="I20" s="1020"/>
      <c r="J20" s="1020"/>
      <c r="K20" s="1020"/>
      <c r="L20" s="1020"/>
      <c r="M20" s="1020"/>
      <c r="N20" s="1020"/>
      <c r="O20" s="1020"/>
      <c r="P20" s="1020"/>
      <c r="Q20" s="1020"/>
      <c r="R20" s="1020"/>
      <c r="S20" s="1020"/>
      <c r="T20" s="1020"/>
      <c r="U20" s="1020"/>
      <c r="V20" s="1020"/>
      <c r="W20" s="1020"/>
      <c r="X20" s="1020"/>
      <c r="Y20" s="1020"/>
      <c r="Z20" s="1030"/>
      <c r="AA20" s="1030"/>
      <c r="AB20" s="1030"/>
      <c r="AC20" s="1030"/>
      <c r="AD20" s="991"/>
      <c r="AE20" s="991"/>
      <c r="AF20" s="991"/>
      <c r="AG20" s="991"/>
      <c r="AH20" s="991"/>
      <c r="AI20" s="991"/>
      <c r="AJ20" s="991"/>
      <c r="AK20" s="991"/>
      <c r="AL20" s="991"/>
      <c r="AM20" s="991"/>
      <c r="AN20" s="991"/>
      <c r="AO20" s="991"/>
      <c r="AP20" s="991"/>
      <c r="AQ20" s="991"/>
      <c r="AR20" s="991"/>
      <c r="AS20" s="991"/>
      <c r="AT20" s="991"/>
      <c r="AU20" s="991"/>
      <c r="AV20" s="991"/>
      <c r="AW20" s="991"/>
      <c r="AX20" s="991"/>
      <c r="AY20" s="991"/>
      <c r="AZ20" s="991"/>
      <c r="BA20" s="991"/>
      <c r="BB20" s="991"/>
    </row>
    <row r="21" spans="1:54" ht="6" customHeight="1">
      <c r="A21" s="992"/>
      <c r="B21" s="992"/>
      <c r="C21" s="992"/>
      <c r="D21" s="992"/>
      <c r="E21" s="992"/>
      <c r="F21" s="43"/>
      <c r="G21" s="992"/>
      <c r="H21" s="992"/>
      <c r="I21" s="992"/>
      <c r="J21" s="992"/>
      <c r="K21" s="992"/>
      <c r="L21" s="992"/>
      <c r="M21" s="992"/>
      <c r="N21" s="992"/>
      <c r="O21" s="992"/>
      <c r="P21" s="992"/>
      <c r="Q21" s="992"/>
      <c r="R21" s="992"/>
      <c r="S21" s="992"/>
      <c r="T21" s="992"/>
      <c r="U21" s="992"/>
      <c r="V21" s="992"/>
      <c r="W21" s="992"/>
      <c r="X21" s="992"/>
      <c r="Y21" s="992"/>
      <c r="Z21" s="1030"/>
      <c r="AA21" s="1030"/>
      <c r="AB21" s="1030"/>
      <c r="AC21" s="1030"/>
      <c r="AD21" s="1030"/>
      <c r="AE21" s="1030"/>
      <c r="AF21" s="1030"/>
      <c r="AG21" s="1030"/>
      <c r="AH21" s="1030"/>
      <c r="AI21" s="1030"/>
      <c r="AJ21" s="1030"/>
      <c r="AK21" s="1030"/>
      <c r="AL21" s="1030"/>
      <c r="AM21" s="1030"/>
      <c r="AN21" s="1030"/>
      <c r="AO21" s="1030"/>
      <c r="AP21" s="1030"/>
      <c r="AQ21" s="1030"/>
      <c r="AR21" s="1030"/>
      <c r="AS21" s="1030"/>
      <c r="AT21" s="1030"/>
      <c r="AU21" s="1030"/>
      <c r="AV21" s="1030"/>
      <c r="AW21" s="1030"/>
      <c r="AX21" s="1030"/>
      <c r="AY21" s="1030"/>
      <c r="AZ21" s="1030"/>
      <c r="BA21" s="1030"/>
      <c r="BB21" s="1030"/>
    </row>
    <row r="22" spans="1:54" ht="6" customHeight="1">
      <c r="A22" s="992"/>
      <c r="B22" s="992"/>
      <c r="C22" s="992"/>
      <c r="D22" s="992"/>
      <c r="E22" s="992"/>
      <c r="F22" s="43"/>
      <c r="G22" s="992"/>
      <c r="H22" s="992"/>
      <c r="I22" s="992"/>
      <c r="J22" s="992"/>
      <c r="K22" s="992"/>
      <c r="L22" s="992"/>
      <c r="M22" s="992"/>
      <c r="N22" s="992"/>
      <c r="O22" s="992"/>
      <c r="P22" s="992"/>
      <c r="Q22" s="992"/>
      <c r="R22" s="992"/>
      <c r="S22" s="992"/>
      <c r="T22" s="992"/>
      <c r="U22" s="992"/>
      <c r="V22" s="992"/>
      <c r="W22" s="992"/>
      <c r="X22" s="992"/>
      <c r="Y22" s="992"/>
      <c r="Z22" s="1030"/>
      <c r="AA22" s="1030"/>
      <c r="AB22" s="1030"/>
      <c r="AC22" s="1030"/>
      <c r="AD22" s="1030"/>
      <c r="AE22" s="1030"/>
      <c r="AF22" s="1030"/>
      <c r="AG22" s="1030"/>
      <c r="AH22" s="1030"/>
      <c r="AI22" s="1030"/>
      <c r="AJ22" s="1030"/>
      <c r="AK22" s="1030"/>
      <c r="AL22" s="1030"/>
      <c r="AM22" s="1030"/>
      <c r="AN22" s="1030"/>
      <c r="AO22" s="1030"/>
      <c r="AP22" s="1030"/>
      <c r="AQ22" s="1030"/>
      <c r="AR22" s="1030"/>
      <c r="AS22" s="1030"/>
      <c r="AT22" s="1030"/>
      <c r="AU22" s="1030"/>
      <c r="AV22" s="1030"/>
      <c r="AW22" s="1030"/>
      <c r="AX22" s="1030"/>
      <c r="AY22" s="1030"/>
      <c r="AZ22" s="1030"/>
      <c r="BA22" s="1030"/>
      <c r="BB22" s="1030"/>
    </row>
    <row r="23" spans="1:54" ht="6" customHeight="1">
      <c r="A23" s="992"/>
      <c r="B23" s="992"/>
      <c r="C23" s="992"/>
      <c r="D23" s="992"/>
      <c r="E23" s="992"/>
      <c r="F23" s="43"/>
      <c r="G23" s="992"/>
      <c r="H23" s="992"/>
      <c r="I23" s="992"/>
      <c r="J23" s="992"/>
      <c r="K23" s="992"/>
      <c r="L23" s="992"/>
      <c r="M23" s="992"/>
      <c r="N23" s="992"/>
      <c r="O23" s="992"/>
      <c r="P23" s="992"/>
      <c r="Q23" s="992"/>
      <c r="R23" s="992"/>
      <c r="S23" s="992"/>
      <c r="T23" s="992"/>
      <c r="U23" s="992"/>
      <c r="V23" s="992"/>
      <c r="W23" s="992"/>
      <c r="X23" s="992"/>
      <c r="Y23" s="992"/>
      <c r="Z23" s="1030"/>
      <c r="AA23" s="1030"/>
      <c r="AB23" s="1030"/>
      <c r="AC23" s="1030"/>
      <c r="AD23" s="1030"/>
      <c r="AE23" s="1030"/>
      <c r="AF23" s="1030"/>
      <c r="AG23" s="1030"/>
      <c r="AH23" s="1030"/>
      <c r="AI23" s="1030"/>
      <c r="AJ23" s="1030"/>
      <c r="AK23" s="1030"/>
      <c r="AL23" s="1030"/>
      <c r="AM23" s="1030"/>
      <c r="AN23" s="1030"/>
      <c r="AO23" s="1030"/>
      <c r="AP23" s="1030"/>
      <c r="AQ23" s="1030"/>
      <c r="AR23" s="1030"/>
      <c r="AS23" s="1030"/>
      <c r="AT23" s="1030"/>
      <c r="AU23" s="1030"/>
      <c r="AV23" s="1030"/>
      <c r="AW23" s="1030"/>
      <c r="AX23" s="1030"/>
      <c r="AY23" s="1030"/>
      <c r="AZ23" s="1030"/>
      <c r="BA23" s="1030"/>
      <c r="BB23" s="1030"/>
    </row>
    <row r="24" spans="1:54" ht="6" customHeight="1">
      <c r="A24" s="1023" t="s">
        <v>27</v>
      </c>
      <c r="B24" s="1023"/>
      <c r="C24" s="1023"/>
      <c r="D24" s="1023"/>
      <c r="E24" s="1023"/>
      <c r="F24" s="987">
        <f>入力基本情報!C32</f>
        <v>0</v>
      </c>
      <c r="G24" s="987"/>
      <c r="H24" s="987"/>
      <c r="I24" s="987"/>
      <c r="J24" s="987"/>
      <c r="K24" s="987"/>
      <c r="L24" s="987"/>
      <c r="M24" s="987"/>
      <c r="N24" s="987"/>
      <c r="O24" s="987"/>
      <c r="P24" s="987"/>
      <c r="Q24" s="987"/>
      <c r="R24" s="987"/>
      <c r="S24" s="987"/>
      <c r="T24" s="987"/>
      <c r="U24" s="987"/>
      <c r="V24" s="987"/>
      <c r="W24" s="987"/>
      <c r="X24" s="987"/>
      <c r="Y24" s="987"/>
      <c r="Z24" s="1030"/>
      <c r="AA24" s="1030"/>
      <c r="AB24" s="1030"/>
      <c r="AC24" s="1030"/>
      <c r="AD24" s="882"/>
      <c r="AE24" s="882"/>
      <c r="AF24" s="882"/>
      <c r="AG24" s="882"/>
      <c r="AH24" s="882"/>
      <c r="AI24" s="882"/>
      <c r="AJ24" s="882"/>
      <c r="AK24" s="882"/>
      <c r="AL24" s="882"/>
      <c r="AM24" s="882"/>
      <c r="AN24" s="882"/>
      <c r="AO24" s="882"/>
      <c r="AP24" s="882"/>
      <c r="AQ24" s="882"/>
      <c r="AR24" s="882"/>
      <c r="AS24" s="882"/>
      <c r="AT24" s="882"/>
      <c r="AU24" s="882"/>
      <c r="AV24" s="882"/>
      <c r="AW24" s="882"/>
      <c r="AX24" s="882"/>
      <c r="AY24" s="882"/>
      <c r="AZ24" s="882"/>
      <c r="BA24" s="882"/>
      <c r="BB24" s="882"/>
    </row>
    <row r="25" spans="1:54" ht="6" customHeight="1">
      <c r="A25" s="998"/>
      <c r="B25" s="998"/>
      <c r="C25" s="998"/>
      <c r="D25" s="998"/>
      <c r="E25" s="998"/>
      <c r="F25" s="987"/>
      <c r="G25" s="987"/>
      <c r="H25" s="987"/>
      <c r="I25" s="987"/>
      <c r="J25" s="987"/>
      <c r="K25" s="987"/>
      <c r="L25" s="987"/>
      <c r="M25" s="987"/>
      <c r="N25" s="987"/>
      <c r="O25" s="987"/>
      <c r="P25" s="987"/>
      <c r="Q25" s="987"/>
      <c r="R25" s="987"/>
      <c r="S25" s="987"/>
      <c r="T25" s="987"/>
      <c r="U25" s="987"/>
      <c r="V25" s="987"/>
      <c r="W25" s="987"/>
      <c r="X25" s="987"/>
      <c r="Y25" s="987"/>
      <c r="Z25" s="1030"/>
      <c r="AA25" s="1030"/>
      <c r="AB25" s="1030"/>
      <c r="AC25" s="1030"/>
      <c r="AD25" s="882"/>
      <c r="AE25" s="882"/>
      <c r="AF25" s="882"/>
      <c r="AG25" s="882"/>
      <c r="AH25" s="882"/>
      <c r="AI25" s="882"/>
      <c r="AJ25" s="882"/>
      <c r="AK25" s="882"/>
      <c r="AL25" s="882"/>
      <c r="AM25" s="882"/>
      <c r="AN25" s="882"/>
      <c r="AO25" s="882"/>
      <c r="AP25" s="882"/>
      <c r="AQ25" s="882"/>
      <c r="AR25" s="882"/>
      <c r="AS25" s="882"/>
      <c r="AT25" s="882"/>
      <c r="AU25" s="882"/>
      <c r="AV25" s="882"/>
      <c r="AW25" s="882"/>
      <c r="AX25" s="882"/>
      <c r="AY25" s="882"/>
      <c r="AZ25" s="882"/>
      <c r="BA25" s="882"/>
      <c r="BB25" s="882"/>
    </row>
    <row r="26" spans="1:54" ht="6" customHeight="1">
      <c r="A26" s="998"/>
      <c r="B26" s="998"/>
      <c r="C26" s="998"/>
      <c r="D26" s="998"/>
      <c r="E26" s="998"/>
      <c r="F26" s="987"/>
      <c r="G26" s="987"/>
      <c r="H26" s="987"/>
      <c r="I26" s="987"/>
      <c r="J26" s="987"/>
      <c r="K26" s="987"/>
      <c r="L26" s="987"/>
      <c r="M26" s="987"/>
      <c r="N26" s="987"/>
      <c r="O26" s="987"/>
      <c r="P26" s="987"/>
      <c r="Q26" s="987"/>
      <c r="R26" s="987"/>
      <c r="S26" s="987"/>
      <c r="T26" s="987"/>
      <c r="U26" s="987"/>
      <c r="V26" s="987"/>
      <c r="W26" s="987"/>
      <c r="X26" s="987"/>
      <c r="Y26" s="987"/>
      <c r="Z26" s="1030"/>
      <c r="AA26" s="1030"/>
      <c r="AB26" s="1030"/>
      <c r="AC26" s="1030"/>
      <c r="AD26" s="882"/>
      <c r="AE26" s="882"/>
      <c r="AF26" s="882"/>
      <c r="AG26" s="882"/>
      <c r="AH26" s="882"/>
      <c r="AI26" s="882"/>
      <c r="AJ26" s="882"/>
      <c r="AK26" s="882"/>
      <c r="AL26" s="882"/>
      <c r="AM26" s="882"/>
      <c r="AN26" s="882"/>
      <c r="AO26" s="882"/>
      <c r="AP26" s="882"/>
      <c r="AQ26" s="882"/>
      <c r="AR26" s="882"/>
      <c r="AS26" s="882"/>
      <c r="AT26" s="882"/>
      <c r="AU26" s="882"/>
      <c r="AV26" s="882"/>
      <c r="AW26" s="882"/>
      <c r="AX26" s="882"/>
      <c r="AY26" s="882"/>
      <c r="AZ26" s="882"/>
      <c r="BA26" s="882"/>
      <c r="BB26" s="882"/>
    </row>
    <row r="27" spans="1:54" ht="6" customHeight="1">
      <c r="A27" s="1023" t="s">
        <v>1016</v>
      </c>
      <c r="B27" s="1023"/>
      <c r="C27" s="1023"/>
      <c r="D27" s="1023"/>
      <c r="E27" s="1023"/>
      <c r="F27" s="1029"/>
      <c r="G27" s="1029"/>
      <c r="H27" s="1029"/>
      <c r="I27" s="1029"/>
      <c r="J27" s="1029"/>
      <c r="K27" s="1029"/>
      <c r="L27" s="1029"/>
      <c r="M27" s="1029"/>
      <c r="N27" s="1029"/>
      <c r="O27" s="1029"/>
      <c r="P27" s="1029"/>
      <c r="Q27" s="1029"/>
      <c r="R27" s="1029"/>
      <c r="S27" s="1029"/>
      <c r="T27" s="1029"/>
      <c r="U27" s="1029"/>
      <c r="V27" s="1029"/>
      <c r="W27" s="1029"/>
      <c r="X27" s="1029"/>
      <c r="Y27" s="1029"/>
      <c r="Z27" s="1030"/>
      <c r="AA27" s="1030"/>
      <c r="AB27" s="1030"/>
      <c r="AC27" s="1030"/>
      <c r="AD27" s="1028" t="s">
        <v>698</v>
      </c>
      <c r="AE27" s="1028"/>
      <c r="AF27" s="1028"/>
      <c r="AG27" s="1028"/>
      <c r="AH27" s="1028"/>
      <c r="AI27" s="1028"/>
      <c r="AJ27" s="1028"/>
      <c r="AK27" s="1028"/>
      <c r="AL27" s="1028"/>
      <c r="AM27" s="1028"/>
      <c r="AN27" s="1028"/>
      <c r="AO27" s="1028"/>
      <c r="AP27" s="1028"/>
      <c r="AQ27" s="1028"/>
      <c r="AR27" s="1028"/>
      <c r="AS27" s="1028"/>
      <c r="AT27" s="1028"/>
      <c r="AU27" s="1028"/>
      <c r="AV27" s="1028"/>
      <c r="AW27" s="1028"/>
      <c r="AX27" s="1028"/>
      <c r="AY27" s="1028"/>
      <c r="AZ27" s="1028"/>
      <c r="BA27" s="1028"/>
      <c r="BB27" s="1028"/>
    </row>
    <row r="28" spans="1:54" ht="6" customHeight="1">
      <c r="A28" s="1023"/>
      <c r="B28" s="1023"/>
      <c r="C28" s="1023"/>
      <c r="D28" s="1023"/>
      <c r="E28" s="1023"/>
      <c r="F28" s="1029"/>
      <c r="G28" s="1029"/>
      <c r="H28" s="1029"/>
      <c r="I28" s="1029"/>
      <c r="J28" s="1029"/>
      <c r="K28" s="1029"/>
      <c r="L28" s="1029"/>
      <c r="M28" s="1029"/>
      <c r="N28" s="1029"/>
      <c r="O28" s="1029"/>
      <c r="P28" s="1029"/>
      <c r="Q28" s="1029"/>
      <c r="R28" s="1029"/>
      <c r="S28" s="1029"/>
      <c r="T28" s="1029"/>
      <c r="U28" s="1029"/>
      <c r="V28" s="1029"/>
      <c r="W28" s="1029"/>
      <c r="X28" s="1029"/>
      <c r="Y28" s="1029"/>
      <c r="Z28" s="1030"/>
      <c r="AA28" s="1030"/>
      <c r="AB28" s="1030"/>
      <c r="AC28" s="1030"/>
      <c r="AD28" s="1028"/>
      <c r="AE28" s="1028"/>
      <c r="AF28" s="1028"/>
      <c r="AG28" s="1028"/>
      <c r="AH28" s="1028"/>
      <c r="AI28" s="1028"/>
      <c r="AJ28" s="1028"/>
      <c r="AK28" s="1028"/>
      <c r="AL28" s="1028"/>
      <c r="AM28" s="1028"/>
      <c r="AN28" s="1028"/>
      <c r="AO28" s="1028"/>
      <c r="AP28" s="1028"/>
      <c r="AQ28" s="1028"/>
      <c r="AR28" s="1028"/>
      <c r="AS28" s="1028"/>
      <c r="AT28" s="1028"/>
      <c r="AU28" s="1028"/>
      <c r="AV28" s="1028"/>
      <c r="AW28" s="1028"/>
      <c r="AX28" s="1028"/>
      <c r="AY28" s="1028"/>
      <c r="AZ28" s="1028"/>
      <c r="BA28" s="1028"/>
      <c r="BB28" s="1028"/>
    </row>
    <row r="29" spans="1:54" ht="6" customHeight="1">
      <c r="A29" s="59"/>
      <c r="B29" s="59"/>
      <c r="C29" s="59"/>
      <c r="D29" s="59"/>
      <c r="E29" s="59"/>
      <c r="F29" s="59"/>
      <c r="G29" s="59"/>
      <c r="H29" s="59"/>
      <c r="I29" s="59"/>
      <c r="J29" s="59"/>
      <c r="K29" s="59"/>
      <c r="L29" s="59"/>
      <c r="M29" s="59"/>
      <c r="N29" s="59"/>
      <c r="O29" s="59"/>
      <c r="P29" s="59"/>
      <c r="Q29" s="59"/>
      <c r="R29" s="59"/>
      <c r="S29" s="59"/>
      <c r="T29" s="59"/>
      <c r="U29" s="59"/>
      <c r="V29" s="59"/>
      <c r="W29" s="59"/>
      <c r="X29" s="59"/>
      <c r="Y29" s="59"/>
      <c r="Z29" s="1030"/>
      <c r="AA29" s="1030"/>
      <c r="AB29" s="1030"/>
      <c r="AC29" s="1030"/>
      <c r="AD29" s="1028"/>
      <c r="AE29" s="1028"/>
      <c r="AF29" s="1028"/>
      <c r="AG29" s="1028"/>
      <c r="AH29" s="1028"/>
      <c r="AI29" s="1028"/>
      <c r="AJ29" s="1028"/>
      <c r="AK29" s="1028"/>
      <c r="AL29" s="1028"/>
      <c r="AM29" s="1028"/>
      <c r="AN29" s="1028"/>
      <c r="AO29" s="1028"/>
      <c r="AP29" s="1028"/>
      <c r="AQ29" s="1028"/>
      <c r="AR29" s="1028"/>
      <c r="AS29" s="1028"/>
      <c r="AT29" s="1028"/>
      <c r="AU29" s="1028"/>
      <c r="AV29" s="1028"/>
      <c r="AW29" s="1028"/>
      <c r="AX29" s="1028"/>
      <c r="AY29" s="1028"/>
      <c r="AZ29" s="1028"/>
      <c r="BA29" s="1028"/>
      <c r="BB29" s="1028"/>
    </row>
    <row r="30" spans="1:54" ht="6" customHeight="1">
      <c r="A30" s="1023" t="s">
        <v>9</v>
      </c>
      <c r="B30" s="1023"/>
      <c r="C30" s="1023"/>
      <c r="D30" s="1023"/>
      <c r="E30" s="1023"/>
      <c r="F30" s="987">
        <f>入力基本情報!C30</f>
        <v>0</v>
      </c>
      <c r="G30" s="987"/>
      <c r="H30" s="987"/>
      <c r="I30" s="987"/>
      <c r="J30" s="987"/>
      <c r="K30" s="987"/>
      <c r="L30" s="987"/>
      <c r="M30" s="987"/>
      <c r="N30" s="987"/>
      <c r="O30" s="987"/>
      <c r="P30" s="987"/>
      <c r="Q30" s="987"/>
      <c r="R30" s="987"/>
      <c r="S30" s="987"/>
      <c r="T30" s="987"/>
      <c r="U30" s="987"/>
      <c r="V30" s="987"/>
      <c r="W30" s="987"/>
      <c r="X30" s="987"/>
      <c r="Y30" s="987"/>
      <c r="Z30" s="1030"/>
      <c r="AA30" s="1030"/>
      <c r="AB30" s="1030"/>
      <c r="AC30" s="1030"/>
      <c r="AD30" s="1020" t="str">
        <f>A15</f>
        <v>令和</v>
      </c>
      <c r="AE30" s="1024"/>
      <c r="AF30" s="1014">
        <f>C15</f>
        <v>0</v>
      </c>
      <c r="AG30" s="1015"/>
      <c r="AH30" s="1022" t="s">
        <v>368</v>
      </c>
      <c r="AI30" s="1012">
        <f>F15</f>
        <v>0</v>
      </c>
      <c r="AJ30" s="1013"/>
      <c r="AK30" s="1022" t="s">
        <v>680</v>
      </c>
      <c r="AL30" s="1012">
        <f>I15</f>
        <v>0</v>
      </c>
      <c r="AM30" s="1013"/>
      <c r="AN30" s="1022" t="s">
        <v>682</v>
      </c>
      <c r="AO30" s="43"/>
      <c r="AP30" s="43"/>
      <c r="AQ30" s="43"/>
      <c r="AR30" s="43"/>
      <c r="AS30" s="43"/>
      <c r="AT30" s="43"/>
      <c r="AU30" s="43"/>
      <c r="AV30" s="43"/>
      <c r="AW30" s="43"/>
      <c r="AX30" s="43"/>
      <c r="AY30" s="43"/>
      <c r="AZ30" s="43"/>
      <c r="BA30" s="43"/>
      <c r="BB30" s="43"/>
    </row>
    <row r="31" spans="1:54" ht="6" customHeight="1">
      <c r="A31" s="998"/>
      <c r="B31" s="998"/>
      <c r="C31" s="998"/>
      <c r="D31" s="998"/>
      <c r="E31" s="998"/>
      <c r="F31" s="987"/>
      <c r="G31" s="987"/>
      <c r="H31" s="987"/>
      <c r="I31" s="987"/>
      <c r="J31" s="987"/>
      <c r="K31" s="987"/>
      <c r="L31" s="987"/>
      <c r="M31" s="987"/>
      <c r="N31" s="987"/>
      <c r="O31" s="987"/>
      <c r="P31" s="987"/>
      <c r="Q31" s="987"/>
      <c r="R31" s="987"/>
      <c r="S31" s="987"/>
      <c r="T31" s="987"/>
      <c r="U31" s="987"/>
      <c r="V31" s="987"/>
      <c r="W31" s="987"/>
      <c r="X31" s="987"/>
      <c r="Y31" s="987"/>
      <c r="Z31" s="1030"/>
      <c r="AA31" s="1030"/>
      <c r="AB31" s="1030"/>
      <c r="AC31" s="1030"/>
      <c r="AD31" s="1024"/>
      <c r="AE31" s="1024"/>
      <c r="AF31" s="1015"/>
      <c r="AG31" s="1015"/>
      <c r="AH31" s="1015"/>
      <c r="AI31" s="1013"/>
      <c r="AJ31" s="1013"/>
      <c r="AK31" s="1015"/>
      <c r="AL31" s="1013"/>
      <c r="AM31" s="1013"/>
      <c r="AN31" s="1015"/>
      <c r="AO31" s="43"/>
      <c r="AP31" s="43"/>
      <c r="AQ31" s="43"/>
      <c r="AR31" s="43"/>
      <c r="AS31" s="43"/>
      <c r="AT31" s="43"/>
      <c r="AU31" s="43"/>
      <c r="AV31" s="43"/>
      <c r="AW31" s="43"/>
      <c r="AX31" s="43"/>
      <c r="AY31" s="43"/>
      <c r="AZ31" s="43"/>
      <c r="BA31" s="43"/>
      <c r="BB31" s="43"/>
    </row>
    <row r="32" spans="1:54" ht="6" customHeight="1">
      <c r="A32" s="998"/>
      <c r="B32" s="998"/>
      <c r="C32" s="998"/>
      <c r="D32" s="998"/>
      <c r="E32" s="998"/>
      <c r="F32" s="987"/>
      <c r="G32" s="987"/>
      <c r="H32" s="987"/>
      <c r="I32" s="987"/>
      <c r="J32" s="987"/>
      <c r="K32" s="987"/>
      <c r="L32" s="987"/>
      <c r="M32" s="987"/>
      <c r="N32" s="987"/>
      <c r="O32" s="987"/>
      <c r="P32" s="987"/>
      <c r="Q32" s="987"/>
      <c r="R32" s="987"/>
      <c r="S32" s="987"/>
      <c r="T32" s="987"/>
      <c r="U32" s="987"/>
      <c r="V32" s="987"/>
      <c r="W32" s="987"/>
      <c r="X32" s="987"/>
      <c r="Y32" s="987"/>
      <c r="Z32" s="1030"/>
      <c r="AA32" s="1030"/>
      <c r="AB32" s="1030"/>
      <c r="AC32" s="1030"/>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row>
    <row r="33" spans="1:54" ht="6" customHeight="1">
      <c r="A33" s="58"/>
      <c r="B33" s="58"/>
      <c r="C33" s="58"/>
      <c r="D33" s="58"/>
      <c r="E33" s="58"/>
      <c r="F33" s="988"/>
      <c r="G33" s="988"/>
      <c r="H33" s="988"/>
      <c r="I33" s="988"/>
      <c r="J33" s="988"/>
      <c r="K33" s="988"/>
      <c r="L33" s="988"/>
      <c r="M33" s="988"/>
      <c r="N33" s="988"/>
      <c r="O33" s="988"/>
      <c r="P33" s="988"/>
      <c r="Q33" s="988"/>
      <c r="R33" s="988"/>
      <c r="S33" s="988"/>
      <c r="T33" s="988"/>
      <c r="U33" s="988"/>
      <c r="V33" s="988"/>
      <c r="W33" s="988"/>
      <c r="X33" s="988"/>
      <c r="Y33" s="988"/>
      <c r="Z33" s="1030"/>
      <c r="AA33" s="1030"/>
      <c r="AB33" s="1030"/>
      <c r="AC33" s="1030"/>
      <c r="AD33" s="991"/>
      <c r="AE33" s="991"/>
      <c r="AF33" s="991"/>
      <c r="AG33" s="991"/>
      <c r="AH33" s="991"/>
      <c r="AI33" s="991"/>
      <c r="AJ33" s="991"/>
      <c r="AK33" s="991"/>
      <c r="AL33" s="991"/>
      <c r="AM33" s="991"/>
      <c r="AN33" s="991"/>
      <c r="AO33" s="991"/>
      <c r="AP33" s="991"/>
      <c r="AQ33" s="991"/>
      <c r="AR33" s="991"/>
      <c r="AS33" s="991"/>
      <c r="AT33" s="991"/>
      <c r="AU33" s="991"/>
      <c r="AV33" s="991"/>
      <c r="AW33" s="991"/>
      <c r="AX33" s="991"/>
      <c r="AY33" s="991"/>
      <c r="AZ33" s="991"/>
      <c r="BA33" s="991"/>
      <c r="BB33" s="991"/>
    </row>
    <row r="34" spans="1:54" ht="6" customHeight="1">
      <c r="A34" s="59"/>
      <c r="B34" s="59"/>
      <c r="C34" s="59"/>
      <c r="D34" s="59"/>
      <c r="E34" s="59"/>
      <c r="F34" s="988"/>
      <c r="G34" s="988"/>
      <c r="H34" s="988"/>
      <c r="I34" s="988"/>
      <c r="J34" s="988"/>
      <c r="K34" s="988"/>
      <c r="L34" s="988"/>
      <c r="M34" s="988"/>
      <c r="N34" s="988"/>
      <c r="O34" s="988"/>
      <c r="P34" s="988"/>
      <c r="Q34" s="988"/>
      <c r="R34" s="988"/>
      <c r="S34" s="988"/>
      <c r="T34" s="988"/>
      <c r="U34" s="988"/>
      <c r="V34" s="988"/>
      <c r="W34" s="988"/>
      <c r="X34" s="988"/>
      <c r="Y34" s="988"/>
      <c r="Z34" s="1030"/>
      <c r="AA34" s="1030"/>
      <c r="AB34" s="1030"/>
      <c r="AC34" s="1030"/>
      <c r="AD34" s="991"/>
      <c r="AE34" s="991"/>
      <c r="AF34" s="991"/>
      <c r="AG34" s="991"/>
      <c r="AH34" s="991"/>
      <c r="AI34" s="991"/>
      <c r="AJ34" s="991"/>
      <c r="AK34" s="991"/>
      <c r="AL34" s="991"/>
      <c r="AM34" s="991"/>
      <c r="AN34" s="991"/>
      <c r="AO34" s="991"/>
      <c r="AP34" s="991"/>
      <c r="AQ34" s="991"/>
      <c r="AR34" s="991"/>
      <c r="AS34" s="991"/>
      <c r="AT34" s="991"/>
      <c r="AU34" s="991"/>
      <c r="AV34" s="991"/>
      <c r="AW34" s="991"/>
      <c r="AX34" s="991"/>
      <c r="AY34" s="991"/>
      <c r="AZ34" s="991"/>
      <c r="BA34" s="991"/>
      <c r="BB34" s="991"/>
    </row>
    <row r="35" spans="1:54" ht="6" customHeight="1">
      <c r="A35" s="59"/>
      <c r="B35" s="59"/>
      <c r="C35" s="59"/>
      <c r="D35" s="59"/>
      <c r="E35" s="59"/>
      <c r="F35" s="59"/>
      <c r="G35" s="59"/>
      <c r="H35" s="59"/>
      <c r="I35" s="59"/>
      <c r="J35" s="59"/>
      <c r="K35" s="59"/>
      <c r="L35" s="59"/>
      <c r="M35" s="59"/>
      <c r="N35" s="59"/>
      <c r="O35" s="59"/>
      <c r="P35" s="59"/>
      <c r="Q35" s="59"/>
      <c r="R35" s="59"/>
      <c r="S35" s="59"/>
      <c r="T35" s="59"/>
      <c r="U35" s="59"/>
      <c r="V35" s="59"/>
      <c r="W35" s="59"/>
      <c r="X35" s="59"/>
      <c r="Y35" s="59"/>
      <c r="Z35" s="1030"/>
      <c r="AA35" s="1030"/>
      <c r="AB35" s="1030"/>
      <c r="AC35" s="1030"/>
      <c r="AD35" s="991"/>
      <c r="AE35" s="991"/>
      <c r="AF35" s="991"/>
      <c r="AG35" s="991"/>
      <c r="AH35" s="991"/>
      <c r="AI35" s="991"/>
      <c r="AJ35" s="991"/>
      <c r="AK35" s="991"/>
      <c r="AL35" s="991"/>
      <c r="AM35" s="991"/>
      <c r="AN35" s="991"/>
      <c r="AO35" s="991"/>
      <c r="AP35" s="991"/>
      <c r="AQ35" s="991"/>
      <c r="AR35" s="991"/>
      <c r="AS35" s="991"/>
      <c r="AT35" s="991"/>
      <c r="AU35" s="991"/>
      <c r="AV35" s="991"/>
      <c r="AW35" s="991"/>
      <c r="AX35" s="991"/>
      <c r="AY35" s="991"/>
      <c r="AZ35" s="991"/>
      <c r="BA35" s="991"/>
      <c r="BB35" s="991"/>
    </row>
    <row r="36" spans="1:54" ht="6" customHeight="1">
      <c r="A36" s="1023" t="s">
        <v>291</v>
      </c>
      <c r="B36" s="1023"/>
      <c r="C36" s="1023"/>
      <c r="D36" s="1023"/>
      <c r="E36" s="1023"/>
      <c r="F36" s="989">
        <f>入力基本情報!C43</f>
        <v>0</v>
      </c>
      <c r="G36" s="990"/>
      <c r="H36" s="990"/>
      <c r="I36" s="990"/>
      <c r="J36" s="990"/>
      <c r="K36" s="990"/>
      <c r="L36" s="990"/>
      <c r="M36" s="990"/>
      <c r="N36" s="990"/>
      <c r="O36" s="990"/>
      <c r="P36" s="990"/>
      <c r="Q36" s="990"/>
      <c r="R36" s="990"/>
      <c r="S36" s="990"/>
      <c r="T36" s="990"/>
      <c r="U36" s="990"/>
      <c r="V36" s="61"/>
      <c r="W36" s="61"/>
      <c r="X36" s="61"/>
      <c r="Y36" s="61"/>
      <c r="Z36" s="1030"/>
      <c r="AA36" s="1030"/>
      <c r="AB36" s="1030"/>
      <c r="AC36" s="1030"/>
      <c r="AD36" s="1018" t="s">
        <v>699</v>
      </c>
      <c r="AE36" s="992"/>
      <c r="AF36" s="992"/>
      <c r="AG36" s="992"/>
      <c r="AH36" s="992"/>
      <c r="AI36" s="997" t="s">
        <v>289</v>
      </c>
      <c r="AJ36" s="998"/>
      <c r="AK36" s="998"/>
      <c r="AL36" s="998"/>
      <c r="AM36" s="987">
        <f>入力基本情報!C47</f>
        <v>0</v>
      </c>
      <c r="AN36" s="987"/>
      <c r="AO36" s="987"/>
      <c r="AP36" s="987"/>
      <c r="AQ36" s="987"/>
      <c r="AR36" s="987"/>
      <c r="AS36" s="987"/>
      <c r="AT36" s="987"/>
      <c r="AU36" s="987"/>
      <c r="AV36" s="987"/>
      <c r="AW36" s="987"/>
      <c r="AX36" s="987"/>
      <c r="AY36" s="987"/>
      <c r="AZ36" s="987"/>
      <c r="BA36" s="987"/>
      <c r="BB36" s="987"/>
    </row>
    <row r="37" spans="1:54" ht="6" customHeight="1">
      <c r="A37" s="998"/>
      <c r="B37" s="998"/>
      <c r="C37" s="998"/>
      <c r="D37" s="998"/>
      <c r="E37" s="998"/>
      <c r="F37" s="990"/>
      <c r="G37" s="990"/>
      <c r="H37" s="990"/>
      <c r="I37" s="990"/>
      <c r="J37" s="990"/>
      <c r="K37" s="990"/>
      <c r="L37" s="990"/>
      <c r="M37" s="990"/>
      <c r="N37" s="990"/>
      <c r="O37" s="990"/>
      <c r="P37" s="990"/>
      <c r="Q37" s="990"/>
      <c r="R37" s="990"/>
      <c r="S37" s="990"/>
      <c r="T37" s="990"/>
      <c r="U37" s="990"/>
      <c r="V37" s="62"/>
      <c r="W37" s="62"/>
      <c r="X37" s="62"/>
      <c r="Y37" s="62"/>
      <c r="Z37" s="1030"/>
      <c r="AA37" s="1030"/>
      <c r="AB37" s="1030"/>
      <c r="AC37" s="1030"/>
      <c r="AD37" s="992"/>
      <c r="AE37" s="992"/>
      <c r="AF37" s="992"/>
      <c r="AG37" s="992"/>
      <c r="AH37" s="992"/>
      <c r="AI37" s="998"/>
      <c r="AJ37" s="998"/>
      <c r="AK37" s="998"/>
      <c r="AL37" s="998"/>
      <c r="AM37" s="987"/>
      <c r="AN37" s="987"/>
      <c r="AO37" s="987"/>
      <c r="AP37" s="987"/>
      <c r="AQ37" s="987"/>
      <c r="AR37" s="987"/>
      <c r="AS37" s="987"/>
      <c r="AT37" s="987"/>
      <c r="AU37" s="987"/>
      <c r="AV37" s="987"/>
      <c r="AW37" s="987"/>
      <c r="AX37" s="987"/>
      <c r="AY37" s="987"/>
      <c r="AZ37" s="987"/>
      <c r="BA37" s="987"/>
      <c r="BB37" s="987"/>
    </row>
    <row r="38" spans="1:54" ht="6" customHeight="1">
      <c r="A38" s="998"/>
      <c r="B38" s="998"/>
      <c r="C38" s="998"/>
      <c r="D38" s="998"/>
      <c r="E38" s="998"/>
      <c r="F38" s="990"/>
      <c r="G38" s="990"/>
      <c r="H38" s="990"/>
      <c r="I38" s="990"/>
      <c r="J38" s="990"/>
      <c r="K38" s="990"/>
      <c r="L38" s="990"/>
      <c r="M38" s="990"/>
      <c r="N38" s="990"/>
      <c r="O38" s="990"/>
      <c r="P38" s="990"/>
      <c r="Q38" s="990"/>
      <c r="R38" s="990"/>
      <c r="S38" s="990"/>
      <c r="T38" s="990"/>
      <c r="U38" s="990"/>
      <c r="V38" s="62"/>
      <c r="W38" s="62"/>
      <c r="X38" s="62"/>
      <c r="Y38" s="62"/>
      <c r="Z38" s="1030"/>
      <c r="AA38" s="1030"/>
      <c r="AB38" s="1030"/>
      <c r="AC38" s="1030"/>
      <c r="AD38" s="992"/>
      <c r="AE38" s="992"/>
      <c r="AF38" s="992"/>
      <c r="AG38" s="992"/>
      <c r="AH38" s="992"/>
      <c r="AI38" s="998"/>
      <c r="AJ38" s="998"/>
      <c r="AK38" s="998"/>
      <c r="AL38" s="998"/>
      <c r="AM38" s="987"/>
      <c r="AN38" s="987"/>
      <c r="AO38" s="987"/>
      <c r="AP38" s="987"/>
      <c r="AQ38" s="987"/>
      <c r="AR38" s="987"/>
      <c r="AS38" s="987"/>
      <c r="AT38" s="987"/>
      <c r="AU38" s="987"/>
      <c r="AV38" s="987"/>
      <c r="AW38" s="987"/>
      <c r="AX38" s="987"/>
      <c r="AY38" s="987"/>
      <c r="AZ38" s="987"/>
      <c r="BA38" s="987"/>
      <c r="BB38" s="987"/>
    </row>
    <row r="39" spans="1:54" ht="6" customHeight="1">
      <c r="A39" s="55"/>
      <c r="B39" s="55"/>
      <c r="C39" s="55"/>
      <c r="D39" s="55"/>
      <c r="E39" s="55"/>
      <c r="F39" s="990"/>
      <c r="G39" s="990"/>
      <c r="H39" s="990"/>
      <c r="I39" s="990"/>
      <c r="J39" s="990"/>
      <c r="K39" s="990"/>
      <c r="L39" s="990"/>
      <c r="M39" s="990"/>
      <c r="N39" s="990"/>
      <c r="O39" s="990"/>
      <c r="P39" s="990"/>
      <c r="Q39" s="990"/>
      <c r="R39" s="990"/>
      <c r="S39" s="990"/>
      <c r="T39" s="990"/>
      <c r="U39" s="990"/>
      <c r="V39" s="55"/>
      <c r="W39" s="55"/>
      <c r="X39" s="55"/>
      <c r="Y39" s="55"/>
      <c r="Z39" s="1030"/>
      <c r="AA39" s="1030"/>
      <c r="AB39" s="1030"/>
      <c r="AC39" s="1030"/>
      <c r="AD39" s="992"/>
      <c r="AE39" s="992"/>
      <c r="AF39" s="992"/>
      <c r="AG39" s="992"/>
      <c r="AH39" s="992"/>
      <c r="AI39" s="998"/>
      <c r="AJ39" s="998"/>
      <c r="AK39" s="998"/>
      <c r="AL39" s="998"/>
      <c r="AM39" s="987"/>
      <c r="AN39" s="987"/>
      <c r="AO39" s="987"/>
      <c r="AP39" s="987"/>
      <c r="AQ39" s="987"/>
      <c r="AR39" s="987"/>
      <c r="AS39" s="987"/>
      <c r="AT39" s="987"/>
      <c r="AU39" s="987"/>
      <c r="AV39" s="987"/>
      <c r="AW39" s="987"/>
      <c r="AX39" s="987"/>
      <c r="AY39" s="987"/>
      <c r="AZ39" s="987"/>
      <c r="BA39" s="987"/>
      <c r="BB39" s="987"/>
    </row>
    <row r="40" spans="1:54" ht="6" customHeight="1">
      <c r="A40" s="56"/>
      <c r="B40" s="56"/>
      <c r="C40" s="56"/>
      <c r="D40" s="56"/>
      <c r="E40" s="56"/>
      <c r="F40" s="990"/>
      <c r="G40" s="990"/>
      <c r="H40" s="990"/>
      <c r="I40" s="990"/>
      <c r="J40" s="990"/>
      <c r="K40" s="990"/>
      <c r="L40" s="990"/>
      <c r="M40" s="990"/>
      <c r="N40" s="990"/>
      <c r="O40" s="990"/>
      <c r="P40" s="990"/>
      <c r="Q40" s="990"/>
      <c r="R40" s="990"/>
      <c r="S40" s="990"/>
      <c r="T40" s="990"/>
      <c r="U40" s="990"/>
      <c r="V40" s="56"/>
      <c r="W40" s="56"/>
      <c r="X40" s="56"/>
      <c r="Y40" s="56"/>
      <c r="Z40" s="1030"/>
      <c r="AA40" s="1030"/>
      <c r="AB40" s="1030"/>
      <c r="AC40" s="1030"/>
      <c r="AD40" s="992"/>
      <c r="AE40" s="992"/>
      <c r="AF40" s="992"/>
      <c r="AG40" s="992"/>
      <c r="AH40" s="992"/>
      <c r="AI40" s="997" t="s">
        <v>29</v>
      </c>
      <c r="AJ40" s="998"/>
      <c r="AK40" s="998"/>
      <c r="AL40" s="998"/>
      <c r="AM40" s="987">
        <f>入力基本情報!C49</f>
        <v>0</v>
      </c>
      <c r="AN40" s="987"/>
      <c r="AO40" s="987"/>
      <c r="AP40" s="987"/>
      <c r="AQ40" s="987"/>
      <c r="AR40" s="987"/>
      <c r="AS40" s="987"/>
      <c r="AT40" s="987"/>
      <c r="AU40" s="987"/>
      <c r="AV40" s="987"/>
      <c r="AW40" s="987"/>
      <c r="AX40" s="987"/>
      <c r="AY40" s="987"/>
      <c r="AZ40" s="987"/>
      <c r="BA40" s="987"/>
      <c r="BB40" s="987"/>
    </row>
    <row r="41" spans="1:54" ht="6" customHeight="1">
      <c r="A41" s="56"/>
      <c r="B41" s="56"/>
      <c r="C41" s="56"/>
      <c r="D41" s="56"/>
      <c r="E41" s="56"/>
      <c r="F41" s="56"/>
      <c r="G41" s="56"/>
      <c r="H41" s="56"/>
      <c r="I41" s="56"/>
      <c r="J41" s="56"/>
      <c r="K41" s="56"/>
      <c r="L41" s="56"/>
      <c r="M41" s="56"/>
      <c r="N41" s="56"/>
      <c r="O41" s="56"/>
      <c r="P41" s="56"/>
      <c r="Q41" s="56"/>
      <c r="R41" s="56"/>
      <c r="S41" s="56"/>
      <c r="T41" s="56"/>
      <c r="U41" s="56"/>
      <c r="V41" s="56"/>
      <c r="W41" s="56"/>
      <c r="X41" s="56"/>
      <c r="Y41" s="56"/>
      <c r="Z41" s="1030"/>
      <c r="AA41" s="1030"/>
      <c r="AB41" s="1030"/>
      <c r="AC41" s="1030"/>
      <c r="AD41" s="992"/>
      <c r="AE41" s="992"/>
      <c r="AF41" s="992"/>
      <c r="AG41" s="992"/>
      <c r="AH41" s="992"/>
      <c r="AI41" s="998"/>
      <c r="AJ41" s="998"/>
      <c r="AK41" s="998"/>
      <c r="AL41" s="998"/>
      <c r="AM41" s="987"/>
      <c r="AN41" s="987"/>
      <c r="AO41" s="987"/>
      <c r="AP41" s="987"/>
      <c r="AQ41" s="987"/>
      <c r="AR41" s="987"/>
      <c r="AS41" s="987"/>
      <c r="AT41" s="987"/>
      <c r="AU41" s="987"/>
      <c r="AV41" s="987"/>
      <c r="AW41" s="987"/>
      <c r="AX41" s="987"/>
      <c r="AY41" s="987"/>
      <c r="AZ41" s="987"/>
      <c r="BA41" s="987"/>
      <c r="BB41" s="987"/>
    </row>
    <row r="42" spans="1:54" ht="6" customHeight="1">
      <c r="A42" s="1026" t="s">
        <v>292</v>
      </c>
      <c r="B42" s="1026"/>
      <c r="C42" s="1026"/>
      <c r="D42" s="1026"/>
      <c r="E42" s="1026"/>
      <c r="F42" s="1026"/>
      <c r="G42" s="1026"/>
      <c r="H42" s="1026"/>
      <c r="I42" s="1026"/>
      <c r="J42" s="1026"/>
      <c r="K42" s="1026"/>
      <c r="L42" s="1026"/>
      <c r="M42" s="1026"/>
      <c r="N42" s="1026"/>
      <c r="O42" s="1026"/>
      <c r="P42" s="1026"/>
      <c r="Q42" s="1026"/>
      <c r="R42" s="1026"/>
      <c r="S42" s="1026"/>
      <c r="T42" s="1026"/>
      <c r="U42" s="1026"/>
      <c r="V42" s="1026"/>
      <c r="W42" s="1026"/>
      <c r="X42" s="1026"/>
      <c r="Y42" s="1026"/>
      <c r="Z42" s="1030"/>
      <c r="AA42" s="1030"/>
      <c r="AB42" s="1030"/>
      <c r="AC42" s="1030"/>
      <c r="AD42" s="992"/>
      <c r="AE42" s="992"/>
      <c r="AF42" s="992"/>
      <c r="AG42" s="992"/>
      <c r="AH42" s="992"/>
      <c r="AI42" s="998"/>
      <c r="AJ42" s="998"/>
      <c r="AK42" s="998"/>
      <c r="AL42" s="998"/>
      <c r="AM42" s="987"/>
      <c r="AN42" s="987"/>
      <c r="AO42" s="987"/>
      <c r="AP42" s="987"/>
      <c r="AQ42" s="987"/>
      <c r="AR42" s="987"/>
      <c r="AS42" s="987"/>
      <c r="AT42" s="987"/>
      <c r="AU42" s="987"/>
      <c r="AV42" s="987"/>
      <c r="AW42" s="987"/>
      <c r="AX42" s="987"/>
      <c r="AY42" s="987"/>
      <c r="AZ42" s="987"/>
      <c r="BA42" s="987"/>
      <c r="BB42" s="987"/>
    </row>
    <row r="43" spans="1:54" ht="6" customHeight="1">
      <c r="A43" s="1027"/>
      <c r="B43" s="1027"/>
      <c r="C43" s="1027"/>
      <c r="D43" s="1027"/>
      <c r="E43" s="1027"/>
      <c r="F43" s="1027"/>
      <c r="G43" s="1027"/>
      <c r="H43" s="1027"/>
      <c r="I43" s="1027"/>
      <c r="J43" s="1027"/>
      <c r="K43" s="1027"/>
      <c r="L43" s="1027"/>
      <c r="M43" s="1027"/>
      <c r="N43" s="1027"/>
      <c r="O43" s="1027"/>
      <c r="P43" s="1027"/>
      <c r="Q43" s="1027"/>
      <c r="R43" s="1027"/>
      <c r="S43" s="1027"/>
      <c r="T43" s="1027"/>
      <c r="U43" s="1027"/>
      <c r="V43" s="1027"/>
      <c r="W43" s="1027"/>
      <c r="X43" s="1027"/>
      <c r="Y43" s="1027"/>
      <c r="Z43" s="1030"/>
      <c r="AA43" s="1030"/>
      <c r="AB43" s="1030"/>
      <c r="AC43" s="1030"/>
      <c r="AD43" s="992"/>
      <c r="AE43" s="992"/>
      <c r="AF43" s="992"/>
      <c r="AG43" s="992"/>
      <c r="AH43" s="992"/>
      <c r="AI43" s="998"/>
      <c r="AJ43" s="998"/>
      <c r="AK43" s="998"/>
      <c r="AL43" s="998"/>
      <c r="AM43" s="987"/>
      <c r="AN43" s="987"/>
      <c r="AO43" s="987"/>
      <c r="AP43" s="987"/>
      <c r="AQ43" s="987"/>
      <c r="AR43" s="987"/>
      <c r="AS43" s="987"/>
      <c r="AT43" s="987"/>
      <c r="AU43" s="987"/>
      <c r="AV43" s="987"/>
      <c r="AW43" s="987"/>
      <c r="AX43" s="987"/>
      <c r="AY43" s="987"/>
      <c r="AZ43" s="987"/>
      <c r="BA43" s="987"/>
      <c r="BB43" s="987"/>
    </row>
    <row r="44" spans="1:54" ht="6" customHeight="1">
      <c r="A44" s="1027"/>
      <c r="B44" s="1027"/>
      <c r="C44" s="1027"/>
      <c r="D44" s="1027"/>
      <c r="E44" s="1027"/>
      <c r="F44" s="1027"/>
      <c r="G44" s="1027"/>
      <c r="H44" s="1027"/>
      <c r="I44" s="1027"/>
      <c r="J44" s="1027"/>
      <c r="K44" s="1027"/>
      <c r="L44" s="1027"/>
      <c r="M44" s="1027"/>
      <c r="N44" s="1027"/>
      <c r="O44" s="1027"/>
      <c r="P44" s="1027"/>
      <c r="Q44" s="1027"/>
      <c r="R44" s="1027"/>
      <c r="S44" s="1027"/>
      <c r="T44" s="1027"/>
      <c r="U44" s="1027"/>
      <c r="V44" s="1027"/>
      <c r="W44" s="1027"/>
      <c r="X44" s="1027"/>
      <c r="Y44" s="1027"/>
      <c r="Z44" s="1030"/>
      <c r="AA44" s="1030"/>
      <c r="AB44" s="1030"/>
      <c r="AC44" s="1030"/>
      <c r="AD44" s="992"/>
      <c r="AE44" s="992"/>
      <c r="AF44" s="992"/>
      <c r="AG44" s="992"/>
      <c r="AH44" s="992"/>
      <c r="AI44" s="997" t="s">
        <v>40</v>
      </c>
      <c r="AJ44" s="998"/>
      <c r="AK44" s="998"/>
      <c r="AL44" s="998"/>
      <c r="AM44" s="992"/>
      <c r="AN44" s="992"/>
      <c r="AO44" s="992"/>
      <c r="AP44" s="992"/>
      <c r="AQ44" s="992"/>
      <c r="AR44" s="992"/>
      <c r="AS44" s="992"/>
      <c r="AT44" s="992"/>
      <c r="AU44" s="992"/>
      <c r="AV44" s="992"/>
      <c r="AW44" s="992"/>
      <c r="AX44" s="992"/>
      <c r="AY44" s="992"/>
      <c r="AZ44" s="992"/>
      <c r="BA44" s="992"/>
      <c r="BB44" s="992"/>
    </row>
    <row r="45" spans="1:54" ht="6" customHeight="1">
      <c r="A45" s="1027"/>
      <c r="B45" s="1027"/>
      <c r="C45" s="1027"/>
      <c r="D45" s="1027"/>
      <c r="E45" s="1027"/>
      <c r="F45" s="1027"/>
      <c r="G45" s="1027"/>
      <c r="H45" s="1027"/>
      <c r="I45" s="1027"/>
      <c r="J45" s="1027"/>
      <c r="K45" s="1027"/>
      <c r="L45" s="1027"/>
      <c r="M45" s="1027"/>
      <c r="N45" s="1027"/>
      <c r="O45" s="1027"/>
      <c r="P45" s="1027"/>
      <c r="Q45" s="1027"/>
      <c r="R45" s="1027"/>
      <c r="S45" s="1027"/>
      <c r="T45" s="1027"/>
      <c r="U45" s="1027"/>
      <c r="V45" s="1027"/>
      <c r="W45" s="1027"/>
      <c r="X45" s="1027"/>
      <c r="Y45" s="1027"/>
      <c r="Z45" s="1030"/>
      <c r="AA45" s="1030"/>
      <c r="AB45" s="1030"/>
      <c r="AC45" s="1030"/>
      <c r="AD45" s="992"/>
      <c r="AE45" s="992"/>
      <c r="AF45" s="992"/>
      <c r="AG45" s="992"/>
      <c r="AH45" s="992"/>
      <c r="AI45" s="998"/>
      <c r="AJ45" s="998"/>
      <c r="AK45" s="998"/>
      <c r="AL45" s="998"/>
      <c r="AM45" s="992"/>
      <c r="AN45" s="992"/>
      <c r="AO45" s="992"/>
      <c r="AP45" s="992"/>
      <c r="AQ45" s="992"/>
      <c r="AR45" s="992"/>
      <c r="AS45" s="992"/>
      <c r="AT45" s="992"/>
      <c r="AU45" s="992"/>
      <c r="AV45" s="992"/>
      <c r="AW45" s="992"/>
      <c r="AX45" s="992"/>
      <c r="AY45" s="992"/>
      <c r="AZ45" s="992"/>
      <c r="BA45" s="992"/>
      <c r="BB45" s="992"/>
    </row>
    <row r="46" spans="1:54" ht="6" customHeight="1">
      <c r="A46" s="1027"/>
      <c r="B46" s="1027"/>
      <c r="C46" s="1027"/>
      <c r="D46" s="1027"/>
      <c r="E46" s="1027"/>
      <c r="F46" s="1027"/>
      <c r="G46" s="1027"/>
      <c r="H46" s="1027"/>
      <c r="I46" s="1027"/>
      <c r="J46" s="1027"/>
      <c r="K46" s="1027"/>
      <c r="L46" s="1027"/>
      <c r="M46" s="1027"/>
      <c r="N46" s="1027"/>
      <c r="O46" s="1027"/>
      <c r="P46" s="1027"/>
      <c r="Q46" s="1027"/>
      <c r="R46" s="1027"/>
      <c r="S46" s="1027"/>
      <c r="T46" s="1027"/>
      <c r="U46" s="1027"/>
      <c r="V46" s="1027"/>
      <c r="W46" s="1027"/>
      <c r="X46" s="1027"/>
      <c r="Y46" s="1027"/>
      <c r="Z46" s="1030"/>
      <c r="AA46" s="1030"/>
      <c r="AB46" s="1030"/>
      <c r="AC46" s="1030"/>
      <c r="AD46" s="992"/>
      <c r="AE46" s="992"/>
      <c r="AF46" s="992"/>
      <c r="AG46" s="992"/>
      <c r="AH46" s="992"/>
      <c r="AI46" s="998"/>
      <c r="AJ46" s="998"/>
      <c r="AK46" s="998"/>
      <c r="AL46" s="998"/>
      <c r="AM46" s="992"/>
      <c r="AN46" s="992"/>
      <c r="AO46" s="992"/>
      <c r="AP46" s="992"/>
      <c r="AQ46" s="992"/>
      <c r="AR46" s="992"/>
      <c r="AS46" s="992"/>
      <c r="AT46" s="992"/>
      <c r="AU46" s="992"/>
      <c r="AV46" s="992"/>
      <c r="AW46" s="992"/>
      <c r="AX46" s="992"/>
      <c r="AY46" s="992"/>
      <c r="AZ46" s="992"/>
      <c r="BA46" s="992"/>
      <c r="BB46" s="992"/>
    </row>
    <row r="47" spans="1:54" ht="6" customHeight="1">
      <c r="A47" s="1027"/>
      <c r="B47" s="1027"/>
      <c r="C47" s="1027"/>
      <c r="D47" s="1027"/>
      <c r="E47" s="1027"/>
      <c r="F47" s="1027"/>
      <c r="G47" s="1027"/>
      <c r="H47" s="1027"/>
      <c r="I47" s="1027"/>
      <c r="J47" s="1027"/>
      <c r="K47" s="1027"/>
      <c r="L47" s="1027"/>
      <c r="M47" s="1027"/>
      <c r="N47" s="1027"/>
      <c r="O47" s="1027"/>
      <c r="P47" s="1027"/>
      <c r="Q47" s="1027"/>
      <c r="R47" s="1027"/>
      <c r="S47" s="1027"/>
      <c r="T47" s="1027"/>
      <c r="U47" s="1027"/>
      <c r="V47" s="1027"/>
      <c r="W47" s="1027"/>
      <c r="X47" s="1027"/>
      <c r="Y47" s="1027"/>
      <c r="Z47" s="1030"/>
      <c r="AA47" s="1030"/>
      <c r="AB47" s="1030"/>
      <c r="AC47" s="1030"/>
      <c r="AD47" s="992"/>
      <c r="AE47" s="992"/>
      <c r="AF47" s="992"/>
      <c r="AG47" s="992"/>
      <c r="AH47" s="992"/>
      <c r="AI47" s="998"/>
      <c r="AJ47" s="998"/>
      <c r="AK47" s="998"/>
      <c r="AL47" s="998"/>
      <c r="AM47" s="992"/>
      <c r="AN47" s="992"/>
      <c r="AO47" s="992"/>
      <c r="AP47" s="992"/>
      <c r="AQ47" s="992"/>
      <c r="AR47" s="992"/>
      <c r="AS47" s="992"/>
      <c r="AT47" s="992"/>
      <c r="AU47" s="992"/>
      <c r="AV47" s="992"/>
      <c r="AW47" s="992"/>
      <c r="AX47" s="992"/>
      <c r="AY47" s="992"/>
      <c r="AZ47" s="992"/>
      <c r="BA47" s="992"/>
      <c r="BB47" s="992"/>
    </row>
    <row r="48" spans="1:54" ht="6" customHeight="1">
      <c r="A48" s="1027"/>
      <c r="B48" s="1027"/>
      <c r="C48" s="1027"/>
      <c r="D48" s="1027"/>
      <c r="E48" s="1027"/>
      <c r="F48" s="1027"/>
      <c r="G48" s="1027"/>
      <c r="H48" s="1027"/>
      <c r="I48" s="1027"/>
      <c r="J48" s="1027"/>
      <c r="K48" s="1027"/>
      <c r="L48" s="1027"/>
      <c r="M48" s="1027"/>
      <c r="N48" s="1027"/>
      <c r="O48" s="1027"/>
      <c r="P48" s="1027"/>
      <c r="Q48" s="1027"/>
      <c r="R48" s="1027"/>
      <c r="S48" s="1027"/>
      <c r="T48" s="1027"/>
      <c r="U48" s="1027"/>
      <c r="V48" s="1027"/>
      <c r="W48" s="1027"/>
      <c r="X48" s="1027"/>
      <c r="Y48" s="1027"/>
      <c r="Z48" s="1030"/>
      <c r="AA48" s="1030"/>
      <c r="AB48" s="1030"/>
      <c r="AC48" s="1030"/>
      <c r="AD48" s="992"/>
      <c r="AE48" s="992"/>
      <c r="AF48" s="992"/>
      <c r="AG48" s="992"/>
      <c r="AH48" s="992"/>
      <c r="AI48" s="997" t="s">
        <v>700</v>
      </c>
      <c r="AJ48" s="998"/>
      <c r="AK48" s="998"/>
      <c r="AL48" s="998"/>
      <c r="AM48" s="57"/>
      <c r="AN48" s="57"/>
      <c r="AO48" s="57"/>
      <c r="AP48" s="57"/>
      <c r="AQ48" s="57"/>
      <c r="AR48" s="57"/>
      <c r="AS48" s="57"/>
      <c r="AT48" s="57"/>
      <c r="AU48" s="57"/>
      <c r="AV48" s="57"/>
      <c r="AW48" s="57"/>
      <c r="AX48" s="57"/>
      <c r="AY48" s="57"/>
      <c r="AZ48" s="57"/>
      <c r="BA48" s="57"/>
      <c r="BB48" s="57"/>
    </row>
    <row r="49" spans="1:54" ht="6" customHeight="1">
      <c r="A49" s="991" t="s">
        <v>701</v>
      </c>
      <c r="B49" s="998"/>
      <c r="C49" s="998"/>
      <c r="D49" s="998"/>
      <c r="E49" s="998"/>
      <c r="F49" s="998"/>
      <c r="G49" s="998"/>
      <c r="H49" s="998"/>
      <c r="I49" s="998"/>
      <c r="J49" s="998"/>
      <c r="K49" s="998"/>
      <c r="L49" s="998"/>
      <c r="M49" s="998"/>
      <c r="N49" s="998"/>
      <c r="O49" s="998"/>
      <c r="P49" s="998"/>
      <c r="Q49" s="998"/>
      <c r="R49" s="998"/>
      <c r="S49" s="998"/>
      <c r="T49" s="998"/>
      <c r="U49" s="998"/>
      <c r="V49" s="998"/>
      <c r="W49" s="998"/>
      <c r="X49" s="998"/>
      <c r="Y49" s="998"/>
      <c r="Z49" s="1030"/>
      <c r="AA49" s="1030"/>
      <c r="AB49" s="1030"/>
      <c r="AC49" s="1030"/>
      <c r="AD49" s="992"/>
      <c r="AE49" s="992"/>
      <c r="AF49" s="992"/>
      <c r="AG49" s="992"/>
      <c r="AH49" s="992"/>
      <c r="AI49" s="998"/>
      <c r="AJ49" s="998"/>
      <c r="AK49" s="998"/>
      <c r="AL49" s="998"/>
      <c r="AM49" s="1012" t="str">
        <f>IF(入力基本情報!C44="年号を選んでください","",入力基本情報!C44)</f>
        <v/>
      </c>
      <c r="AN49" s="1013"/>
      <c r="AO49" s="1014">
        <f>入力基本情報!D44</f>
        <v>0</v>
      </c>
      <c r="AP49" s="1015"/>
      <c r="AQ49" s="1022" t="s">
        <v>368</v>
      </c>
      <c r="AR49" s="1012">
        <f>入力基本情報!F44</f>
        <v>0</v>
      </c>
      <c r="AS49" s="1013"/>
      <c r="AT49" s="1022" t="s">
        <v>680</v>
      </c>
      <c r="AU49" s="1012">
        <f>入力基本情報!I44</f>
        <v>0</v>
      </c>
      <c r="AV49" s="1013"/>
      <c r="AW49" s="1022" t="s">
        <v>682</v>
      </c>
      <c r="AX49" s="1022" t="s">
        <v>702</v>
      </c>
      <c r="AY49" s="57"/>
      <c r="AZ49" s="57"/>
      <c r="BA49" s="57"/>
      <c r="BB49" s="57"/>
    </row>
    <row r="50" spans="1:54" ht="6" customHeight="1">
      <c r="A50" s="998"/>
      <c r="B50" s="998"/>
      <c r="C50" s="998"/>
      <c r="D50" s="998"/>
      <c r="E50" s="998"/>
      <c r="F50" s="998"/>
      <c r="G50" s="998"/>
      <c r="H50" s="998"/>
      <c r="I50" s="998"/>
      <c r="J50" s="998"/>
      <c r="K50" s="998"/>
      <c r="L50" s="998"/>
      <c r="M50" s="998"/>
      <c r="N50" s="998"/>
      <c r="O50" s="998"/>
      <c r="P50" s="998"/>
      <c r="Q50" s="998"/>
      <c r="R50" s="998"/>
      <c r="S50" s="998"/>
      <c r="T50" s="998"/>
      <c r="U50" s="998"/>
      <c r="V50" s="998"/>
      <c r="W50" s="998"/>
      <c r="X50" s="998"/>
      <c r="Y50" s="998"/>
      <c r="Z50" s="1030"/>
      <c r="AA50" s="1030"/>
      <c r="AB50" s="1030"/>
      <c r="AC50" s="1030"/>
      <c r="AD50" s="992"/>
      <c r="AE50" s="992"/>
      <c r="AF50" s="992"/>
      <c r="AG50" s="992"/>
      <c r="AH50" s="992"/>
      <c r="AI50" s="998"/>
      <c r="AJ50" s="998"/>
      <c r="AK50" s="998"/>
      <c r="AL50" s="998"/>
      <c r="AM50" s="1013"/>
      <c r="AN50" s="1013"/>
      <c r="AO50" s="1015"/>
      <c r="AP50" s="1015"/>
      <c r="AQ50" s="1015"/>
      <c r="AR50" s="1013"/>
      <c r="AS50" s="1013"/>
      <c r="AT50" s="1015"/>
      <c r="AU50" s="1013"/>
      <c r="AV50" s="1013"/>
      <c r="AW50" s="1015"/>
      <c r="AX50" s="1025"/>
      <c r="AY50" s="57"/>
      <c r="AZ50" s="57"/>
      <c r="BA50" s="57"/>
      <c r="BB50" s="57"/>
    </row>
    <row r="51" spans="1:54" ht="6" customHeight="1">
      <c r="A51" s="998"/>
      <c r="B51" s="998"/>
      <c r="C51" s="998"/>
      <c r="D51" s="998"/>
      <c r="E51" s="998"/>
      <c r="F51" s="998"/>
      <c r="G51" s="998"/>
      <c r="H51" s="998"/>
      <c r="I51" s="998"/>
      <c r="J51" s="998"/>
      <c r="K51" s="998"/>
      <c r="L51" s="998"/>
      <c r="M51" s="998"/>
      <c r="N51" s="998"/>
      <c r="O51" s="998"/>
      <c r="P51" s="998"/>
      <c r="Q51" s="998"/>
      <c r="R51" s="998"/>
      <c r="S51" s="998"/>
      <c r="T51" s="998"/>
      <c r="U51" s="998"/>
      <c r="V51" s="998"/>
      <c r="W51" s="998"/>
      <c r="X51" s="998"/>
      <c r="Y51" s="998"/>
      <c r="Z51" s="1030"/>
      <c r="AA51" s="1030"/>
      <c r="AB51" s="1030"/>
      <c r="AC51" s="1030"/>
      <c r="AD51" s="992"/>
      <c r="AE51" s="992"/>
      <c r="AF51" s="992"/>
      <c r="AG51" s="992"/>
      <c r="AH51" s="992"/>
      <c r="AI51" s="998"/>
      <c r="AJ51" s="998"/>
      <c r="AK51" s="998"/>
      <c r="AL51" s="998"/>
      <c r="AM51" s="57"/>
      <c r="AN51" s="57"/>
      <c r="AO51" s="57"/>
      <c r="AP51" s="57"/>
      <c r="AQ51" s="57"/>
      <c r="AR51" s="57"/>
      <c r="AS51" s="57"/>
      <c r="AT51" s="57"/>
      <c r="AU51" s="57"/>
      <c r="AV51" s="57"/>
      <c r="AW51" s="57"/>
      <c r="AX51" s="57"/>
      <c r="AY51" s="57"/>
      <c r="AZ51" s="57"/>
      <c r="BA51" s="57"/>
      <c r="BB51" s="57"/>
    </row>
    <row r="52" spans="1:54" ht="6" customHeight="1">
      <c r="A52" s="991" t="s">
        <v>703</v>
      </c>
      <c r="B52" s="998"/>
      <c r="C52" s="998"/>
      <c r="D52" s="998"/>
      <c r="E52" s="998"/>
      <c r="F52" s="998"/>
      <c r="G52" s="998"/>
      <c r="H52" s="998"/>
      <c r="I52" s="998"/>
      <c r="J52" s="998"/>
      <c r="K52" s="998"/>
      <c r="L52" s="998"/>
      <c r="M52" s="998"/>
      <c r="N52" s="998"/>
      <c r="O52" s="998"/>
      <c r="P52" s="998"/>
      <c r="Q52" s="998"/>
      <c r="R52" s="998"/>
      <c r="S52" s="998"/>
      <c r="T52" s="998"/>
      <c r="U52" s="998"/>
      <c r="V52" s="998"/>
      <c r="W52" s="998"/>
      <c r="X52" s="998"/>
      <c r="Y52" s="998"/>
      <c r="Z52" s="1030"/>
      <c r="AA52" s="1030"/>
      <c r="AB52" s="1030"/>
      <c r="AC52" s="1030"/>
      <c r="AD52" s="992"/>
      <c r="AE52" s="992"/>
      <c r="AF52" s="992"/>
      <c r="AG52" s="992"/>
      <c r="AH52" s="992"/>
      <c r="AI52" s="997" t="s">
        <v>704</v>
      </c>
      <c r="AJ52" s="998"/>
      <c r="AK52" s="998"/>
      <c r="AL52" s="998"/>
      <c r="AM52" s="58"/>
      <c r="AN52" s="58"/>
      <c r="AO52" s="58"/>
      <c r="AP52" s="58"/>
      <c r="AQ52" s="58"/>
      <c r="AR52" s="58"/>
      <c r="AS52" s="58"/>
      <c r="AT52" s="58"/>
      <c r="AU52" s="58"/>
      <c r="AV52" s="58"/>
      <c r="AW52" s="58"/>
      <c r="AX52" s="58"/>
      <c r="AY52" s="58"/>
      <c r="AZ52" s="58"/>
      <c r="BA52" s="58"/>
      <c r="BB52" s="58"/>
    </row>
    <row r="53" spans="1:54" ht="6" customHeight="1">
      <c r="A53" s="998"/>
      <c r="B53" s="998"/>
      <c r="C53" s="998"/>
      <c r="D53" s="998"/>
      <c r="E53" s="998"/>
      <c r="F53" s="998"/>
      <c r="G53" s="998"/>
      <c r="H53" s="998"/>
      <c r="I53" s="998"/>
      <c r="J53" s="998"/>
      <c r="K53" s="998"/>
      <c r="L53" s="998"/>
      <c r="M53" s="998"/>
      <c r="N53" s="998"/>
      <c r="O53" s="998"/>
      <c r="P53" s="998"/>
      <c r="Q53" s="998"/>
      <c r="R53" s="998"/>
      <c r="S53" s="998"/>
      <c r="T53" s="998"/>
      <c r="U53" s="998"/>
      <c r="V53" s="998"/>
      <c r="W53" s="998"/>
      <c r="X53" s="998"/>
      <c r="Y53" s="998"/>
      <c r="Z53" s="1030"/>
      <c r="AA53" s="1030"/>
      <c r="AB53" s="1030"/>
      <c r="AC53" s="1030"/>
      <c r="AD53" s="992"/>
      <c r="AE53" s="992"/>
      <c r="AF53" s="992"/>
      <c r="AG53" s="992"/>
      <c r="AH53" s="992"/>
      <c r="AI53" s="998"/>
      <c r="AJ53" s="998"/>
      <c r="AK53" s="998"/>
      <c r="AL53" s="998"/>
      <c r="AM53" s="1016">
        <f>入力基本情報!D46</f>
        <v>0</v>
      </c>
      <c r="AN53" s="1017"/>
      <c r="AO53" s="1017"/>
      <c r="AP53" s="1020" t="s">
        <v>705</v>
      </c>
      <c r="AQ53" s="1016">
        <f>入力基本情報!F46</f>
        <v>0</v>
      </c>
      <c r="AR53" s="1017"/>
      <c r="AS53" s="1017"/>
      <c r="AT53" s="1020" t="s">
        <v>705</v>
      </c>
      <c r="AU53" s="1016">
        <f>入力基本情報!J46</f>
        <v>0</v>
      </c>
      <c r="AV53" s="1017"/>
      <c r="AW53" s="1017"/>
      <c r="AX53" s="58"/>
      <c r="AY53" s="58"/>
      <c r="AZ53" s="58"/>
      <c r="BA53" s="58"/>
      <c r="BB53" s="58"/>
    </row>
    <row r="54" spans="1:54" ht="6" customHeight="1">
      <c r="A54" s="998"/>
      <c r="B54" s="998"/>
      <c r="C54" s="998"/>
      <c r="D54" s="998"/>
      <c r="E54" s="998"/>
      <c r="F54" s="998"/>
      <c r="G54" s="998"/>
      <c r="H54" s="998"/>
      <c r="I54" s="998"/>
      <c r="J54" s="998"/>
      <c r="K54" s="998"/>
      <c r="L54" s="998"/>
      <c r="M54" s="998"/>
      <c r="N54" s="998"/>
      <c r="O54" s="998"/>
      <c r="P54" s="998"/>
      <c r="Q54" s="998"/>
      <c r="R54" s="998"/>
      <c r="S54" s="998"/>
      <c r="T54" s="998"/>
      <c r="U54" s="998"/>
      <c r="V54" s="998"/>
      <c r="W54" s="998"/>
      <c r="X54" s="998"/>
      <c r="Y54" s="998"/>
      <c r="Z54" s="1030"/>
      <c r="AA54" s="1030"/>
      <c r="AB54" s="1030"/>
      <c r="AC54" s="1030"/>
      <c r="AD54" s="992"/>
      <c r="AE54" s="992"/>
      <c r="AF54" s="992"/>
      <c r="AG54" s="992"/>
      <c r="AH54" s="992"/>
      <c r="AI54" s="998"/>
      <c r="AJ54" s="998"/>
      <c r="AK54" s="998"/>
      <c r="AL54" s="998"/>
      <c r="AM54" s="1017"/>
      <c r="AN54" s="1017"/>
      <c r="AO54" s="1017"/>
      <c r="AP54" s="1017"/>
      <c r="AQ54" s="1017"/>
      <c r="AR54" s="1017"/>
      <c r="AS54" s="1017"/>
      <c r="AT54" s="1017"/>
      <c r="AU54" s="1017"/>
      <c r="AV54" s="1017"/>
      <c r="AW54" s="1017"/>
      <c r="AX54" s="58"/>
      <c r="AY54" s="58"/>
      <c r="AZ54" s="58"/>
      <c r="BA54" s="58"/>
      <c r="BB54" s="58"/>
    </row>
    <row r="55" spans="1:54" ht="6" customHeight="1">
      <c r="A55" s="991" t="s">
        <v>706</v>
      </c>
      <c r="B55" s="998"/>
      <c r="C55" s="998"/>
      <c r="D55" s="998"/>
      <c r="E55" s="998"/>
      <c r="F55" s="998"/>
      <c r="G55" s="998"/>
      <c r="H55" s="998"/>
      <c r="I55" s="998"/>
      <c r="J55" s="998"/>
      <c r="K55" s="998"/>
      <c r="L55" s="998"/>
      <c r="M55" s="998"/>
      <c r="N55" s="998"/>
      <c r="O55" s="998"/>
      <c r="P55" s="998"/>
      <c r="Q55" s="998"/>
      <c r="R55" s="998"/>
      <c r="S55" s="998"/>
      <c r="T55" s="998"/>
      <c r="U55" s="998"/>
      <c r="V55" s="998"/>
      <c r="W55" s="998"/>
      <c r="X55" s="998"/>
      <c r="Y55" s="998"/>
      <c r="Z55" s="1030"/>
      <c r="AA55" s="1030"/>
      <c r="AB55" s="1030"/>
      <c r="AC55" s="1030"/>
      <c r="AD55" s="992"/>
      <c r="AE55" s="992"/>
      <c r="AF55" s="992"/>
      <c r="AG55" s="992"/>
      <c r="AH55" s="992"/>
      <c r="AI55" s="998"/>
      <c r="AJ55" s="998"/>
      <c r="AK55" s="998"/>
      <c r="AL55" s="998"/>
      <c r="AM55" s="58"/>
      <c r="AN55" s="58"/>
      <c r="AO55" s="58"/>
      <c r="AP55" s="58"/>
      <c r="AQ55" s="58"/>
      <c r="AR55" s="58"/>
      <c r="AS55" s="58"/>
      <c r="AT55" s="58"/>
      <c r="AU55" s="58"/>
      <c r="AV55" s="58"/>
      <c r="AW55" s="58"/>
      <c r="AX55" s="58"/>
      <c r="AY55" s="58"/>
      <c r="AZ55" s="58"/>
      <c r="BA55" s="58"/>
      <c r="BB55" s="58"/>
    </row>
    <row r="56" spans="1:54" ht="6" customHeight="1">
      <c r="A56" s="998"/>
      <c r="B56" s="998"/>
      <c r="C56" s="998"/>
      <c r="D56" s="998"/>
      <c r="E56" s="998"/>
      <c r="F56" s="998"/>
      <c r="G56" s="998"/>
      <c r="H56" s="998"/>
      <c r="I56" s="998"/>
      <c r="J56" s="998"/>
      <c r="K56" s="998"/>
      <c r="L56" s="998"/>
      <c r="M56" s="998"/>
      <c r="N56" s="998"/>
      <c r="O56" s="998"/>
      <c r="P56" s="998"/>
      <c r="Q56" s="998"/>
      <c r="R56" s="998"/>
      <c r="S56" s="998"/>
      <c r="T56" s="998"/>
      <c r="U56" s="998"/>
      <c r="V56" s="998"/>
      <c r="W56" s="998"/>
      <c r="X56" s="998"/>
      <c r="Y56" s="998"/>
      <c r="Z56" s="1030"/>
      <c r="AA56" s="1030"/>
      <c r="AB56" s="1030"/>
      <c r="AC56" s="1030"/>
      <c r="AD56" s="992"/>
      <c r="AE56" s="992"/>
      <c r="AF56" s="992"/>
      <c r="AG56" s="992"/>
      <c r="AH56" s="992"/>
      <c r="AI56" s="997" t="s">
        <v>707</v>
      </c>
      <c r="AJ56" s="998"/>
      <c r="AK56" s="998"/>
      <c r="AL56" s="998"/>
      <c r="AM56" s="58"/>
      <c r="AN56" s="58"/>
      <c r="AO56" s="58"/>
      <c r="AP56" s="58"/>
      <c r="AQ56" s="58"/>
      <c r="AR56" s="58"/>
      <c r="AS56" s="58"/>
      <c r="AT56" s="58"/>
      <c r="AU56" s="58"/>
      <c r="AV56" s="58"/>
      <c r="AW56" s="58"/>
      <c r="AX56" s="58"/>
      <c r="AY56" s="58"/>
      <c r="AZ56" s="58"/>
      <c r="BA56" s="58"/>
      <c r="BB56" s="58"/>
    </row>
    <row r="57" spans="1:54" ht="6" customHeight="1">
      <c r="A57" s="998"/>
      <c r="B57" s="998"/>
      <c r="C57" s="998"/>
      <c r="D57" s="998"/>
      <c r="E57" s="998"/>
      <c r="F57" s="998"/>
      <c r="G57" s="998"/>
      <c r="H57" s="998"/>
      <c r="I57" s="998"/>
      <c r="J57" s="998"/>
      <c r="K57" s="998"/>
      <c r="L57" s="998"/>
      <c r="M57" s="998"/>
      <c r="N57" s="998"/>
      <c r="O57" s="998"/>
      <c r="P57" s="998"/>
      <c r="Q57" s="998"/>
      <c r="R57" s="998"/>
      <c r="S57" s="998"/>
      <c r="T57" s="998"/>
      <c r="U57" s="998"/>
      <c r="V57" s="998"/>
      <c r="W57" s="998"/>
      <c r="X57" s="998"/>
      <c r="Y57" s="998"/>
      <c r="Z57" s="1030"/>
      <c r="AA57" s="1030"/>
      <c r="AB57" s="1030"/>
      <c r="AC57" s="1030"/>
      <c r="AD57" s="992"/>
      <c r="AE57" s="992"/>
      <c r="AF57" s="992"/>
      <c r="AG57" s="992"/>
      <c r="AH57" s="992"/>
      <c r="AI57" s="998"/>
      <c r="AJ57" s="998"/>
      <c r="AK57" s="998"/>
      <c r="AL57" s="998"/>
      <c r="AM57" s="1001"/>
      <c r="AN57" s="1000"/>
      <c r="AO57" s="1000"/>
      <c r="AP57" s="1000"/>
      <c r="AQ57" s="1000"/>
      <c r="AR57" s="1000"/>
      <c r="AS57" s="1000"/>
      <c r="AT57" s="1000"/>
      <c r="AU57" s="1000"/>
      <c r="AV57" s="1000"/>
      <c r="AW57" s="1000"/>
      <c r="AX57" s="992" t="s">
        <v>708</v>
      </c>
      <c r="AY57" s="58"/>
      <c r="AZ57" s="58"/>
      <c r="BA57" s="58"/>
      <c r="BB57" s="58"/>
    </row>
    <row r="58" spans="1:54" ht="6" customHeight="1">
      <c r="A58" s="991" t="s">
        <v>709</v>
      </c>
      <c r="B58" s="998"/>
      <c r="C58" s="998"/>
      <c r="D58" s="998"/>
      <c r="E58" s="998"/>
      <c r="F58" s="998"/>
      <c r="G58" s="998"/>
      <c r="H58" s="998"/>
      <c r="I58" s="998"/>
      <c r="J58" s="998"/>
      <c r="K58" s="998"/>
      <c r="L58" s="998"/>
      <c r="M58" s="998"/>
      <c r="N58" s="998"/>
      <c r="O58" s="998"/>
      <c r="P58" s="998"/>
      <c r="Q58" s="998"/>
      <c r="R58" s="998"/>
      <c r="S58" s="998"/>
      <c r="T58" s="998"/>
      <c r="U58" s="998"/>
      <c r="V58" s="998"/>
      <c r="W58" s="998"/>
      <c r="X58" s="998"/>
      <c r="Y58" s="998"/>
      <c r="Z58" s="1030"/>
      <c r="AA58" s="1030"/>
      <c r="AB58" s="1030"/>
      <c r="AC58" s="1030"/>
      <c r="AD58" s="992"/>
      <c r="AE58" s="992"/>
      <c r="AF58" s="992"/>
      <c r="AG58" s="992"/>
      <c r="AH58" s="992"/>
      <c r="AI58" s="998"/>
      <c r="AJ58" s="998"/>
      <c r="AK58" s="998"/>
      <c r="AL58" s="998"/>
      <c r="AM58" s="1000"/>
      <c r="AN58" s="1000"/>
      <c r="AO58" s="1000"/>
      <c r="AP58" s="1000"/>
      <c r="AQ58" s="1000"/>
      <c r="AR58" s="1000"/>
      <c r="AS58" s="1000"/>
      <c r="AT58" s="1000"/>
      <c r="AU58" s="1000"/>
      <c r="AV58" s="1000"/>
      <c r="AW58" s="1000"/>
      <c r="AX58" s="993"/>
      <c r="AY58" s="58"/>
      <c r="AZ58" s="58"/>
      <c r="BA58" s="58"/>
      <c r="BB58" s="58"/>
    </row>
    <row r="59" spans="1:54" ht="6" customHeight="1">
      <c r="A59" s="998"/>
      <c r="B59" s="998"/>
      <c r="C59" s="998"/>
      <c r="D59" s="998"/>
      <c r="E59" s="998"/>
      <c r="F59" s="998"/>
      <c r="G59" s="998"/>
      <c r="H59" s="998"/>
      <c r="I59" s="998"/>
      <c r="J59" s="998"/>
      <c r="K59" s="998"/>
      <c r="L59" s="998"/>
      <c r="M59" s="998"/>
      <c r="N59" s="998"/>
      <c r="O59" s="998"/>
      <c r="P59" s="998"/>
      <c r="Q59" s="998"/>
      <c r="R59" s="998"/>
      <c r="S59" s="998"/>
      <c r="T59" s="998"/>
      <c r="U59" s="998"/>
      <c r="V59" s="998"/>
      <c r="W59" s="998"/>
      <c r="X59" s="998"/>
      <c r="Y59" s="998"/>
      <c r="Z59" s="1030"/>
      <c r="AA59" s="1030"/>
      <c r="AB59" s="1030"/>
      <c r="AC59" s="1030"/>
      <c r="AD59" s="992"/>
      <c r="AE59" s="992"/>
      <c r="AF59" s="992"/>
      <c r="AG59" s="992"/>
      <c r="AH59" s="992"/>
      <c r="AI59" s="998"/>
      <c r="AJ59" s="998"/>
      <c r="AK59" s="998"/>
      <c r="AL59" s="998"/>
      <c r="AM59" s="58"/>
      <c r="AN59" s="58"/>
      <c r="AO59" s="58"/>
      <c r="AP59" s="58"/>
      <c r="AQ59" s="58"/>
      <c r="AR59" s="58"/>
      <c r="AS59" s="58"/>
      <c r="AT59" s="58"/>
      <c r="AU59" s="58"/>
      <c r="AV59" s="58"/>
      <c r="AW59" s="58"/>
      <c r="AX59" s="58"/>
      <c r="AY59" s="58"/>
      <c r="AZ59" s="58"/>
      <c r="BA59" s="58"/>
      <c r="BB59" s="58"/>
    </row>
    <row r="60" spans="1:54" ht="6" customHeight="1">
      <c r="A60" s="998"/>
      <c r="B60" s="998"/>
      <c r="C60" s="998"/>
      <c r="D60" s="998"/>
      <c r="E60" s="998"/>
      <c r="F60" s="998"/>
      <c r="G60" s="998"/>
      <c r="H60" s="998"/>
      <c r="I60" s="998"/>
      <c r="J60" s="998"/>
      <c r="K60" s="998"/>
      <c r="L60" s="998"/>
      <c r="M60" s="998"/>
      <c r="N60" s="998"/>
      <c r="O60" s="998"/>
      <c r="P60" s="998"/>
      <c r="Q60" s="998"/>
      <c r="R60" s="998"/>
      <c r="S60" s="998"/>
      <c r="T60" s="998"/>
      <c r="U60" s="998"/>
      <c r="V60" s="998"/>
      <c r="W60" s="998"/>
      <c r="X60" s="998"/>
      <c r="Y60" s="998"/>
      <c r="Z60" s="1030"/>
      <c r="AA60" s="1030"/>
      <c r="AB60" s="1030"/>
      <c r="AC60" s="1030"/>
      <c r="AD60" s="992"/>
      <c r="AE60" s="992"/>
      <c r="AF60" s="992"/>
      <c r="AG60" s="992"/>
      <c r="AH60" s="992"/>
      <c r="AI60" s="992"/>
      <c r="AJ60" s="992"/>
      <c r="AK60" s="992"/>
      <c r="AL60" s="992"/>
      <c r="AM60" s="992"/>
      <c r="AN60" s="992"/>
      <c r="AO60" s="992"/>
      <c r="AP60" s="992"/>
      <c r="AQ60" s="992"/>
      <c r="AR60" s="992"/>
      <c r="AS60" s="992"/>
      <c r="AT60" s="992"/>
      <c r="AU60" s="992"/>
      <c r="AV60" s="992"/>
      <c r="AW60" s="992"/>
      <c r="AX60" s="992"/>
      <c r="AY60" s="992"/>
      <c r="AZ60" s="992"/>
      <c r="BA60" s="992"/>
      <c r="BB60" s="992"/>
    </row>
    <row r="61" spans="1:54" ht="6" customHeight="1">
      <c r="A61" s="1007" t="s">
        <v>710</v>
      </c>
      <c r="B61" s="1007"/>
      <c r="C61" s="1007"/>
      <c r="D61" s="1007"/>
      <c r="E61" s="1007"/>
      <c r="F61" s="1007"/>
      <c r="G61" s="1007"/>
      <c r="H61" s="1007"/>
      <c r="I61" s="1007"/>
      <c r="J61" s="1007"/>
      <c r="K61" s="1007"/>
      <c r="L61" s="1007"/>
      <c r="M61" s="1007"/>
      <c r="N61" s="1007"/>
      <c r="O61" s="1007"/>
      <c r="P61" s="1007"/>
      <c r="Q61" s="1007"/>
      <c r="R61" s="1007"/>
      <c r="S61" s="1007"/>
      <c r="T61" s="1007"/>
      <c r="U61" s="1007"/>
      <c r="V61" s="1007"/>
      <c r="W61" s="1007"/>
      <c r="X61" s="1007"/>
      <c r="Y61" s="1007"/>
      <c r="Z61" s="1030"/>
      <c r="AA61" s="1030"/>
      <c r="AB61" s="1030"/>
      <c r="AC61" s="1030"/>
      <c r="AD61" s="992"/>
      <c r="AE61" s="992"/>
      <c r="AF61" s="992"/>
      <c r="AG61" s="992"/>
      <c r="AH61" s="992"/>
      <c r="AI61" s="992"/>
      <c r="AJ61" s="992"/>
      <c r="AK61" s="992"/>
      <c r="AL61" s="992"/>
      <c r="AM61" s="992"/>
      <c r="AN61" s="992"/>
      <c r="AO61" s="992"/>
      <c r="AP61" s="992"/>
      <c r="AQ61" s="992"/>
      <c r="AR61" s="992"/>
      <c r="AS61" s="992"/>
      <c r="AT61" s="992"/>
      <c r="AU61" s="992"/>
      <c r="AV61" s="992"/>
      <c r="AW61" s="992"/>
      <c r="AX61" s="992"/>
      <c r="AY61" s="992"/>
      <c r="AZ61" s="992"/>
      <c r="BA61" s="992"/>
      <c r="BB61" s="992"/>
    </row>
    <row r="62" spans="1:54" ht="6" customHeight="1">
      <c r="A62" s="1007"/>
      <c r="B62" s="1007"/>
      <c r="C62" s="1007"/>
      <c r="D62" s="1007"/>
      <c r="E62" s="1007"/>
      <c r="F62" s="1007"/>
      <c r="G62" s="1007"/>
      <c r="H62" s="1007"/>
      <c r="I62" s="1007"/>
      <c r="J62" s="1007"/>
      <c r="K62" s="1007"/>
      <c r="L62" s="1007"/>
      <c r="M62" s="1007"/>
      <c r="N62" s="1007"/>
      <c r="O62" s="1007"/>
      <c r="P62" s="1007"/>
      <c r="Q62" s="1007"/>
      <c r="R62" s="1007"/>
      <c r="S62" s="1007"/>
      <c r="T62" s="1007"/>
      <c r="U62" s="1007"/>
      <c r="V62" s="1007"/>
      <c r="W62" s="1007"/>
      <c r="X62" s="1007"/>
      <c r="Y62" s="1007"/>
      <c r="Z62" s="1030"/>
      <c r="AA62" s="1030"/>
      <c r="AB62" s="1030"/>
      <c r="AC62" s="1030"/>
      <c r="AD62" s="1018" t="s">
        <v>711</v>
      </c>
      <c r="AE62" s="1018"/>
      <c r="AF62" s="1018"/>
      <c r="AG62" s="1018"/>
      <c r="AH62" s="1018"/>
      <c r="AI62" s="997" t="s">
        <v>289</v>
      </c>
      <c r="AJ62" s="998"/>
      <c r="AK62" s="998"/>
      <c r="AL62" s="998"/>
      <c r="AM62" s="1021"/>
      <c r="AN62" s="1021"/>
      <c r="AO62" s="1021"/>
      <c r="AP62" s="1021"/>
      <c r="AQ62" s="1021"/>
      <c r="AR62" s="1021"/>
      <c r="AS62" s="1021"/>
      <c r="AT62" s="1021"/>
      <c r="AU62" s="1021"/>
      <c r="AV62" s="1021"/>
      <c r="AW62" s="1021"/>
      <c r="AX62" s="1021"/>
      <c r="AY62" s="1021"/>
      <c r="AZ62" s="1021"/>
      <c r="BA62" s="1021"/>
      <c r="BB62" s="1021"/>
    </row>
    <row r="63" spans="1:54" ht="6" customHeight="1">
      <c r="A63" s="1007"/>
      <c r="B63" s="1007"/>
      <c r="C63" s="1007"/>
      <c r="D63" s="1007"/>
      <c r="E63" s="1007"/>
      <c r="F63" s="1007"/>
      <c r="G63" s="1007"/>
      <c r="H63" s="1007"/>
      <c r="I63" s="1007"/>
      <c r="J63" s="1007"/>
      <c r="K63" s="1007"/>
      <c r="L63" s="1007"/>
      <c r="M63" s="1007"/>
      <c r="N63" s="1007"/>
      <c r="O63" s="1007"/>
      <c r="P63" s="1007"/>
      <c r="Q63" s="1007"/>
      <c r="R63" s="1007"/>
      <c r="S63" s="1007"/>
      <c r="T63" s="1007"/>
      <c r="U63" s="1007"/>
      <c r="V63" s="1007"/>
      <c r="W63" s="1007"/>
      <c r="X63" s="1007"/>
      <c r="Y63" s="1007"/>
      <c r="Z63" s="1030"/>
      <c r="AA63" s="1030"/>
      <c r="AB63" s="1030"/>
      <c r="AC63" s="1030"/>
      <c r="AD63" s="1018"/>
      <c r="AE63" s="1018"/>
      <c r="AF63" s="1018"/>
      <c r="AG63" s="1018"/>
      <c r="AH63" s="1018"/>
      <c r="AI63" s="998"/>
      <c r="AJ63" s="998"/>
      <c r="AK63" s="998"/>
      <c r="AL63" s="998"/>
      <c r="AM63" s="1021"/>
      <c r="AN63" s="1021"/>
      <c r="AO63" s="1021"/>
      <c r="AP63" s="1021"/>
      <c r="AQ63" s="1021"/>
      <c r="AR63" s="1021"/>
      <c r="AS63" s="1021"/>
      <c r="AT63" s="1021"/>
      <c r="AU63" s="1021"/>
      <c r="AV63" s="1021"/>
      <c r="AW63" s="1021"/>
      <c r="AX63" s="1021"/>
      <c r="AY63" s="1021"/>
      <c r="AZ63" s="1021"/>
      <c r="BA63" s="1021"/>
      <c r="BB63" s="1021"/>
    </row>
    <row r="64" spans="1:54" ht="6" customHeight="1">
      <c r="A64" s="991" t="s">
        <v>712</v>
      </c>
      <c r="B64" s="991"/>
      <c r="C64" s="991"/>
      <c r="D64" s="991"/>
      <c r="E64" s="991"/>
      <c r="F64" s="991"/>
      <c r="G64" s="991"/>
      <c r="H64" s="991"/>
      <c r="I64" s="991"/>
      <c r="J64" s="991"/>
      <c r="K64" s="991"/>
      <c r="L64" s="991"/>
      <c r="M64" s="991"/>
      <c r="N64" s="991"/>
      <c r="O64" s="991"/>
      <c r="P64" s="991"/>
      <c r="Q64" s="991"/>
      <c r="R64" s="991"/>
      <c r="S64" s="991"/>
      <c r="T64" s="991"/>
      <c r="U64" s="991"/>
      <c r="V64" s="991"/>
      <c r="W64" s="991"/>
      <c r="X64" s="991"/>
      <c r="Y64" s="991"/>
      <c r="Z64" s="1030"/>
      <c r="AA64" s="1030"/>
      <c r="AB64" s="1030"/>
      <c r="AC64" s="1030"/>
      <c r="AD64" s="1018"/>
      <c r="AE64" s="1018"/>
      <c r="AF64" s="1018"/>
      <c r="AG64" s="1018"/>
      <c r="AH64" s="1018"/>
      <c r="AI64" s="998"/>
      <c r="AJ64" s="998"/>
      <c r="AK64" s="998"/>
      <c r="AL64" s="998"/>
      <c r="AM64" s="1021"/>
      <c r="AN64" s="1021"/>
      <c r="AO64" s="1021"/>
      <c r="AP64" s="1021"/>
      <c r="AQ64" s="1021"/>
      <c r="AR64" s="1021"/>
      <c r="AS64" s="1021"/>
      <c r="AT64" s="1021"/>
      <c r="AU64" s="1021"/>
      <c r="AV64" s="1021"/>
      <c r="AW64" s="1021"/>
      <c r="AX64" s="1021"/>
      <c r="AY64" s="1021"/>
      <c r="AZ64" s="1021"/>
      <c r="BA64" s="1021"/>
      <c r="BB64" s="1021"/>
    </row>
    <row r="65" spans="1:54" ht="6" customHeight="1">
      <c r="A65" s="991"/>
      <c r="B65" s="991"/>
      <c r="C65" s="991"/>
      <c r="D65" s="991"/>
      <c r="E65" s="991"/>
      <c r="F65" s="991"/>
      <c r="G65" s="991"/>
      <c r="H65" s="991"/>
      <c r="I65" s="991"/>
      <c r="J65" s="991"/>
      <c r="K65" s="991"/>
      <c r="L65" s="991"/>
      <c r="M65" s="991"/>
      <c r="N65" s="991"/>
      <c r="O65" s="991"/>
      <c r="P65" s="991"/>
      <c r="Q65" s="991"/>
      <c r="R65" s="991"/>
      <c r="S65" s="991"/>
      <c r="T65" s="991"/>
      <c r="U65" s="991"/>
      <c r="V65" s="991"/>
      <c r="W65" s="991"/>
      <c r="X65" s="991"/>
      <c r="Y65" s="991"/>
      <c r="Z65" s="1030"/>
      <c r="AA65" s="1030"/>
      <c r="AB65" s="1030"/>
      <c r="AC65" s="1030"/>
      <c r="AD65" s="1018"/>
      <c r="AE65" s="1018"/>
      <c r="AF65" s="1018"/>
      <c r="AG65" s="1018"/>
      <c r="AH65" s="1018"/>
      <c r="AI65" s="998"/>
      <c r="AJ65" s="998"/>
      <c r="AK65" s="998"/>
      <c r="AL65" s="998"/>
      <c r="AM65" s="1021"/>
      <c r="AN65" s="1021"/>
      <c r="AO65" s="1021"/>
      <c r="AP65" s="1021"/>
      <c r="AQ65" s="1021"/>
      <c r="AR65" s="1021"/>
      <c r="AS65" s="1021"/>
      <c r="AT65" s="1021"/>
      <c r="AU65" s="1021"/>
      <c r="AV65" s="1021"/>
      <c r="AW65" s="1021"/>
      <c r="AX65" s="1021"/>
      <c r="AY65" s="1021"/>
      <c r="AZ65" s="1021"/>
      <c r="BA65" s="1021"/>
      <c r="BB65" s="1021"/>
    </row>
    <row r="66" spans="1:54" ht="6" customHeight="1">
      <c r="A66" s="991"/>
      <c r="B66" s="991"/>
      <c r="C66" s="991"/>
      <c r="D66" s="991"/>
      <c r="E66" s="991"/>
      <c r="F66" s="991"/>
      <c r="G66" s="991"/>
      <c r="H66" s="991"/>
      <c r="I66" s="991"/>
      <c r="J66" s="991"/>
      <c r="K66" s="991"/>
      <c r="L66" s="991"/>
      <c r="M66" s="991"/>
      <c r="N66" s="991"/>
      <c r="O66" s="991"/>
      <c r="P66" s="991"/>
      <c r="Q66" s="991"/>
      <c r="R66" s="991"/>
      <c r="S66" s="991"/>
      <c r="T66" s="991"/>
      <c r="U66" s="991"/>
      <c r="V66" s="991"/>
      <c r="W66" s="991"/>
      <c r="X66" s="991"/>
      <c r="Y66" s="991"/>
      <c r="Z66" s="1030"/>
      <c r="AA66" s="1030"/>
      <c r="AB66" s="1030"/>
      <c r="AC66" s="1030"/>
      <c r="AD66" s="1018"/>
      <c r="AE66" s="1018"/>
      <c r="AF66" s="1018"/>
      <c r="AG66" s="1018"/>
      <c r="AH66" s="1018"/>
      <c r="AI66" s="997" t="s">
        <v>29</v>
      </c>
      <c r="AJ66" s="998"/>
      <c r="AK66" s="998"/>
      <c r="AL66" s="998"/>
      <c r="AM66" s="1021"/>
      <c r="AN66" s="1021"/>
      <c r="AO66" s="1021"/>
      <c r="AP66" s="1021"/>
      <c r="AQ66" s="1021"/>
      <c r="AR66" s="1021"/>
      <c r="AS66" s="1021"/>
      <c r="AT66" s="1021"/>
      <c r="AU66" s="1021"/>
      <c r="AV66" s="1021"/>
      <c r="AW66" s="1021"/>
      <c r="AX66" s="1021"/>
      <c r="AY66" s="1021"/>
      <c r="AZ66" s="1021"/>
      <c r="BA66" s="1021"/>
      <c r="BB66" s="1021"/>
    </row>
    <row r="67" spans="1:54" ht="6" customHeight="1">
      <c r="A67" s="991" t="s">
        <v>713</v>
      </c>
      <c r="B67" s="998"/>
      <c r="C67" s="998"/>
      <c r="D67" s="998"/>
      <c r="E67" s="998"/>
      <c r="F67" s="998"/>
      <c r="G67" s="998"/>
      <c r="H67" s="998"/>
      <c r="I67" s="998"/>
      <c r="J67" s="998"/>
      <c r="K67" s="998"/>
      <c r="L67" s="998"/>
      <c r="M67" s="998"/>
      <c r="N67" s="998"/>
      <c r="O67" s="998"/>
      <c r="P67" s="998"/>
      <c r="Q67" s="998"/>
      <c r="R67" s="998"/>
      <c r="S67" s="998"/>
      <c r="T67" s="998"/>
      <c r="U67" s="998"/>
      <c r="V67" s="998"/>
      <c r="W67" s="998"/>
      <c r="X67" s="998"/>
      <c r="Y67" s="998"/>
      <c r="Z67" s="1030"/>
      <c r="AA67" s="1030"/>
      <c r="AB67" s="1030"/>
      <c r="AC67" s="1030"/>
      <c r="AD67" s="1018"/>
      <c r="AE67" s="1018"/>
      <c r="AF67" s="1018"/>
      <c r="AG67" s="1018"/>
      <c r="AH67" s="1018"/>
      <c r="AI67" s="998"/>
      <c r="AJ67" s="998"/>
      <c r="AK67" s="998"/>
      <c r="AL67" s="998"/>
      <c r="AM67" s="1021"/>
      <c r="AN67" s="1021"/>
      <c r="AO67" s="1021"/>
      <c r="AP67" s="1021"/>
      <c r="AQ67" s="1021"/>
      <c r="AR67" s="1021"/>
      <c r="AS67" s="1021"/>
      <c r="AT67" s="1021"/>
      <c r="AU67" s="1021"/>
      <c r="AV67" s="1021"/>
      <c r="AW67" s="1021"/>
      <c r="AX67" s="1021"/>
      <c r="AY67" s="1021"/>
      <c r="AZ67" s="1021"/>
      <c r="BA67" s="1021"/>
      <c r="BB67" s="1021"/>
    </row>
    <row r="68" spans="1:54" ht="6" customHeight="1">
      <c r="A68" s="998"/>
      <c r="B68" s="998"/>
      <c r="C68" s="998"/>
      <c r="D68" s="998"/>
      <c r="E68" s="998"/>
      <c r="F68" s="998"/>
      <c r="G68" s="998"/>
      <c r="H68" s="998"/>
      <c r="I68" s="998"/>
      <c r="J68" s="998"/>
      <c r="K68" s="998"/>
      <c r="L68" s="998"/>
      <c r="M68" s="998"/>
      <c r="N68" s="998"/>
      <c r="O68" s="998"/>
      <c r="P68" s="998"/>
      <c r="Q68" s="998"/>
      <c r="R68" s="998"/>
      <c r="S68" s="998"/>
      <c r="T68" s="998"/>
      <c r="U68" s="998"/>
      <c r="V68" s="998"/>
      <c r="W68" s="998"/>
      <c r="X68" s="998"/>
      <c r="Y68" s="998"/>
      <c r="Z68" s="1030"/>
      <c r="AA68" s="1030"/>
      <c r="AB68" s="1030"/>
      <c r="AC68" s="1030"/>
      <c r="AD68" s="1018"/>
      <c r="AE68" s="1018"/>
      <c r="AF68" s="1018"/>
      <c r="AG68" s="1018"/>
      <c r="AH68" s="1018"/>
      <c r="AI68" s="998"/>
      <c r="AJ68" s="998"/>
      <c r="AK68" s="998"/>
      <c r="AL68" s="998"/>
      <c r="AM68" s="1021"/>
      <c r="AN68" s="1021"/>
      <c r="AO68" s="1021"/>
      <c r="AP68" s="1021"/>
      <c r="AQ68" s="1021"/>
      <c r="AR68" s="1021"/>
      <c r="AS68" s="1021"/>
      <c r="AT68" s="1021"/>
      <c r="AU68" s="1021"/>
      <c r="AV68" s="1021"/>
      <c r="AW68" s="1021"/>
      <c r="AX68" s="1021"/>
      <c r="AY68" s="1021"/>
      <c r="AZ68" s="1021"/>
      <c r="BA68" s="1021"/>
      <c r="BB68" s="1021"/>
    </row>
    <row r="69" spans="1:54" ht="6" customHeight="1">
      <c r="A69" s="998"/>
      <c r="B69" s="998"/>
      <c r="C69" s="998"/>
      <c r="D69" s="998"/>
      <c r="E69" s="998"/>
      <c r="F69" s="998"/>
      <c r="G69" s="998"/>
      <c r="H69" s="998"/>
      <c r="I69" s="998"/>
      <c r="J69" s="998"/>
      <c r="K69" s="998"/>
      <c r="L69" s="998"/>
      <c r="M69" s="998"/>
      <c r="N69" s="998"/>
      <c r="O69" s="998"/>
      <c r="P69" s="998"/>
      <c r="Q69" s="998"/>
      <c r="R69" s="998"/>
      <c r="S69" s="998"/>
      <c r="T69" s="998"/>
      <c r="U69" s="998"/>
      <c r="V69" s="998"/>
      <c r="W69" s="998"/>
      <c r="X69" s="998"/>
      <c r="Y69" s="998"/>
      <c r="Z69" s="1030"/>
      <c r="AA69" s="1030"/>
      <c r="AB69" s="1030"/>
      <c r="AC69" s="1030"/>
      <c r="AD69" s="1018"/>
      <c r="AE69" s="1018"/>
      <c r="AF69" s="1018"/>
      <c r="AG69" s="1018"/>
      <c r="AH69" s="1018"/>
      <c r="AI69" s="998"/>
      <c r="AJ69" s="998"/>
      <c r="AK69" s="998"/>
      <c r="AL69" s="998"/>
      <c r="AM69" s="1021"/>
      <c r="AN69" s="1021"/>
      <c r="AO69" s="1021"/>
      <c r="AP69" s="1021"/>
      <c r="AQ69" s="1021"/>
      <c r="AR69" s="1021"/>
      <c r="AS69" s="1021"/>
      <c r="AT69" s="1021"/>
      <c r="AU69" s="1021"/>
      <c r="AV69" s="1021"/>
      <c r="AW69" s="1021"/>
      <c r="AX69" s="1021"/>
      <c r="AY69" s="1021"/>
      <c r="AZ69" s="1021"/>
      <c r="BA69" s="1021"/>
      <c r="BB69" s="1021"/>
    </row>
    <row r="70" spans="1:54" ht="6" customHeight="1">
      <c r="A70" s="991" t="s">
        <v>714</v>
      </c>
      <c r="B70" s="991"/>
      <c r="C70" s="991"/>
      <c r="D70" s="991"/>
      <c r="E70" s="991"/>
      <c r="F70" s="991"/>
      <c r="G70" s="991"/>
      <c r="H70" s="991"/>
      <c r="I70" s="991"/>
      <c r="J70" s="991"/>
      <c r="K70" s="991"/>
      <c r="L70" s="991"/>
      <c r="M70" s="991"/>
      <c r="N70" s="991"/>
      <c r="O70" s="991"/>
      <c r="P70" s="991"/>
      <c r="Q70" s="991"/>
      <c r="R70" s="991"/>
      <c r="S70" s="991"/>
      <c r="T70" s="991"/>
      <c r="U70" s="991"/>
      <c r="V70" s="991"/>
      <c r="W70" s="991"/>
      <c r="X70" s="991"/>
      <c r="Y70" s="991"/>
      <c r="Z70" s="1030"/>
      <c r="AA70" s="1030"/>
      <c r="AB70" s="1030"/>
      <c r="AC70" s="1030"/>
      <c r="AD70" s="1018"/>
      <c r="AE70" s="1018"/>
      <c r="AF70" s="1018"/>
      <c r="AG70" s="1018"/>
      <c r="AH70" s="1018"/>
      <c r="AI70" s="997" t="s">
        <v>40</v>
      </c>
      <c r="AJ70" s="998"/>
      <c r="AK70" s="998"/>
      <c r="AL70" s="998"/>
      <c r="AM70" s="992"/>
      <c r="AN70" s="992"/>
      <c r="AO70" s="992"/>
      <c r="AP70" s="992"/>
      <c r="AQ70" s="992"/>
      <c r="AR70" s="992"/>
      <c r="AS70" s="992"/>
      <c r="AT70" s="992"/>
      <c r="AU70" s="992"/>
      <c r="AV70" s="992"/>
      <c r="AW70" s="992"/>
      <c r="AX70" s="992"/>
      <c r="AY70" s="992"/>
      <c r="AZ70" s="992"/>
      <c r="BA70" s="992"/>
      <c r="BB70" s="992"/>
    </row>
    <row r="71" spans="1:54" ht="6" customHeight="1">
      <c r="A71" s="991"/>
      <c r="B71" s="991"/>
      <c r="C71" s="991"/>
      <c r="D71" s="991"/>
      <c r="E71" s="991"/>
      <c r="F71" s="991"/>
      <c r="G71" s="991"/>
      <c r="H71" s="991"/>
      <c r="I71" s="991"/>
      <c r="J71" s="991"/>
      <c r="K71" s="991"/>
      <c r="L71" s="991"/>
      <c r="M71" s="991"/>
      <c r="N71" s="991"/>
      <c r="O71" s="991"/>
      <c r="P71" s="991"/>
      <c r="Q71" s="991"/>
      <c r="R71" s="991"/>
      <c r="S71" s="991"/>
      <c r="T71" s="991"/>
      <c r="U71" s="991"/>
      <c r="V71" s="991"/>
      <c r="W71" s="991"/>
      <c r="X71" s="991"/>
      <c r="Y71" s="991"/>
      <c r="Z71" s="1030"/>
      <c r="AA71" s="1030"/>
      <c r="AB71" s="1030"/>
      <c r="AC71" s="1030"/>
      <c r="AD71" s="1018"/>
      <c r="AE71" s="1018"/>
      <c r="AF71" s="1018"/>
      <c r="AG71" s="1018"/>
      <c r="AH71" s="1018"/>
      <c r="AI71" s="998"/>
      <c r="AJ71" s="998"/>
      <c r="AK71" s="998"/>
      <c r="AL71" s="998"/>
      <c r="AM71" s="992"/>
      <c r="AN71" s="992"/>
      <c r="AO71" s="992"/>
      <c r="AP71" s="992"/>
      <c r="AQ71" s="992"/>
      <c r="AR71" s="992"/>
      <c r="AS71" s="992"/>
      <c r="AT71" s="992"/>
      <c r="AU71" s="992"/>
      <c r="AV71" s="992"/>
      <c r="AW71" s="992"/>
      <c r="AX71" s="992"/>
      <c r="AY71" s="992"/>
      <c r="AZ71" s="992"/>
      <c r="BA71" s="992"/>
      <c r="BB71" s="992"/>
    </row>
    <row r="72" spans="1:54" ht="6" customHeight="1">
      <c r="A72" s="991"/>
      <c r="B72" s="991"/>
      <c r="C72" s="991"/>
      <c r="D72" s="991"/>
      <c r="E72" s="991"/>
      <c r="F72" s="991"/>
      <c r="G72" s="991"/>
      <c r="H72" s="991"/>
      <c r="I72" s="991"/>
      <c r="J72" s="991"/>
      <c r="K72" s="991"/>
      <c r="L72" s="991"/>
      <c r="M72" s="991"/>
      <c r="N72" s="991"/>
      <c r="O72" s="991"/>
      <c r="P72" s="991"/>
      <c r="Q72" s="991"/>
      <c r="R72" s="991"/>
      <c r="S72" s="991"/>
      <c r="T72" s="991"/>
      <c r="U72" s="991"/>
      <c r="V72" s="991"/>
      <c r="W72" s="991"/>
      <c r="X72" s="991"/>
      <c r="Y72" s="991"/>
      <c r="Z72" s="1030"/>
      <c r="AA72" s="1030"/>
      <c r="AB72" s="1030"/>
      <c r="AC72" s="1030"/>
      <c r="AD72" s="1018"/>
      <c r="AE72" s="1018"/>
      <c r="AF72" s="1018"/>
      <c r="AG72" s="1018"/>
      <c r="AH72" s="1018"/>
      <c r="AI72" s="998"/>
      <c r="AJ72" s="998"/>
      <c r="AK72" s="998"/>
      <c r="AL72" s="998"/>
      <c r="AM72" s="992"/>
      <c r="AN72" s="992"/>
      <c r="AO72" s="992"/>
      <c r="AP72" s="992"/>
      <c r="AQ72" s="992"/>
      <c r="AR72" s="992"/>
      <c r="AS72" s="992"/>
      <c r="AT72" s="992"/>
      <c r="AU72" s="992"/>
      <c r="AV72" s="992"/>
      <c r="AW72" s="992"/>
      <c r="AX72" s="992"/>
      <c r="AY72" s="992"/>
      <c r="AZ72" s="992"/>
      <c r="BA72" s="992"/>
      <c r="BB72" s="992"/>
    </row>
    <row r="73" spans="1:54" ht="6" customHeight="1">
      <c r="A73" s="991" t="s">
        <v>715</v>
      </c>
      <c r="B73" s="998"/>
      <c r="C73" s="998"/>
      <c r="D73" s="998"/>
      <c r="E73" s="998"/>
      <c r="F73" s="998"/>
      <c r="G73" s="998"/>
      <c r="H73" s="998"/>
      <c r="I73" s="998"/>
      <c r="J73" s="998"/>
      <c r="K73" s="998"/>
      <c r="L73" s="998"/>
      <c r="M73" s="998"/>
      <c r="N73" s="998"/>
      <c r="O73" s="998"/>
      <c r="P73" s="998"/>
      <c r="Q73" s="998"/>
      <c r="R73" s="998"/>
      <c r="S73" s="998"/>
      <c r="T73" s="998"/>
      <c r="U73" s="998"/>
      <c r="V73" s="998"/>
      <c r="W73" s="998"/>
      <c r="X73" s="998"/>
      <c r="Y73" s="998"/>
      <c r="Z73" s="1030"/>
      <c r="AA73" s="1030"/>
      <c r="AB73" s="1030"/>
      <c r="AC73" s="1030"/>
      <c r="AD73" s="1018"/>
      <c r="AE73" s="1018"/>
      <c r="AF73" s="1018"/>
      <c r="AG73" s="1018"/>
      <c r="AH73" s="1018"/>
      <c r="AI73" s="998"/>
      <c r="AJ73" s="998"/>
      <c r="AK73" s="998"/>
      <c r="AL73" s="998"/>
      <c r="AM73" s="992"/>
      <c r="AN73" s="992"/>
      <c r="AO73" s="992"/>
      <c r="AP73" s="992"/>
      <c r="AQ73" s="992"/>
      <c r="AR73" s="992"/>
      <c r="AS73" s="992"/>
      <c r="AT73" s="992"/>
      <c r="AU73" s="992"/>
      <c r="AV73" s="992"/>
      <c r="AW73" s="992"/>
      <c r="AX73" s="992"/>
      <c r="AY73" s="992"/>
      <c r="AZ73" s="992"/>
      <c r="BA73" s="992"/>
      <c r="BB73" s="992"/>
    </row>
    <row r="74" spans="1:54" ht="6" customHeight="1">
      <c r="A74" s="998"/>
      <c r="B74" s="998"/>
      <c r="C74" s="998"/>
      <c r="D74" s="998"/>
      <c r="E74" s="998"/>
      <c r="F74" s="998"/>
      <c r="G74" s="998"/>
      <c r="H74" s="998"/>
      <c r="I74" s="998"/>
      <c r="J74" s="998"/>
      <c r="K74" s="998"/>
      <c r="L74" s="998"/>
      <c r="M74" s="998"/>
      <c r="N74" s="998"/>
      <c r="O74" s="998"/>
      <c r="P74" s="998"/>
      <c r="Q74" s="998"/>
      <c r="R74" s="998"/>
      <c r="S74" s="998"/>
      <c r="T74" s="998"/>
      <c r="U74" s="998"/>
      <c r="V74" s="998"/>
      <c r="W74" s="998"/>
      <c r="X74" s="998"/>
      <c r="Y74" s="998"/>
      <c r="Z74" s="1030"/>
      <c r="AA74" s="1030"/>
      <c r="AB74" s="1030"/>
      <c r="AC74" s="1030"/>
      <c r="AD74" s="1018"/>
      <c r="AE74" s="1018"/>
      <c r="AF74" s="1018"/>
      <c r="AG74" s="1018"/>
      <c r="AH74" s="1018"/>
      <c r="AI74" s="997" t="s">
        <v>290</v>
      </c>
      <c r="AJ74" s="998"/>
      <c r="AK74" s="998"/>
      <c r="AL74" s="998"/>
      <c r="AM74" s="1002"/>
      <c r="AN74" s="1002"/>
      <c r="AO74" s="1002"/>
      <c r="AP74" s="1002"/>
      <c r="AQ74" s="1002"/>
      <c r="AR74" s="1002"/>
      <c r="AS74" s="1002"/>
      <c r="AT74" s="1002"/>
      <c r="AU74" s="1002"/>
      <c r="AV74" s="1002"/>
      <c r="AW74" s="1002"/>
      <c r="AX74" s="1002"/>
      <c r="AY74" s="1002"/>
      <c r="AZ74" s="1002"/>
      <c r="BA74" s="1002"/>
      <c r="BB74" s="1002"/>
    </row>
    <row r="75" spans="1:54" ht="6" customHeight="1">
      <c r="A75" s="998"/>
      <c r="B75" s="998"/>
      <c r="C75" s="998"/>
      <c r="D75" s="998"/>
      <c r="E75" s="998"/>
      <c r="F75" s="998"/>
      <c r="G75" s="998"/>
      <c r="H75" s="998"/>
      <c r="I75" s="998"/>
      <c r="J75" s="998"/>
      <c r="K75" s="998"/>
      <c r="L75" s="998"/>
      <c r="M75" s="998"/>
      <c r="N75" s="998"/>
      <c r="O75" s="998"/>
      <c r="P75" s="998"/>
      <c r="Q75" s="998"/>
      <c r="R75" s="998"/>
      <c r="S75" s="998"/>
      <c r="T75" s="998"/>
      <c r="U75" s="998"/>
      <c r="V75" s="998"/>
      <c r="W75" s="998"/>
      <c r="X75" s="998"/>
      <c r="Y75" s="998"/>
      <c r="Z75" s="1030"/>
      <c r="AA75" s="1030"/>
      <c r="AB75" s="1030"/>
      <c r="AC75" s="1030"/>
      <c r="AD75" s="1018"/>
      <c r="AE75" s="1018"/>
      <c r="AF75" s="1018"/>
      <c r="AG75" s="1018"/>
      <c r="AH75" s="1018"/>
      <c r="AI75" s="998"/>
      <c r="AJ75" s="998"/>
      <c r="AK75" s="998"/>
      <c r="AL75" s="998"/>
      <c r="AM75" s="1002"/>
      <c r="AN75" s="1002"/>
      <c r="AO75" s="1002"/>
      <c r="AP75" s="1002"/>
      <c r="AQ75" s="1002"/>
      <c r="AR75" s="1002"/>
      <c r="AS75" s="1002"/>
      <c r="AT75" s="1002"/>
      <c r="AU75" s="1002"/>
      <c r="AV75" s="1002"/>
      <c r="AW75" s="1002"/>
      <c r="AX75" s="1002"/>
      <c r="AY75" s="1002"/>
      <c r="AZ75" s="1002"/>
      <c r="BA75" s="1002"/>
      <c r="BB75" s="1002"/>
    </row>
    <row r="76" spans="1:54" ht="6" customHeight="1">
      <c r="A76" s="991" t="s">
        <v>716</v>
      </c>
      <c r="B76" s="998"/>
      <c r="C76" s="998"/>
      <c r="D76" s="998"/>
      <c r="E76" s="998"/>
      <c r="F76" s="998"/>
      <c r="G76" s="998"/>
      <c r="H76" s="998"/>
      <c r="I76" s="998"/>
      <c r="J76" s="998"/>
      <c r="K76" s="998"/>
      <c r="L76" s="998"/>
      <c r="M76" s="998"/>
      <c r="N76" s="998"/>
      <c r="O76" s="998"/>
      <c r="P76" s="998"/>
      <c r="Q76" s="998"/>
      <c r="R76" s="998"/>
      <c r="S76" s="998"/>
      <c r="T76" s="998"/>
      <c r="U76" s="998"/>
      <c r="V76" s="998"/>
      <c r="W76" s="998"/>
      <c r="X76" s="998"/>
      <c r="Y76" s="998"/>
      <c r="Z76" s="1030"/>
      <c r="AA76" s="1030"/>
      <c r="AB76" s="1030"/>
      <c r="AC76" s="1030"/>
      <c r="AD76" s="1018"/>
      <c r="AE76" s="1018"/>
      <c r="AF76" s="1018"/>
      <c r="AG76" s="1018"/>
      <c r="AH76" s="1018"/>
      <c r="AI76" s="998"/>
      <c r="AJ76" s="998"/>
      <c r="AK76" s="998"/>
      <c r="AL76" s="998"/>
      <c r="AM76" s="1002"/>
      <c r="AN76" s="1002"/>
      <c r="AO76" s="1002"/>
      <c r="AP76" s="1002"/>
      <c r="AQ76" s="1002"/>
      <c r="AR76" s="1002"/>
      <c r="AS76" s="1002"/>
      <c r="AT76" s="1002"/>
      <c r="AU76" s="1002"/>
      <c r="AV76" s="1002"/>
      <c r="AW76" s="1002"/>
      <c r="AX76" s="1002"/>
      <c r="AY76" s="1002"/>
      <c r="AZ76" s="1002"/>
      <c r="BA76" s="1002"/>
      <c r="BB76" s="1002"/>
    </row>
    <row r="77" spans="1:54" ht="6" customHeight="1">
      <c r="A77" s="998"/>
      <c r="B77" s="998"/>
      <c r="C77" s="998"/>
      <c r="D77" s="998"/>
      <c r="E77" s="998"/>
      <c r="F77" s="998"/>
      <c r="G77" s="998"/>
      <c r="H77" s="998"/>
      <c r="I77" s="998"/>
      <c r="J77" s="998"/>
      <c r="K77" s="998"/>
      <c r="L77" s="998"/>
      <c r="M77" s="998"/>
      <c r="N77" s="998"/>
      <c r="O77" s="998"/>
      <c r="P77" s="998"/>
      <c r="Q77" s="998"/>
      <c r="R77" s="998"/>
      <c r="S77" s="998"/>
      <c r="T77" s="998"/>
      <c r="U77" s="998"/>
      <c r="V77" s="998"/>
      <c r="W77" s="998"/>
      <c r="X77" s="998"/>
      <c r="Y77" s="998"/>
      <c r="Z77" s="1030"/>
      <c r="AA77" s="1030"/>
      <c r="AB77" s="1030"/>
      <c r="AC77" s="1030"/>
      <c r="AD77" s="1018"/>
      <c r="AE77" s="1018"/>
      <c r="AF77" s="1018"/>
      <c r="AG77" s="1018"/>
      <c r="AH77" s="1018"/>
      <c r="AI77" s="998"/>
      <c r="AJ77" s="998"/>
      <c r="AK77" s="998"/>
      <c r="AL77" s="998"/>
      <c r="AM77" s="1002"/>
      <c r="AN77" s="1002"/>
      <c r="AO77" s="1002"/>
      <c r="AP77" s="1002"/>
      <c r="AQ77" s="1002"/>
      <c r="AR77" s="1002"/>
      <c r="AS77" s="1002"/>
      <c r="AT77" s="1002"/>
      <c r="AU77" s="1002"/>
      <c r="AV77" s="1002"/>
      <c r="AW77" s="1002"/>
      <c r="AX77" s="1002"/>
      <c r="AY77" s="1002"/>
      <c r="AZ77" s="1002"/>
      <c r="BA77" s="1002"/>
      <c r="BB77" s="1002"/>
    </row>
    <row r="78" spans="1:54" ht="6" customHeight="1">
      <c r="A78" s="998"/>
      <c r="B78" s="998"/>
      <c r="C78" s="998"/>
      <c r="D78" s="998"/>
      <c r="E78" s="998"/>
      <c r="F78" s="998"/>
      <c r="G78" s="998"/>
      <c r="H78" s="998"/>
      <c r="I78" s="998"/>
      <c r="J78" s="998"/>
      <c r="K78" s="998"/>
      <c r="L78" s="998"/>
      <c r="M78" s="998"/>
      <c r="N78" s="998"/>
      <c r="O78" s="998"/>
      <c r="P78" s="998"/>
      <c r="Q78" s="998"/>
      <c r="R78" s="998"/>
      <c r="S78" s="998"/>
      <c r="T78" s="998"/>
      <c r="U78" s="998"/>
      <c r="V78" s="998"/>
      <c r="W78" s="998"/>
      <c r="X78" s="998"/>
      <c r="Y78" s="998"/>
      <c r="Z78" s="1030"/>
      <c r="AA78" s="1030"/>
      <c r="AB78" s="1030"/>
      <c r="AC78" s="1030"/>
      <c r="AD78" s="1018"/>
      <c r="AE78" s="1018"/>
      <c r="AF78" s="1018"/>
      <c r="AG78" s="1018"/>
      <c r="AH78" s="1018"/>
      <c r="AI78" s="997" t="s">
        <v>700</v>
      </c>
      <c r="AJ78" s="998"/>
      <c r="AK78" s="998"/>
      <c r="AL78" s="998"/>
      <c r="AM78" s="57"/>
      <c r="AN78" s="57"/>
      <c r="AO78" s="57"/>
      <c r="AP78" s="57"/>
      <c r="AQ78" s="57"/>
      <c r="AR78" s="57"/>
      <c r="AS78" s="57"/>
      <c r="AT78" s="57"/>
      <c r="AU78" s="57"/>
      <c r="AV78" s="57"/>
      <c r="AW78" s="57"/>
      <c r="AX78" s="57"/>
      <c r="AY78" s="57"/>
      <c r="AZ78" s="57"/>
      <c r="BA78" s="57"/>
      <c r="BB78" s="57"/>
    </row>
    <row r="79" spans="1:54" ht="6" customHeight="1">
      <c r="A79" s="991" t="s">
        <v>717</v>
      </c>
      <c r="B79" s="991"/>
      <c r="C79" s="991"/>
      <c r="D79" s="991"/>
      <c r="E79" s="991"/>
      <c r="F79" s="991"/>
      <c r="G79" s="991"/>
      <c r="H79" s="991"/>
      <c r="I79" s="991"/>
      <c r="J79" s="991"/>
      <c r="K79" s="991"/>
      <c r="L79" s="991"/>
      <c r="M79" s="991"/>
      <c r="N79" s="991"/>
      <c r="O79" s="991"/>
      <c r="P79" s="991"/>
      <c r="Q79" s="991"/>
      <c r="R79" s="991"/>
      <c r="S79" s="991"/>
      <c r="T79" s="991"/>
      <c r="U79" s="991"/>
      <c r="V79" s="991"/>
      <c r="W79" s="991"/>
      <c r="X79" s="991"/>
      <c r="Y79" s="991"/>
      <c r="Z79" s="1030"/>
      <c r="AA79" s="1030"/>
      <c r="AB79" s="1030"/>
      <c r="AC79" s="1030"/>
      <c r="AD79" s="1018"/>
      <c r="AE79" s="1018"/>
      <c r="AF79" s="1018"/>
      <c r="AG79" s="1018"/>
      <c r="AH79" s="1018"/>
      <c r="AI79" s="998"/>
      <c r="AJ79" s="998"/>
      <c r="AK79" s="998"/>
      <c r="AL79" s="998"/>
      <c r="AM79" s="1003"/>
      <c r="AN79" s="1004"/>
      <c r="AO79" s="1005"/>
      <c r="AP79" s="1006"/>
      <c r="AQ79" s="1007" t="s">
        <v>368</v>
      </c>
      <c r="AR79" s="1009"/>
      <c r="AS79" s="1010"/>
      <c r="AT79" s="1007" t="s">
        <v>680</v>
      </c>
      <c r="AU79" s="1009"/>
      <c r="AV79" s="1010"/>
      <c r="AW79" s="1007" t="s">
        <v>682</v>
      </c>
      <c r="AX79" s="1007" t="s">
        <v>702</v>
      </c>
      <c r="AY79" s="57"/>
      <c r="AZ79" s="57"/>
      <c r="BA79" s="57"/>
      <c r="BB79" s="57"/>
    </row>
    <row r="80" spans="1:54" ht="6" customHeight="1">
      <c r="A80" s="991"/>
      <c r="B80" s="991"/>
      <c r="C80" s="991"/>
      <c r="D80" s="991"/>
      <c r="E80" s="991"/>
      <c r="F80" s="991"/>
      <c r="G80" s="991"/>
      <c r="H80" s="991"/>
      <c r="I80" s="991"/>
      <c r="J80" s="991"/>
      <c r="K80" s="991"/>
      <c r="L80" s="991"/>
      <c r="M80" s="991"/>
      <c r="N80" s="991"/>
      <c r="O80" s="991"/>
      <c r="P80" s="991"/>
      <c r="Q80" s="991"/>
      <c r="R80" s="991"/>
      <c r="S80" s="991"/>
      <c r="T80" s="991"/>
      <c r="U80" s="991"/>
      <c r="V80" s="991"/>
      <c r="W80" s="991"/>
      <c r="X80" s="991"/>
      <c r="Y80" s="991"/>
      <c r="Z80" s="1030"/>
      <c r="AA80" s="1030"/>
      <c r="AB80" s="1030"/>
      <c r="AC80" s="1030"/>
      <c r="AD80" s="1018"/>
      <c r="AE80" s="1018"/>
      <c r="AF80" s="1018"/>
      <c r="AG80" s="1018"/>
      <c r="AH80" s="1018"/>
      <c r="AI80" s="998"/>
      <c r="AJ80" s="998"/>
      <c r="AK80" s="998"/>
      <c r="AL80" s="998"/>
      <c r="AM80" s="1004"/>
      <c r="AN80" s="1004"/>
      <c r="AO80" s="1006"/>
      <c r="AP80" s="1006"/>
      <c r="AQ80" s="1008"/>
      <c r="AR80" s="1010"/>
      <c r="AS80" s="1010"/>
      <c r="AT80" s="1008"/>
      <c r="AU80" s="1010"/>
      <c r="AV80" s="1010"/>
      <c r="AW80" s="1008"/>
      <c r="AX80" s="1011"/>
      <c r="AY80" s="57"/>
      <c r="AZ80" s="57"/>
      <c r="BA80" s="57"/>
      <c r="BB80" s="57"/>
    </row>
    <row r="81" spans="1:54" ht="6" customHeight="1">
      <c r="A81" s="991"/>
      <c r="B81" s="991"/>
      <c r="C81" s="991"/>
      <c r="D81" s="991"/>
      <c r="E81" s="991"/>
      <c r="F81" s="991"/>
      <c r="G81" s="991"/>
      <c r="H81" s="991"/>
      <c r="I81" s="991"/>
      <c r="J81" s="991"/>
      <c r="K81" s="991"/>
      <c r="L81" s="991"/>
      <c r="M81" s="991"/>
      <c r="N81" s="991"/>
      <c r="O81" s="991"/>
      <c r="P81" s="991"/>
      <c r="Q81" s="991"/>
      <c r="R81" s="991"/>
      <c r="S81" s="991"/>
      <c r="T81" s="991"/>
      <c r="U81" s="991"/>
      <c r="V81" s="991"/>
      <c r="W81" s="991"/>
      <c r="X81" s="991"/>
      <c r="Y81" s="991"/>
      <c r="Z81" s="1030"/>
      <c r="AA81" s="1030"/>
      <c r="AB81" s="1030"/>
      <c r="AC81" s="1030"/>
      <c r="AD81" s="1018"/>
      <c r="AE81" s="1018"/>
      <c r="AF81" s="1018"/>
      <c r="AG81" s="1018"/>
      <c r="AH81" s="1018"/>
      <c r="AI81" s="998"/>
      <c r="AJ81" s="998"/>
      <c r="AK81" s="998"/>
      <c r="AL81" s="998"/>
      <c r="AM81" s="57"/>
      <c r="AN81" s="57"/>
      <c r="AO81" s="57"/>
      <c r="AP81" s="57"/>
      <c r="AQ81" s="57"/>
      <c r="AR81" s="57"/>
      <c r="AS81" s="57"/>
      <c r="AT81" s="57"/>
      <c r="AU81" s="57"/>
      <c r="AV81" s="57"/>
      <c r="AW81" s="57"/>
      <c r="AX81" s="57"/>
      <c r="AY81" s="57"/>
      <c r="AZ81" s="57"/>
      <c r="BA81" s="57"/>
      <c r="BB81" s="57"/>
    </row>
    <row r="82" spans="1:54" ht="6" customHeight="1">
      <c r="A82" s="991" t="s">
        <v>718</v>
      </c>
      <c r="B82" s="991"/>
      <c r="C82" s="991"/>
      <c r="D82" s="991"/>
      <c r="E82" s="991"/>
      <c r="F82" s="991"/>
      <c r="G82" s="991"/>
      <c r="H82" s="991"/>
      <c r="I82" s="991"/>
      <c r="J82" s="991"/>
      <c r="K82" s="991"/>
      <c r="L82" s="991"/>
      <c r="M82" s="991"/>
      <c r="N82" s="991"/>
      <c r="O82" s="991"/>
      <c r="P82" s="991"/>
      <c r="Q82" s="991"/>
      <c r="R82" s="991"/>
      <c r="S82" s="991"/>
      <c r="T82" s="991"/>
      <c r="U82" s="991"/>
      <c r="V82" s="991"/>
      <c r="W82" s="991"/>
      <c r="X82" s="991"/>
      <c r="Y82" s="991"/>
      <c r="Z82" s="1030"/>
      <c r="AA82" s="1030"/>
      <c r="AB82" s="1030"/>
      <c r="AC82" s="1030"/>
      <c r="AD82" s="1018"/>
      <c r="AE82" s="1018"/>
      <c r="AF82" s="1018"/>
      <c r="AG82" s="1018"/>
      <c r="AH82" s="1018"/>
      <c r="AI82" s="997" t="s">
        <v>704</v>
      </c>
      <c r="AJ82" s="998"/>
      <c r="AK82" s="998"/>
      <c r="AL82" s="998"/>
      <c r="AM82" s="58"/>
      <c r="AN82" s="58"/>
      <c r="AO82" s="58"/>
      <c r="AP82" s="58"/>
      <c r="AQ82" s="58"/>
      <c r="AR82" s="58"/>
      <c r="AS82" s="58"/>
      <c r="AT82" s="58"/>
      <c r="AU82" s="58"/>
      <c r="AV82" s="58"/>
      <c r="AW82" s="58"/>
      <c r="AX82" s="58"/>
      <c r="AY82" s="58"/>
      <c r="AZ82" s="58"/>
      <c r="BA82" s="58"/>
      <c r="BB82" s="58"/>
    </row>
    <row r="83" spans="1:54" ht="6" customHeight="1">
      <c r="A83" s="991"/>
      <c r="B83" s="991"/>
      <c r="C83" s="991"/>
      <c r="D83" s="991"/>
      <c r="E83" s="991"/>
      <c r="F83" s="991"/>
      <c r="G83" s="991"/>
      <c r="H83" s="991"/>
      <c r="I83" s="991"/>
      <c r="J83" s="991"/>
      <c r="K83" s="991"/>
      <c r="L83" s="991"/>
      <c r="M83" s="991"/>
      <c r="N83" s="991"/>
      <c r="O83" s="991"/>
      <c r="P83" s="991"/>
      <c r="Q83" s="991"/>
      <c r="R83" s="991"/>
      <c r="S83" s="991"/>
      <c r="T83" s="991"/>
      <c r="U83" s="991"/>
      <c r="V83" s="991"/>
      <c r="W83" s="991"/>
      <c r="X83" s="991"/>
      <c r="Y83" s="991"/>
      <c r="Z83" s="1030"/>
      <c r="AA83" s="1030"/>
      <c r="AB83" s="1030"/>
      <c r="AC83" s="1030"/>
      <c r="AD83" s="1018"/>
      <c r="AE83" s="1018"/>
      <c r="AF83" s="1018"/>
      <c r="AG83" s="1018"/>
      <c r="AH83" s="1018"/>
      <c r="AI83" s="998"/>
      <c r="AJ83" s="998"/>
      <c r="AK83" s="998"/>
      <c r="AL83" s="998"/>
      <c r="AM83" s="999"/>
      <c r="AN83" s="1000"/>
      <c r="AO83" s="1000"/>
      <c r="AP83" s="992" t="s">
        <v>705</v>
      </c>
      <c r="AQ83" s="999"/>
      <c r="AR83" s="1000"/>
      <c r="AS83" s="1000"/>
      <c r="AT83" s="992" t="s">
        <v>705</v>
      </c>
      <c r="AU83" s="999"/>
      <c r="AV83" s="1000"/>
      <c r="AW83" s="1000"/>
      <c r="AX83" s="58"/>
      <c r="AY83" s="58"/>
      <c r="AZ83" s="58"/>
      <c r="BA83" s="58"/>
      <c r="BB83" s="58"/>
    </row>
    <row r="84" spans="1:54" ht="6" customHeight="1">
      <c r="A84" s="991"/>
      <c r="B84" s="991"/>
      <c r="C84" s="991"/>
      <c r="D84" s="991"/>
      <c r="E84" s="991"/>
      <c r="F84" s="991"/>
      <c r="G84" s="991"/>
      <c r="H84" s="991"/>
      <c r="I84" s="991"/>
      <c r="J84" s="991"/>
      <c r="K84" s="991"/>
      <c r="L84" s="991"/>
      <c r="M84" s="991"/>
      <c r="N84" s="991"/>
      <c r="O84" s="991"/>
      <c r="P84" s="991"/>
      <c r="Q84" s="991"/>
      <c r="R84" s="991"/>
      <c r="S84" s="991"/>
      <c r="T84" s="991"/>
      <c r="U84" s="991"/>
      <c r="V84" s="991"/>
      <c r="W84" s="991"/>
      <c r="X84" s="991"/>
      <c r="Y84" s="991"/>
      <c r="Z84" s="1030"/>
      <c r="AA84" s="1030"/>
      <c r="AB84" s="1030"/>
      <c r="AC84" s="1030"/>
      <c r="AD84" s="1018"/>
      <c r="AE84" s="1018"/>
      <c r="AF84" s="1018"/>
      <c r="AG84" s="1018"/>
      <c r="AH84" s="1018"/>
      <c r="AI84" s="998"/>
      <c r="AJ84" s="998"/>
      <c r="AK84" s="998"/>
      <c r="AL84" s="998"/>
      <c r="AM84" s="1000"/>
      <c r="AN84" s="1000"/>
      <c r="AO84" s="1000"/>
      <c r="AP84" s="993"/>
      <c r="AQ84" s="1000"/>
      <c r="AR84" s="1000"/>
      <c r="AS84" s="1000"/>
      <c r="AT84" s="993"/>
      <c r="AU84" s="1000"/>
      <c r="AV84" s="1000"/>
      <c r="AW84" s="1000"/>
      <c r="AX84" s="58"/>
      <c r="AY84" s="58"/>
      <c r="AZ84" s="58"/>
      <c r="BA84" s="58"/>
      <c r="BB84" s="58"/>
    </row>
    <row r="85" spans="1:54" ht="6" customHeight="1">
      <c r="A85" s="991" t="s">
        <v>719</v>
      </c>
      <c r="B85" s="991"/>
      <c r="C85" s="991"/>
      <c r="D85" s="991"/>
      <c r="E85" s="991"/>
      <c r="F85" s="991"/>
      <c r="G85" s="991"/>
      <c r="H85" s="991"/>
      <c r="I85" s="991"/>
      <c r="J85" s="991"/>
      <c r="K85" s="991"/>
      <c r="L85" s="991"/>
      <c r="M85" s="991"/>
      <c r="N85" s="991"/>
      <c r="O85" s="991"/>
      <c r="P85" s="991"/>
      <c r="Q85" s="991"/>
      <c r="R85" s="991"/>
      <c r="S85" s="991"/>
      <c r="T85" s="991"/>
      <c r="U85" s="991"/>
      <c r="V85" s="991"/>
      <c r="W85" s="991"/>
      <c r="X85" s="991"/>
      <c r="Y85" s="991"/>
      <c r="Z85" s="1030"/>
      <c r="AA85" s="1030"/>
      <c r="AB85" s="1030"/>
      <c r="AC85" s="1030"/>
      <c r="AD85" s="1018"/>
      <c r="AE85" s="1018"/>
      <c r="AF85" s="1018"/>
      <c r="AG85" s="1018"/>
      <c r="AH85" s="1018"/>
      <c r="AI85" s="998"/>
      <c r="AJ85" s="998"/>
      <c r="AK85" s="998"/>
      <c r="AL85" s="998"/>
      <c r="AM85" s="58"/>
      <c r="AN85" s="58"/>
      <c r="AO85" s="58"/>
      <c r="AP85" s="58"/>
      <c r="AQ85" s="58"/>
      <c r="AR85" s="58"/>
      <c r="AS85" s="58"/>
      <c r="AT85" s="58"/>
      <c r="AU85" s="58"/>
      <c r="AV85" s="58"/>
      <c r="AW85" s="58"/>
      <c r="AX85" s="58"/>
      <c r="AY85" s="58"/>
      <c r="AZ85" s="58"/>
      <c r="BA85" s="58"/>
      <c r="BB85" s="58"/>
    </row>
    <row r="86" spans="1:54" ht="6" customHeight="1">
      <c r="A86" s="991"/>
      <c r="B86" s="991"/>
      <c r="C86" s="991"/>
      <c r="D86" s="991"/>
      <c r="E86" s="991"/>
      <c r="F86" s="991"/>
      <c r="G86" s="991"/>
      <c r="H86" s="991"/>
      <c r="I86" s="991"/>
      <c r="J86" s="991"/>
      <c r="K86" s="991"/>
      <c r="L86" s="991"/>
      <c r="M86" s="991"/>
      <c r="N86" s="991"/>
      <c r="O86" s="991"/>
      <c r="P86" s="991"/>
      <c r="Q86" s="991"/>
      <c r="R86" s="991"/>
      <c r="S86" s="991"/>
      <c r="T86" s="991"/>
      <c r="U86" s="991"/>
      <c r="V86" s="991"/>
      <c r="W86" s="991"/>
      <c r="X86" s="991"/>
      <c r="Y86" s="991"/>
      <c r="Z86" s="1030"/>
      <c r="AA86" s="1030"/>
      <c r="AB86" s="1030"/>
      <c r="AC86" s="1030"/>
      <c r="AD86" s="1018"/>
      <c r="AE86" s="1018"/>
      <c r="AF86" s="1018"/>
      <c r="AG86" s="1018"/>
      <c r="AH86" s="1018"/>
      <c r="AI86" s="997" t="s">
        <v>707</v>
      </c>
      <c r="AJ86" s="998"/>
      <c r="AK86" s="998"/>
      <c r="AL86" s="998"/>
      <c r="AM86" s="58"/>
      <c r="AN86" s="58"/>
      <c r="AO86" s="58"/>
      <c r="AP86" s="58"/>
      <c r="AQ86" s="58"/>
      <c r="AR86" s="58"/>
      <c r="AS86" s="58"/>
      <c r="AT86" s="58"/>
      <c r="AU86" s="58"/>
      <c r="AV86" s="58"/>
      <c r="AW86" s="58"/>
      <c r="AX86" s="58"/>
      <c r="AY86" s="58"/>
      <c r="AZ86" s="58"/>
      <c r="BA86" s="58"/>
      <c r="BB86" s="58"/>
    </row>
    <row r="87" spans="1:54" ht="6" customHeight="1">
      <c r="A87" s="991"/>
      <c r="B87" s="991"/>
      <c r="C87" s="991"/>
      <c r="D87" s="991"/>
      <c r="E87" s="991"/>
      <c r="F87" s="991"/>
      <c r="G87" s="991"/>
      <c r="H87" s="991"/>
      <c r="I87" s="991"/>
      <c r="J87" s="991"/>
      <c r="K87" s="991"/>
      <c r="L87" s="991"/>
      <c r="M87" s="991"/>
      <c r="N87" s="991"/>
      <c r="O87" s="991"/>
      <c r="P87" s="991"/>
      <c r="Q87" s="991"/>
      <c r="R87" s="991"/>
      <c r="S87" s="991"/>
      <c r="T87" s="991"/>
      <c r="U87" s="991"/>
      <c r="V87" s="991"/>
      <c r="W87" s="991"/>
      <c r="X87" s="991"/>
      <c r="Y87" s="991"/>
      <c r="Z87" s="1030"/>
      <c r="AA87" s="1030"/>
      <c r="AB87" s="1030"/>
      <c r="AC87" s="1030"/>
      <c r="AD87" s="1018"/>
      <c r="AE87" s="1018"/>
      <c r="AF87" s="1018"/>
      <c r="AG87" s="1018"/>
      <c r="AH87" s="1018"/>
      <c r="AI87" s="998"/>
      <c r="AJ87" s="998"/>
      <c r="AK87" s="998"/>
      <c r="AL87" s="998"/>
      <c r="AM87" s="1001"/>
      <c r="AN87" s="1000"/>
      <c r="AO87" s="1000"/>
      <c r="AP87" s="1000"/>
      <c r="AQ87" s="1000"/>
      <c r="AR87" s="1000"/>
      <c r="AS87" s="1000"/>
      <c r="AT87" s="1000"/>
      <c r="AU87" s="1000"/>
      <c r="AV87" s="1000"/>
      <c r="AW87" s="1000"/>
      <c r="AX87" s="992" t="s">
        <v>708</v>
      </c>
      <c r="AY87" s="58"/>
      <c r="AZ87" s="58"/>
      <c r="BA87" s="58"/>
      <c r="BB87" s="58"/>
    </row>
    <row r="88" spans="1:54" ht="6" customHeight="1">
      <c r="A88" s="991" t="s">
        <v>720</v>
      </c>
      <c r="B88" s="991"/>
      <c r="C88" s="991"/>
      <c r="D88" s="991"/>
      <c r="E88" s="991"/>
      <c r="F88" s="991"/>
      <c r="G88" s="991"/>
      <c r="H88" s="991"/>
      <c r="I88" s="991"/>
      <c r="J88" s="991"/>
      <c r="K88" s="991"/>
      <c r="L88" s="991"/>
      <c r="M88" s="991"/>
      <c r="N88" s="991"/>
      <c r="O88" s="991"/>
      <c r="P88" s="991"/>
      <c r="Q88" s="991"/>
      <c r="R88" s="991"/>
      <c r="S88" s="991"/>
      <c r="T88" s="991"/>
      <c r="U88" s="991"/>
      <c r="V88" s="991"/>
      <c r="W88" s="991"/>
      <c r="X88" s="991"/>
      <c r="Y88" s="991"/>
      <c r="Z88" s="1030"/>
      <c r="AA88" s="1030"/>
      <c r="AB88" s="1030"/>
      <c r="AC88" s="1030"/>
      <c r="AD88" s="1018"/>
      <c r="AE88" s="1018"/>
      <c r="AF88" s="1018"/>
      <c r="AG88" s="1018"/>
      <c r="AH88" s="1018"/>
      <c r="AI88" s="998"/>
      <c r="AJ88" s="998"/>
      <c r="AK88" s="998"/>
      <c r="AL88" s="998"/>
      <c r="AM88" s="1000"/>
      <c r="AN88" s="1000"/>
      <c r="AO88" s="1000"/>
      <c r="AP88" s="1000"/>
      <c r="AQ88" s="1000"/>
      <c r="AR88" s="1000"/>
      <c r="AS88" s="1000"/>
      <c r="AT88" s="1000"/>
      <c r="AU88" s="1000"/>
      <c r="AV88" s="1000"/>
      <c r="AW88" s="1000"/>
      <c r="AX88" s="993"/>
      <c r="AY88" s="58"/>
      <c r="AZ88" s="58"/>
      <c r="BA88" s="58"/>
      <c r="BB88" s="58"/>
    </row>
    <row r="89" spans="1:54" ht="6" customHeight="1">
      <c r="A89" s="991"/>
      <c r="B89" s="991"/>
      <c r="C89" s="991"/>
      <c r="D89" s="991"/>
      <c r="E89" s="991"/>
      <c r="F89" s="991"/>
      <c r="G89" s="991"/>
      <c r="H89" s="991"/>
      <c r="I89" s="991"/>
      <c r="J89" s="991"/>
      <c r="K89" s="991"/>
      <c r="L89" s="991"/>
      <c r="M89" s="991"/>
      <c r="N89" s="991"/>
      <c r="O89" s="991"/>
      <c r="P89" s="991"/>
      <c r="Q89" s="991"/>
      <c r="R89" s="991"/>
      <c r="S89" s="991"/>
      <c r="T89" s="991"/>
      <c r="U89" s="991"/>
      <c r="V89" s="991"/>
      <c r="W89" s="991"/>
      <c r="X89" s="991"/>
      <c r="Y89" s="991"/>
      <c r="Z89" s="1030"/>
      <c r="AA89" s="1030"/>
      <c r="AB89" s="1030"/>
      <c r="AC89" s="1030"/>
      <c r="AD89" s="1019"/>
      <c r="AE89" s="1019"/>
      <c r="AF89" s="1019"/>
      <c r="AG89" s="1019"/>
      <c r="AH89" s="1019"/>
      <c r="AI89" s="998"/>
      <c r="AJ89" s="998"/>
      <c r="AK89" s="998"/>
      <c r="AL89" s="998"/>
      <c r="AM89" s="60"/>
      <c r="AN89" s="60"/>
      <c r="AO89" s="60"/>
      <c r="AP89" s="60"/>
      <c r="AQ89" s="60"/>
      <c r="AR89" s="60"/>
      <c r="AS89" s="60"/>
      <c r="AT89" s="60"/>
      <c r="AU89" s="60"/>
      <c r="AV89" s="60"/>
      <c r="AW89" s="60"/>
      <c r="AX89" s="60"/>
      <c r="AY89" s="58"/>
      <c r="AZ89" s="58"/>
      <c r="BA89" s="58"/>
      <c r="BB89" s="58"/>
    </row>
    <row r="90" spans="1:54" ht="6" customHeight="1">
      <c r="A90" s="991"/>
      <c r="B90" s="991"/>
      <c r="C90" s="991"/>
      <c r="D90" s="991"/>
      <c r="E90" s="991"/>
      <c r="F90" s="991"/>
      <c r="G90" s="991"/>
      <c r="H90" s="991"/>
      <c r="I90" s="991"/>
      <c r="J90" s="991"/>
      <c r="K90" s="991"/>
      <c r="L90" s="991"/>
      <c r="M90" s="991"/>
      <c r="N90" s="991"/>
      <c r="O90" s="991"/>
      <c r="P90" s="991"/>
      <c r="Q90" s="991"/>
      <c r="R90" s="991"/>
      <c r="S90" s="991"/>
      <c r="T90" s="991"/>
      <c r="U90" s="991"/>
      <c r="V90" s="991"/>
      <c r="W90" s="991"/>
      <c r="X90" s="991"/>
      <c r="Y90" s="991"/>
      <c r="Z90" s="1030"/>
      <c r="AA90" s="1030"/>
      <c r="AB90" s="1030"/>
      <c r="AC90" s="1030"/>
      <c r="AD90" s="994" t="s">
        <v>293</v>
      </c>
      <c r="AE90" s="994"/>
      <c r="AF90" s="994"/>
      <c r="AG90" s="994"/>
      <c r="AH90" s="995" t="str">
        <f>IF(入力基本情報!C22="地方本部名を選択してください","",入力基本情報!C22)</f>
        <v/>
      </c>
      <c r="AI90" s="995"/>
      <c r="AJ90" s="995"/>
      <c r="AK90" s="995"/>
      <c r="AL90" s="996" t="s">
        <v>721</v>
      </c>
      <c r="AM90" s="996"/>
      <c r="AN90" s="996"/>
      <c r="AO90" s="996"/>
      <c r="AP90" s="994"/>
      <c r="AQ90" s="994"/>
      <c r="AR90" s="994"/>
      <c r="AS90" s="994"/>
      <c r="AT90" s="994" t="s">
        <v>722</v>
      </c>
      <c r="AU90" s="994"/>
      <c r="AV90" s="994"/>
      <c r="AW90" s="994"/>
      <c r="AX90" s="994"/>
      <c r="AY90" s="994"/>
      <c r="AZ90" s="994"/>
      <c r="BA90" s="994"/>
      <c r="BB90" s="994"/>
    </row>
    <row r="91" spans="1:54" ht="6" customHeight="1">
      <c r="A91" s="991" t="s">
        <v>723</v>
      </c>
      <c r="B91" s="991"/>
      <c r="C91" s="991"/>
      <c r="D91" s="991"/>
      <c r="E91" s="991"/>
      <c r="F91" s="991"/>
      <c r="G91" s="991"/>
      <c r="H91" s="991"/>
      <c r="I91" s="991"/>
      <c r="J91" s="991"/>
      <c r="K91" s="991"/>
      <c r="L91" s="991"/>
      <c r="M91" s="991"/>
      <c r="N91" s="991"/>
      <c r="O91" s="991"/>
      <c r="P91" s="991"/>
      <c r="Q91" s="991"/>
      <c r="R91" s="991"/>
      <c r="S91" s="991"/>
      <c r="T91" s="991"/>
      <c r="U91" s="991"/>
      <c r="V91" s="991"/>
      <c r="W91" s="991"/>
      <c r="X91" s="991"/>
      <c r="Y91" s="991"/>
      <c r="Z91" s="1030"/>
      <c r="AA91" s="1030"/>
      <c r="AB91" s="1030"/>
      <c r="AC91" s="1030"/>
      <c r="AD91" s="994"/>
      <c r="AE91" s="994"/>
      <c r="AF91" s="994"/>
      <c r="AG91" s="994"/>
      <c r="AH91" s="995"/>
      <c r="AI91" s="995"/>
      <c r="AJ91" s="995"/>
      <c r="AK91" s="995"/>
      <c r="AL91" s="996"/>
      <c r="AM91" s="996"/>
      <c r="AN91" s="996"/>
      <c r="AO91" s="996"/>
      <c r="AP91" s="994"/>
      <c r="AQ91" s="994"/>
      <c r="AR91" s="994"/>
      <c r="AS91" s="994"/>
      <c r="AT91" s="994"/>
      <c r="AU91" s="994"/>
      <c r="AV91" s="994"/>
      <c r="AW91" s="994"/>
      <c r="AX91" s="994"/>
      <c r="AY91" s="994"/>
      <c r="AZ91" s="994"/>
      <c r="BA91" s="994"/>
      <c r="BB91" s="994"/>
    </row>
    <row r="92" spans="1:54" ht="6" customHeight="1">
      <c r="A92" s="991"/>
      <c r="B92" s="991"/>
      <c r="C92" s="991"/>
      <c r="D92" s="991"/>
      <c r="E92" s="991"/>
      <c r="F92" s="991"/>
      <c r="G92" s="991"/>
      <c r="H92" s="991"/>
      <c r="I92" s="991"/>
      <c r="J92" s="991"/>
      <c r="K92" s="991"/>
      <c r="L92" s="991"/>
      <c r="M92" s="991"/>
      <c r="N92" s="991"/>
      <c r="O92" s="991"/>
      <c r="P92" s="991"/>
      <c r="Q92" s="991"/>
      <c r="R92" s="991"/>
      <c r="S92" s="991"/>
      <c r="T92" s="991"/>
      <c r="U92" s="991"/>
      <c r="V92" s="991"/>
      <c r="W92" s="991"/>
      <c r="X92" s="991"/>
      <c r="Y92" s="991"/>
      <c r="Z92" s="1030"/>
      <c r="AA92" s="1030"/>
      <c r="AB92" s="1030"/>
      <c r="AC92" s="1030"/>
      <c r="AD92" s="994"/>
      <c r="AE92" s="994"/>
      <c r="AF92" s="994"/>
      <c r="AG92" s="994"/>
      <c r="AH92" s="995"/>
      <c r="AI92" s="995"/>
      <c r="AJ92" s="995"/>
      <c r="AK92" s="995"/>
      <c r="AL92" s="996"/>
      <c r="AM92" s="996"/>
      <c r="AN92" s="996"/>
      <c r="AO92" s="996"/>
      <c r="AP92" s="994"/>
      <c r="AQ92" s="994"/>
      <c r="AR92" s="994"/>
      <c r="AS92" s="994"/>
      <c r="AT92" s="994"/>
      <c r="AU92" s="994"/>
      <c r="AV92" s="994"/>
      <c r="AW92" s="994"/>
      <c r="AX92" s="994"/>
      <c r="AY92" s="994"/>
      <c r="AZ92" s="994"/>
      <c r="BA92" s="994"/>
      <c r="BB92" s="994"/>
    </row>
    <row r="93" spans="1:54" ht="6" customHeight="1">
      <c r="A93" s="991"/>
      <c r="B93" s="991"/>
      <c r="C93" s="991"/>
      <c r="D93" s="991"/>
      <c r="E93" s="991"/>
      <c r="F93" s="991"/>
      <c r="G93" s="991"/>
      <c r="H93" s="991"/>
      <c r="I93" s="991"/>
      <c r="J93" s="991"/>
      <c r="K93" s="991"/>
      <c r="L93" s="991"/>
      <c r="M93" s="991"/>
      <c r="N93" s="991"/>
      <c r="O93" s="991"/>
      <c r="P93" s="991"/>
      <c r="Q93" s="991"/>
      <c r="R93" s="991"/>
      <c r="S93" s="991"/>
      <c r="T93" s="991"/>
      <c r="U93" s="991"/>
      <c r="V93" s="991"/>
      <c r="W93" s="991"/>
      <c r="X93" s="991"/>
      <c r="Y93" s="991"/>
      <c r="Z93" s="1030"/>
      <c r="AA93" s="1030"/>
      <c r="AB93" s="1030"/>
      <c r="AC93" s="1030"/>
      <c r="AD93" s="994"/>
      <c r="AE93" s="994"/>
      <c r="AF93" s="994"/>
      <c r="AG93" s="994"/>
      <c r="AH93" s="995"/>
      <c r="AI93" s="995"/>
      <c r="AJ93" s="995"/>
      <c r="AK93" s="995"/>
      <c r="AL93" s="996"/>
      <c r="AM93" s="996"/>
      <c r="AN93" s="996"/>
      <c r="AO93" s="996"/>
      <c r="AP93" s="994"/>
      <c r="AQ93" s="994"/>
      <c r="AR93" s="994"/>
      <c r="AS93" s="994"/>
      <c r="AT93" s="994"/>
      <c r="AU93" s="994"/>
      <c r="AV93" s="994"/>
      <c r="AW93" s="994"/>
      <c r="AX93" s="994"/>
      <c r="AY93" s="994"/>
      <c r="AZ93" s="994"/>
      <c r="BA93" s="994"/>
      <c r="BB93" s="994"/>
    </row>
    <row r="94" spans="1:54" ht="6" customHeight="1">
      <c r="A94" s="991" t="s">
        <v>724</v>
      </c>
      <c r="B94" s="991"/>
      <c r="C94" s="991"/>
      <c r="D94" s="991"/>
      <c r="E94" s="991"/>
      <c r="F94" s="991"/>
      <c r="G94" s="991"/>
      <c r="H94" s="991"/>
      <c r="I94" s="991"/>
      <c r="J94" s="991"/>
      <c r="K94" s="991"/>
      <c r="L94" s="991"/>
      <c r="M94" s="991"/>
      <c r="N94" s="991"/>
      <c r="O94" s="991"/>
      <c r="P94" s="991"/>
      <c r="Q94" s="991"/>
      <c r="R94" s="991"/>
      <c r="S94" s="991"/>
      <c r="T94" s="991"/>
      <c r="U94" s="991"/>
      <c r="V94" s="991"/>
      <c r="W94" s="991"/>
      <c r="X94" s="991"/>
      <c r="Y94" s="991"/>
      <c r="Z94" s="1030"/>
      <c r="AA94" s="1030"/>
      <c r="AB94" s="1030"/>
      <c r="AC94" s="1030"/>
      <c r="AD94" s="994"/>
      <c r="AE94" s="994"/>
      <c r="AF94" s="994"/>
      <c r="AG94" s="994"/>
      <c r="AH94" s="995"/>
      <c r="AI94" s="995"/>
      <c r="AJ94" s="995"/>
      <c r="AK94" s="995"/>
      <c r="AL94" s="996"/>
      <c r="AM94" s="996"/>
      <c r="AN94" s="996"/>
      <c r="AO94" s="996"/>
      <c r="AP94" s="994"/>
      <c r="AQ94" s="994"/>
      <c r="AR94" s="994"/>
      <c r="AS94" s="994"/>
      <c r="AT94" s="994"/>
      <c r="AU94" s="994"/>
      <c r="AV94" s="994"/>
      <c r="AW94" s="994"/>
      <c r="AX94" s="994"/>
      <c r="AY94" s="994"/>
      <c r="AZ94" s="994"/>
      <c r="BA94" s="994"/>
      <c r="BB94" s="994"/>
    </row>
    <row r="95" spans="1:54" ht="6" customHeight="1">
      <c r="A95" s="991"/>
      <c r="B95" s="991"/>
      <c r="C95" s="991"/>
      <c r="D95" s="991"/>
      <c r="E95" s="991"/>
      <c r="F95" s="991"/>
      <c r="G95" s="991"/>
      <c r="H95" s="991"/>
      <c r="I95" s="991"/>
      <c r="J95" s="991"/>
      <c r="K95" s="991"/>
      <c r="L95" s="991"/>
      <c r="M95" s="991"/>
      <c r="N95" s="991"/>
      <c r="O95" s="991"/>
      <c r="P95" s="991"/>
      <c r="Q95" s="991"/>
      <c r="R95" s="991"/>
      <c r="S95" s="991"/>
      <c r="T95" s="991"/>
      <c r="U95" s="991"/>
      <c r="V95" s="991"/>
      <c r="W95" s="991"/>
      <c r="X95" s="991"/>
      <c r="Y95" s="991"/>
      <c r="Z95" s="1030"/>
      <c r="AA95" s="1030"/>
      <c r="AB95" s="1030"/>
      <c r="AC95" s="1030"/>
      <c r="AD95" s="994"/>
      <c r="AE95" s="994"/>
      <c r="AF95" s="994"/>
      <c r="AG95" s="994"/>
      <c r="AH95" s="995"/>
      <c r="AI95" s="995"/>
      <c r="AJ95" s="995"/>
      <c r="AK95" s="995"/>
      <c r="AL95" s="996"/>
      <c r="AM95" s="996"/>
      <c r="AN95" s="996"/>
      <c r="AO95" s="996"/>
      <c r="AP95" s="994"/>
      <c r="AQ95" s="994"/>
      <c r="AR95" s="994"/>
      <c r="AS95" s="994"/>
      <c r="AT95" s="994"/>
      <c r="AU95" s="994"/>
      <c r="AV95" s="994"/>
      <c r="AW95" s="994"/>
      <c r="AX95" s="994"/>
      <c r="AY95" s="994"/>
      <c r="AZ95" s="994"/>
      <c r="BA95" s="994"/>
      <c r="BB95" s="994"/>
    </row>
    <row r="96" spans="1:54" ht="6" customHeight="1">
      <c r="A96" s="991"/>
      <c r="B96" s="991"/>
      <c r="C96" s="991"/>
      <c r="D96" s="991"/>
      <c r="E96" s="991"/>
      <c r="F96" s="991"/>
      <c r="G96" s="991"/>
      <c r="H96" s="991"/>
      <c r="I96" s="991"/>
      <c r="J96" s="991"/>
      <c r="K96" s="991"/>
      <c r="L96" s="991"/>
      <c r="M96" s="991"/>
      <c r="N96" s="991"/>
      <c r="O96" s="991"/>
      <c r="P96" s="991"/>
      <c r="Q96" s="991"/>
      <c r="R96" s="991"/>
      <c r="S96" s="991"/>
      <c r="T96" s="991"/>
      <c r="U96" s="991"/>
      <c r="V96" s="991"/>
      <c r="W96" s="991"/>
      <c r="X96" s="991"/>
      <c r="Y96" s="991"/>
      <c r="Z96" s="1030"/>
      <c r="AA96" s="1030"/>
      <c r="AB96" s="1030"/>
      <c r="AC96" s="1030"/>
      <c r="AD96" s="994"/>
      <c r="AE96" s="994"/>
      <c r="AF96" s="994"/>
      <c r="AG96" s="994"/>
      <c r="AH96" s="995"/>
      <c r="AI96" s="995"/>
      <c r="AJ96" s="995"/>
      <c r="AK96" s="995"/>
      <c r="AL96" s="996"/>
      <c r="AM96" s="996"/>
      <c r="AN96" s="996"/>
      <c r="AO96" s="996"/>
      <c r="AP96" s="994"/>
      <c r="AQ96" s="994"/>
      <c r="AR96" s="994"/>
      <c r="AS96" s="994"/>
      <c r="AT96" s="994"/>
      <c r="AU96" s="994"/>
      <c r="AV96" s="994"/>
      <c r="AW96" s="994"/>
      <c r="AX96" s="994"/>
      <c r="AY96" s="994"/>
      <c r="AZ96" s="994"/>
      <c r="BA96" s="994"/>
      <c r="BB96" s="994"/>
    </row>
  </sheetData>
  <sheetProtection algorithmName="SHA-512" hashValue="ref7EeGzLCIS0TLvIuPUmGYK5V7wZCRapWeEr9pB8vDxDFHh6Wr7T3cQUnjUVhoKz2pRD5H3tfL5kws6V9SQCg==" saltValue="qke5Ibfe7+El8zw4TLPaTA==" spinCount="100000" sheet="1" objects="1" scenarios="1"/>
  <mergeCells count="133">
    <mergeCell ref="A6:Y8"/>
    <mergeCell ref="AD6:BB8"/>
    <mergeCell ref="A9:Y11"/>
    <mergeCell ref="AD9:BB11"/>
    <mergeCell ref="A12:Y14"/>
    <mergeCell ref="AD12:BB14"/>
    <mergeCell ref="A1:Y1"/>
    <mergeCell ref="Z1:AC96"/>
    <mergeCell ref="AD1:AW1"/>
    <mergeCell ref="AX1:BB1"/>
    <mergeCell ref="A2:Y4"/>
    <mergeCell ref="AD2:BB2"/>
    <mergeCell ref="AD3:BB3"/>
    <mergeCell ref="AD4:BB4"/>
    <mergeCell ref="A5:Y5"/>
    <mergeCell ref="AD5:BB5"/>
    <mergeCell ref="K15:K16"/>
    <mergeCell ref="AD15:BB17"/>
    <mergeCell ref="A18:E20"/>
    <mergeCell ref="G18:L20"/>
    <mergeCell ref="M18:M20"/>
    <mergeCell ref="N18:O20"/>
    <mergeCell ref="P18:P20"/>
    <mergeCell ref="Q18:W20"/>
    <mergeCell ref="X18:Y20"/>
    <mergeCell ref="AD18:BB20"/>
    <mergeCell ref="A15:B16"/>
    <mergeCell ref="C15:D16"/>
    <mergeCell ref="E15:E16"/>
    <mergeCell ref="F15:G16"/>
    <mergeCell ref="H15:H16"/>
    <mergeCell ref="I15:J16"/>
    <mergeCell ref="X21:Y23"/>
    <mergeCell ref="AD21:BB23"/>
    <mergeCell ref="A24:E26"/>
    <mergeCell ref="AD24:BB26"/>
    <mergeCell ref="AD27:BB29"/>
    <mergeCell ref="A21:E23"/>
    <mergeCell ref="G21:L23"/>
    <mergeCell ref="M21:M23"/>
    <mergeCell ref="N21:O23"/>
    <mergeCell ref="P21:P23"/>
    <mergeCell ref="Q21:W23"/>
    <mergeCell ref="F24:Y28"/>
    <mergeCell ref="A27:E28"/>
    <mergeCell ref="AK30:AK31"/>
    <mergeCell ref="AL30:AM31"/>
    <mergeCell ref="AN30:AN31"/>
    <mergeCell ref="AD33:BB35"/>
    <mergeCell ref="A36:E38"/>
    <mergeCell ref="AD36:AH59"/>
    <mergeCell ref="AI36:AL39"/>
    <mergeCell ref="AM36:BB39"/>
    <mergeCell ref="A30:E32"/>
    <mergeCell ref="AD30:AE31"/>
    <mergeCell ref="AF30:AG31"/>
    <mergeCell ref="AH30:AH31"/>
    <mergeCell ref="AI30:AJ31"/>
    <mergeCell ref="AQ49:AQ50"/>
    <mergeCell ref="AR49:AS50"/>
    <mergeCell ref="AT49:AT50"/>
    <mergeCell ref="AU49:AV50"/>
    <mergeCell ref="AW49:AW50"/>
    <mergeCell ref="AX49:AX50"/>
    <mergeCell ref="AI40:AL43"/>
    <mergeCell ref="AM40:BB43"/>
    <mergeCell ref="A42:Y48"/>
    <mergeCell ref="AI44:AL47"/>
    <mergeCell ref="AM44:BB47"/>
    <mergeCell ref="AI48:AL51"/>
    <mergeCell ref="A49:Y51"/>
    <mergeCell ref="AM49:AN50"/>
    <mergeCell ref="AO49:AP50"/>
    <mergeCell ref="AU53:AW54"/>
    <mergeCell ref="A55:Y57"/>
    <mergeCell ref="AI56:AL59"/>
    <mergeCell ref="AM57:AW58"/>
    <mergeCell ref="AX57:AX58"/>
    <mergeCell ref="A58:Y60"/>
    <mergeCell ref="AD60:BB61"/>
    <mergeCell ref="A61:Y63"/>
    <mergeCell ref="AD62:AH89"/>
    <mergeCell ref="AI62:AL65"/>
    <mergeCell ref="A52:Y54"/>
    <mergeCell ref="AI52:AL55"/>
    <mergeCell ref="AM53:AO54"/>
    <mergeCell ref="AP53:AP54"/>
    <mergeCell ref="AQ53:AS54"/>
    <mergeCell ref="AT53:AT54"/>
    <mergeCell ref="AM62:BB65"/>
    <mergeCell ref="A64:Y66"/>
    <mergeCell ref="AI66:AL69"/>
    <mergeCell ref="AM66:BB69"/>
    <mergeCell ref="AI70:AL73"/>
    <mergeCell ref="AM70:BB73"/>
    <mergeCell ref="A73:Y75"/>
    <mergeCell ref="AI74:AL77"/>
    <mergeCell ref="AM74:BB77"/>
    <mergeCell ref="A76:Y78"/>
    <mergeCell ref="AI78:AL81"/>
    <mergeCell ref="A79:Y81"/>
    <mergeCell ref="AM79:AN80"/>
    <mergeCell ref="AO79:AP80"/>
    <mergeCell ref="AQ79:AQ80"/>
    <mergeCell ref="AR79:AS80"/>
    <mergeCell ref="AT79:AT80"/>
    <mergeCell ref="AU79:AV80"/>
    <mergeCell ref="AW79:AW80"/>
    <mergeCell ref="AX79:AX80"/>
    <mergeCell ref="F30:Y34"/>
    <mergeCell ref="F36:U40"/>
    <mergeCell ref="A91:Y93"/>
    <mergeCell ref="A94:Y96"/>
    <mergeCell ref="AX87:AX88"/>
    <mergeCell ref="A88:Y90"/>
    <mergeCell ref="AD90:AG96"/>
    <mergeCell ref="AH90:AK96"/>
    <mergeCell ref="AL90:AO96"/>
    <mergeCell ref="AP90:AS96"/>
    <mergeCell ref="AT90:AW96"/>
    <mergeCell ref="AX90:BB96"/>
    <mergeCell ref="A82:Y84"/>
    <mergeCell ref="AI82:AL85"/>
    <mergeCell ref="AM83:AO84"/>
    <mergeCell ref="AP83:AP84"/>
    <mergeCell ref="AQ83:AS84"/>
    <mergeCell ref="AT83:AT84"/>
    <mergeCell ref="AU83:AW84"/>
    <mergeCell ref="A85:Y87"/>
    <mergeCell ref="AI86:AL89"/>
    <mergeCell ref="AM87:AW88"/>
    <mergeCell ref="A67:Y69"/>
    <mergeCell ref="A70:Y72"/>
  </mergeCells>
  <phoneticPr fontId="2"/>
  <printOptions horizontalCentered="1" verticalCentered="1"/>
  <pageMargins left="0.15748031496062992" right="0.15748031496062992" top="3.937007874015748E-2" bottom="3.937007874015748E-2" header="0" footer="0"/>
  <pageSetup paperSize="9" scale="94"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リスト系</vt:lpstr>
      <vt:lpstr>入力基本情報</vt:lpstr>
      <vt:lpstr>入力調書・専任取引士</vt:lpstr>
      <vt:lpstr>入力調書・その他</vt:lpstr>
      <vt:lpstr>①入会申込書（全日・保証）</vt:lpstr>
      <vt:lpstr>②入力調書・政令使用人</vt:lpstr>
      <vt:lpstr>③確約書</vt:lpstr>
      <vt:lpstr>④会員台帳</vt:lpstr>
      <vt:lpstr>⑤連帯保証人届出書</vt:lpstr>
      <vt:lpstr>⑥分担金納付書</vt:lpstr>
      <vt:lpstr>⑦入会申込書（TRA）</vt:lpstr>
      <vt:lpstr>⑨専任取引士届</vt:lpstr>
      <vt:lpstr>'①入会申込書（全日・保証）'!Print_Area</vt:lpstr>
      <vt:lpstr>②入力調書・政令使用人!Print_Area</vt:lpstr>
      <vt:lpstr>③確約書!Print_Area</vt:lpstr>
      <vt:lpstr>④会員台帳!Print_Area</vt:lpstr>
      <vt:lpstr>⑤連帯保証人届出書!Print_Area</vt:lpstr>
      <vt:lpstr>⑥分担金納付書!Print_Area</vt:lpstr>
      <vt:lpstr>'⑦入会申込書（TRA）'!Print_Area</vt:lpstr>
      <vt:lpstr>⑨専任取引士届!Print_Area</vt:lpstr>
      <vt:lpstr>入力基本情報!Print_Area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2024-07-03T05:03:19Z</dcterms:modified>
</cp:coreProperties>
</file>