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4.xml" ContentType="application/vnd.openxmlformats-officedocument.spreadsheetml.comments+xml"/>
  <Override PartName="/xl/comments5.xml" ContentType="application/vnd.openxmlformats-officedocument.spreadsheetml.comments+xml"/>
  <Override PartName="/xl/drawings/drawing3.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9.xml" ContentType="application/vnd.openxmlformats-officedocument.spreadsheetml.comments+xml"/>
  <Override PartName="/xl/comments10.xml" ContentType="application/vnd.openxmlformats-officedocument.spreadsheetml.comment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11.xml" ContentType="application/vnd.openxmlformats-officedocument.spreadsheetml.comments+xml"/>
  <Override PartName="/xl/comments12.xml" ContentType="application/vnd.openxmlformats-officedocument.spreadsheetml.comments+xml"/>
  <Override PartName="/xl/drawings/drawing7.xml" ContentType="application/vnd.openxmlformats-officedocument.drawing+xml"/>
  <Override PartName="/xl/comments13.xml" ContentType="application/vnd.openxmlformats-officedocument.spreadsheetml.comments+xml"/>
  <Override PartName="/xl/drawings/drawing8.xml" ContentType="application/vnd.openxmlformats-officedocument.drawing+xml"/>
  <Override PartName="/xl/comments1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odeName="ThisWorkbook" defaultThemeVersion="124226"/>
  <xr:revisionPtr revIDLastSave="0" documentId="13_ncr:1_{2482AD2E-F866-4DEB-A63A-3B14719DF7A9}" xr6:coauthVersionLast="47" xr6:coauthVersionMax="47" xr10:uidLastSave="{00000000-0000-0000-0000-000000000000}"/>
  <bookViews>
    <workbookView xWindow="-120" yWindow="-120" windowWidth="19440" windowHeight="15000" tabRatio="733" firstSheet="1" activeTab="1" xr2:uid="{00000000-000D-0000-FFFF-FFFF00000000}"/>
  </bookViews>
  <sheets>
    <sheet name="リスト系" sheetId="4" state="hidden" r:id="rId1"/>
    <sheet name="入力基本情報" sheetId="1" r:id="rId2"/>
    <sheet name="入力調書・政令使用人" sheetId="27" state="hidden" r:id="rId3"/>
    <sheet name="入力調書・専任取引士" sheetId="28" state="hidden" r:id="rId4"/>
    <sheet name="入力調書・その他" sheetId="29" state="hidden" r:id="rId5"/>
    <sheet name="①入会申込書（全日・保証）" sheetId="2" r:id="rId6"/>
    <sheet name="②入力調書・代表者" sheetId="21" r:id="rId7"/>
    <sheet name="③確約書" sheetId="6" r:id="rId8"/>
    <sheet name="④-1個人情報（全日）" sheetId="7" r:id="rId9"/>
    <sheet name="④-2個人情報（保証）" sheetId="8" r:id="rId10"/>
    <sheet name="⑤会員台帳" sheetId="19" r:id="rId11"/>
    <sheet name="⑥連帯保証人届出書" sheetId="18" r:id="rId12"/>
    <sheet name="⑦分担金納付書" sheetId="5" r:id="rId13"/>
    <sheet name="⑧誓約書" sheetId="20" r:id="rId14"/>
    <sheet name="⑨入会申込書（TRA）" sheetId="17" r:id="rId15"/>
    <sheet name="個人情報（TRA）" sheetId="16" r:id="rId16"/>
    <sheet name="⑩日政連入会" sheetId="25" r:id="rId17"/>
    <sheet name="⑪日政連誓約" sheetId="26" r:id="rId18"/>
    <sheet name="⑭専任取引士届" sheetId="9" state="hidden" r:id="rId19"/>
    <sheet name="⑮代表者届" sheetId="11" state="hidden" r:id="rId20"/>
  </sheets>
  <definedNames>
    <definedName name="_xlnm.Print_Area" localSheetId="5">'①入会申込書（全日・保証）'!$A$1:$BA$91</definedName>
    <definedName name="_xlnm.Print_Area" localSheetId="6">②入力調書・代表者!$A$1:$AH$81</definedName>
    <definedName name="_xlnm.Print_Area" localSheetId="7">③確約書!$A$1:$N$48</definedName>
    <definedName name="_xlnm.Print_Area" localSheetId="8">'④-1個人情報（全日）'!$A$1:$J$22</definedName>
    <definedName name="_xlnm.Print_Area" localSheetId="9">'④-2個人情報（保証）'!$A$1:$J$22</definedName>
    <definedName name="_xlnm.Print_Area" localSheetId="10">⑤会員台帳!$A$1:$J$48</definedName>
    <definedName name="_xlnm.Print_Area" localSheetId="11">⑥連帯保証人届出書!$A$1:$BB$96</definedName>
    <definedName name="_xlnm.Print_Area" localSheetId="12">⑦分担金納付書!$A$1:$AW$70</definedName>
    <definedName name="_xlnm.Print_Area" localSheetId="13">⑧誓約書!$A$1:$O$29</definedName>
    <definedName name="_xlnm.Print_Area" localSheetId="14">'⑨入会申込書（TRA）'!$A$1:$AT$77</definedName>
    <definedName name="_xlnm.Print_Area" localSheetId="16">⑩日政連入会!$A$1:$X$37</definedName>
    <definedName name="_xlnm.Print_Area" localSheetId="17">⑪日政連誓約!$A$1:$J$27</definedName>
    <definedName name="_xlnm.Print_Area" localSheetId="18">⑭専任取引士届!$A$1:$BC$79</definedName>
    <definedName name="_xlnm.Print_Area" localSheetId="19">⑮代表者届!$A$1:$BA$69</definedName>
    <definedName name="_xlnm.Print_Area" localSheetId="1">入力基本情報!$Y$141:$AI$205</definedName>
  </definedNames>
  <calcPr calcId="191029"/>
</workbook>
</file>

<file path=xl/calcChain.xml><?xml version="1.0" encoding="utf-8"?>
<calcChain xmlns="http://schemas.openxmlformats.org/spreadsheetml/2006/main">
  <c r="I13" i="19" l="1"/>
  <c r="D16" i="19"/>
  <c r="A14" i="2"/>
  <c r="AW41" i="2"/>
  <c r="AQ41" i="2"/>
  <c r="AK41" i="2"/>
  <c r="Y41" i="2"/>
  <c r="S41" i="2"/>
  <c r="M41" i="2"/>
  <c r="M83" i="2"/>
  <c r="M45" i="2"/>
  <c r="M43" i="2"/>
  <c r="M39" i="2"/>
  <c r="D40" i="19" l="1"/>
  <c r="D11" i="19"/>
  <c r="AL24" i="11"/>
  <c r="AP24" i="11"/>
  <c r="AT24" i="11"/>
  <c r="AX24" i="11"/>
  <c r="M26" i="11"/>
  <c r="AI26" i="11"/>
  <c r="AP26" i="11"/>
  <c r="M29" i="11"/>
  <c r="M32" i="11"/>
  <c r="AF32" i="11"/>
  <c r="AJ32" i="11"/>
  <c r="AP32" i="11"/>
  <c r="AT32" i="11"/>
  <c r="AY32" i="11"/>
  <c r="M34" i="11"/>
  <c r="AG35" i="11"/>
  <c r="M38" i="11"/>
  <c r="AL38" i="11"/>
  <c r="O40" i="11"/>
  <c r="S40" i="11"/>
  <c r="M41" i="11"/>
  <c r="AX24" i="2"/>
  <c r="AU53" i="18"/>
  <c r="AQ53" i="18"/>
  <c r="AM53" i="18"/>
  <c r="AM49" i="18"/>
  <c r="G18" i="18"/>
  <c r="AU49" i="18"/>
  <c r="AR49" i="18"/>
  <c r="AO49" i="18"/>
  <c r="AM40" i="18"/>
  <c r="AM36" i="18"/>
  <c r="H35" i="6"/>
  <c r="E46" i="6"/>
  <c r="E43" i="6"/>
  <c r="E40" i="6"/>
  <c r="L35" i="6"/>
  <c r="J35" i="6"/>
  <c r="AT24" i="2"/>
  <c r="AP24" i="2"/>
  <c r="AE32" i="21" l="1"/>
  <c r="D33" i="19" l="1"/>
  <c r="O21" i="5" l="1"/>
  <c r="E25" i="25" l="1"/>
  <c r="D13" i="5"/>
  <c r="AD178" i="1" l="1"/>
  <c r="AA178" i="1"/>
  <c r="AA22" i="29"/>
  <c r="V22" i="29"/>
  <c r="P22" i="29"/>
  <c r="K22" i="29"/>
  <c r="AA22" i="28"/>
  <c r="V22" i="28"/>
  <c r="P22" i="28"/>
  <c r="K22" i="28"/>
  <c r="AA22" i="27"/>
  <c r="V22" i="27"/>
  <c r="P22" i="27"/>
  <c r="K22" i="27"/>
  <c r="AA22" i="21"/>
  <c r="V22" i="21"/>
  <c r="P22" i="21"/>
  <c r="K22" i="21"/>
  <c r="AD179" i="1"/>
  <c r="AC179" i="1"/>
  <c r="AA179" i="1"/>
  <c r="Z179" i="1"/>
  <c r="Z178" i="1"/>
  <c r="S20" i="25" l="1"/>
  <c r="AG33" i="29" l="1"/>
  <c r="AE33" i="29"/>
  <c r="AC33" i="29"/>
  <c r="AB33" i="29"/>
  <c r="AE32" i="29"/>
  <c r="AB32" i="29"/>
  <c r="K24" i="29"/>
  <c r="K23" i="29"/>
  <c r="K21" i="29"/>
  <c r="K20" i="29"/>
  <c r="K19" i="29"/>
  <c r="K18" i="29"/>
  <c r="AE32" i="27" l="1"/>
  <c r="P38" i="28"/>
  <c r="AG33" i="28" s="1"/>
  <c r="N38" i="28"/>
  <c r="AE33" i="28" s="1"/>
  <c r="L38" i="28"/>
  <c r="AC33" i="28" s="1"/>
  <c r="N37" i="28"/>
  <c r="AE32" i="28" s="1"/>
  <c r="K38" i="28"/>
  <c r="AB33" i="28" s="1"/>
  <c r="K37" i="28"/>
  <c r="AB32" i="28" s="1"/>
  <c r="K4" i="28"/>
  <c r="Y2" i="28"/>
  <c r="K7" i="28"/>
  <c r="Y3" i="28"/>
  <c r="W3" i="28"/>
  <c r="U3" i="28"/>
  <c r="T3" i="28"/>
  <c r="K3" i="28"/>
  <c r="K2" i="28"/>
  <c r="K24" i="28"/>
  <c r="K23" i="28"/>
  <c r="K21" i="28"/>
  <c r="K20" i="28"/>
  <c r="K19" i="28"/>
  <c r="K18" i="28"/>
  <c r="K7" i="27"/>
  <c r="K4" i="27"/>
  <c r="Y3" i="27"/>
  <c r="W3" i="27"/>
  <c r="U3" i="27"/>
  <c r="T3" i="27"/>
  <c r="K3" i="27"/>
  <c r="Y2" i="27"/>
  <c r="K2" i="27"/>
  <c r="AG33" i="27"/>
  <c r="AE33" i="27"/>
  <c r="AC33" i="27"/>
  <c r="AB33" i="27"/>
  <c r="AB32" i="27"/>
  <c r="K24" i="27"/>
  <c r="K23" i="27"/>
  <c r="K21" i="27"/>
  <c r="K20" i="27"/>
  <c r="K19" i="27"/>
  <c r="K18" i="27"/>
  <c r="T3" i="21" l="1"/>
  <c r="Y2" i="21"/>
  <c r="K18" i="21"/>
  <c r="AG33" i="21" l="1"/>
  <c r="AE33" i="21"/>
  <c r="AC33" i="21"/>
  <c r="AB33" i="21"/>
  <c r="AB32" i="21"/>
  <c r="K2" i="21" l="1"/>
  <c r="B22" i="19" l="1"/>
  <c r="AE16" i="21"/>
  <c r="K5" i="21"/>
  <c r="K7" i="21"/>
  <c r="Y3" i="21"/>
  <c r="W3" i="21"/>
  <c r="U3" i="21"/>
  <c r="K3" i="21"/>
  <c r="K4" i="21" l="1"/>
  <c r="AF47" i="2" l="1"/>
  <c r="J29" i="19" l="1"/>
  <c r="E29" i="19"/>
  <c r="D29" i="19"/>
  <c r="B29" i="19"/>
  <c r="J28" i="19"/>
  <c r="E28" i="19"/>
  <c r="D28" i="19"/>
  <c r="B28" i="19"/>
  <c r="J27" i="19"/>
  <c r="E27" i="19"/>
  <c r="D27" i="19"/>
  <c r="B27" i="19"/>
  <c r="J26" i="19"/>
  <c r="E26" i="19"/>
  <c r="D26" i="19"/>
  <c r="B26" i="19"/>
  <c r="J25" i="19"/>
  <c r="E25" i="19"/>
  <c r="D25" i="19"/>
  <c r="B25" i="19"/>
  <c r="J24" i="19"/>
  <c r="E24" i="19"/>
  <c r="D24" i="19"/>
  <c r="B24" i="19"/>
  <c r="J23" i="19"/>
  <c r="E23" i="19"/>
  <c r="D23" i="19"/>
  <c r="B23" i="19"/>
  <c r="I42" i="19"/>
  <c r="D42" i="19"/>
  <c r="B42" i="19"/>
  <c r="D35" i="19"/>
  <c r="J22" i="19"/>
  <c r="E22" i="19"/>
  <c r="D22" i="19"/>
  <c r="D20" i="19"/>
  <c r="D14" i="19"/>
  <c r="D13" i="19"/>
  <c r="D10" i="19"/>
  <c r="D8" i="19"/>
  <c r="D7" i="19"/>
  <c r="E13" i="25" l="1"/>
  <c r="AD180" i="1"/>
  <c r="Z180" i="1"/>
  <c r="Z177" i="1"/>
  <c r="Z176" i="1"/>
  <c r="AG43" i="9" l="1"/>
  <c r="AN52" i="9"/>
  <c r="O52" i="9"/>
  <c r="O41" i="9"/>
  <c r="AN30" i="9"/>
  <c r="AN41" i="9"/>
  <c r="O30" i="9"/>
  <c r="BA43" i="9"/>
  <c r="BA32" i="9"/>
  <c r="BA21" i="9"/>
  <c r="AG21" i="9"/>
  <c r="AG32" i="9"/>
  <c r="D26" i="26"/>
  <c r="B21" i="26"/>
  <c r="Q23" i="25"/>
  <c r="E22" i="25"/>
  <c r="F21" i="25"/>
  <c r="I20" i="25"/>
  <c r="I19" i="25"/>
  <c r="Q17" i="25"/>
  <c r="E16" i="25"/>
  <c r="E11" i="25"/>
  <c r="E15" i="25"/>
  <c r="P13" i="25"/>
  <c r="E10" i="25"/>
  <c r="AF60" i="17"/>
  <c r="AF33" i="17"/>
  <c r="AF36" i="17"/>
  <c r="K20" i="21"/>
  <c r="K24" i="21"/>
  <c r="K23" i="21"/>
  <c r="K21" i="21"/>
  <c r="K19" i="21"/>
  <c r="D29" i="20" l="1"/>
  <c r="D25" i="20"/>
  <c r="D27" i="20"/>
  <c r="U56" i="5"/>
  <c r="AJ1" i="5"/>
  <c r="O15" i="5"/>
  <c r="AN29" i="2"/>
  <c r="AH90" i="18"/>
  <c r="AY47" i="2" l="1"/>
  <c r="AY72" i="2" l="1"/>
  <c r="AY63" i="2"/>
  <c r="AM81" i="2"/>
  <c r="N81" i="2"/>
  <c r="AF72" i="2"/>
  <c r="AF63" i="2"/>
  <c r="M52" i="2"/>
  <c r="AN31" i="2"/>
  <c r="M29" i="2"/>
  <c r="I47" i="19" l="1"/>
  <c r="J46" i="19"/>
  <c r="I46" i="19"/>
  <c r="E47" i="19"/>
  <c r="F47" i="19"/>
  <c r="G47" i="19"/>
  <c r="H47" i="19"/>
  <c r="D47" i="19"/>
  <c r="D46" i="19"/>
  <c r="E46" i="19"/>
  <c r="F46" i="19"/>
  <c r="G46" i="19"/>
  <c r="H46" i="19"/>
  <c r="AF50" i="17" l="1"/>
  <c r="N50" i="17"/>
  <c r="AE59" i="2"/>
  <c r="AE57" i="2"/>
  <c r="N12" i="9" l="1"/>
  <c r="J60" i="17" l="1"/>
  <c r="M26" i="2"/>
  <c r="A8" i="25" l="1"/>
  <c r="A3" i="19"/>
  <c r="I23" i="20" l="1"/>
  <c r="D19" i="19"/>
  <c r="D18" i="19" l="1"/>
  <c r="I45" i="19" l="1"/>
  <c r="D45" i="19"/>
  <c r="B45" i="19"/>
  <c r="I43" i="19"/>
  <c r="D43" i="19"/>
  <c r="B43" i="19"/>
  <c r="I44" i="19"/>
  <c r="D44" i="19"/>
  <c r="B44" i="19"/>
  <c r="J31" i="19" l="1"/>
  <c r="I12" i="19"/>
  <c r="E31" i="19" l="1"/>
  <c r="D31" i="19"/>
  <c r="B31" i="19"/>
  <c r="D17" i="19"/>
  <c r="AA71" i="17" l="1"/>
  <c r="J28" i="17"/>
  <c r="J47" i="17"/>
  <c r="F36" i="18" l="1"/>
  <c r="F30" i="18"/>
  <c r="F24" i="18"/>
  <c r="Q18" i="18"/>
  <c r="N18" i="18"/>
  <c r="I15" i="18"/>
  <c r="AL30" i="18" s="1"/>
  <c r="F15" i="18"/>
  <c r="AI30" i="18" s="1"/>
  <c r="C15" i="18"/>
  <c r="AF30" i="18" s="1"/>
  <c r="A15" i="18"/>
  <c r="AD30" i="18" s="1"/>
  <c r="G20" i="8" l="1"/>
  <c r="E20" i="8"/>
  <c r="C20" i="8"/>
  <c r="B20" i="8"/>
  <c r="G20" i="7" l="1"/>
  <c r="E20" i="7"/>
  <c r="C20" i="7"/>
  <c r="B20" i="7"/>
  <c r="AH8" i="5" l="1"/>
  <c r="AR8" i="5"/>
  <c r="AN8" i="5"/>
  <c r="AJ8" i="5"/>
  <c r="S60" i="17" l="1"/>
  <c r="AI60" i="17"/>
  <c r="AM60" i="17"/>
  <c r="AQ60" i="17"/>
  <c r="P60" i="17"/>
  <c r="AA70" i="17"/>
  <c r="Y54" i="17" l="1"/>
  <c r="J54" i="17"/>
  <c r="AQ25" i="17"/>
  <c r="AN25" i="17"/>
  <c r="AK25" i="17"/>
  <c r="AI26" i="2"/>
  <c r="AN54" i="17"/>
  <c r="M59" i="2"/>
  <c r="AF54" i="17"/>
  <c r="M57" i="2"/>
  <c r="AQ50" i="17"/>
  <c r="AU59" i="2"/>
  <c r="AM50" i="17"/>
  <c r="AN59" i="2"/>
  <c r="AI50" i="17"/>
  <c r="AI59" i="2"/>
  <c r="Y50" i="17"/>
  <c r="AU57" i="2"/>
  <c r="U50" i="17"/>
  <c r="AN57" i="2"/>
  <c r="Q50" i="17"/>
  <c r="AI57" i="2"/>
  <c r="AR48" i="17"/>
  <c r="AN48" i="17"/>
  <c r="AJ48" i="17"/>
  <c r="AR43" i="17"/>
  <c r="AN43" i="17"/>
  <c r="AJ43" i="17"/>
  <c r="AR41" i="17"/>
  <c r="AN41" i="17"/>
  <c r="AJ41" i="17"/>
  <c r="M54" i="2"/>
  <c r="P46" i="17"/>
  <c r="L46" i="17"/>
  <c r="O53" i="2"/>
  <c r="J41" i="17"/>
  <c r="P40" i="17"/>
  <c r="L40" i="17"/>
  <c r="O38" i="2"/>
  <c r="M35" i="2"/>
  <c r="J33" i="17"/>
  <c r="M47" i="2"/>
  <c r="J34" i="17"/>
  <c r="M49" i="2"/>
  <c r="AQ33" i="17"/>
  <c r="AT47" i="2"/>
  <c r="AM33" i="17"/>
  <c r="AP47" i="2"/>
  <c r="AI33" i="17"/>
  <c r="AJ47" i="2"/>
  <c r="J27" i="17"/>
  <c r="M33" i="2"/>
  <c r="AT35" i="9" l="1"/>
  <c r="AN35" i="9"/>
  <c r="AH35" i="9"/>
  <c r="AM10" i="9" l="1"/>
  <c r="AN24" i="2"/>
  <c r="R29" i="2" l="1"/>
  <c r="K37" i="5" l="1"/>
  <c r="O17" i="5" l="1"/>
  <c r="O19" i="5"/>
  <c r="AT63" i="2"/>
  <c r="AP63" i="2"/>
  <c r="AQ30" i="9" l="1"/>
  <c r="K39" i="5"/>
  <c r="V37" i="5" l="1"/>
  <c r="V39" i="5" s="1"/>
  <c r="AJ52" i="2"/>
  <c r="X81" i="2"/>
  <c r="AV61" i="2"/>
  <c r="AC61" i="2"/>
  <c r="J22" i="8" l="1"/>
  <c r="J21" i="8"/>
  <c r="J20" i="8"/>
  <c r="J22" i="7"/>
  <c r="J21" i="7"/>
  <c r="J20" i="7"/>
  <c r="AY52" i="9"/>
  <c r="AU52" i="9"/>
  <c r="AQ52" i="9"/>
  <c r="Y52" i="9"/>
  <c r="AT46" i="9"/>
  <c r="AN46" i="9"/>
  <c r="AH46" i="9"/>
  <c r="N49" i="9"/>
  <c r="T48" i="9"/>
  <c r="P48" i="9"/>
  <c r="AU43" i="9"/>
  <c r="AQ43" i="9"/>
  <c r="AK43" i="9"/>
  <c r="N43" i="9"/>
  <c r="N45" i="9"/>
  <c r="AY41" i="9"/>
  <c r="AU41" i="9"/>
  <c r="AQ41" i="9"/>
  <c r="Y41" i="9"/>
  <c r="N38" i="9"/>
  <c r="N27" i="9"/>
  <c r="P37" i="9"/>
  <c r="T37" i="9"/>
  <c r="AU32" i="9"/>
  <c r="AQ32" i="9"/>
  <c r="AK32" i="9"/>
  <c r="N32" i="9"/>
  <c r="N34" i="9"/>
  <c r="AY30" i="9"/>
  <c r="AU30" i="9"/>
  <c r="Y30" i="9"/>
  <c r="AT24" i="9"/>
  <c r="AN24" i="9"/>
  <c r="AH24" i="9"/>
  <c r="T26" i="9"/>
  <c r="P26" i="9"/>
  <c r="AU21" i="9"/>
  <c r="AQ21" i="9"/>
  <c r="AK21" i="9"/>
  <c r="N21" i="9"/>
  <c r="N23" i="9"/>
  <c r="AY10" i="9" l="1"/>
  <c r="AU10" i="9"/>
  <c r="AQ10" i="9"/>
  <c r="N15" i="9"/>
  <c r="AQ12" i="9"/>
  <c r="AJ12" i="9"/>
  <c r="S38" i="2" l="1"/>
  <c r="AX31" i="2"/>
  <c r="AT31" i="2"/>
  <c r="AP31" i="2"/>
  <c r="AI15" i="5" l="1"/>
  <c r="AA15" i="5"/>
  <c r="S15" i="5"/>
  <c r="AI13" i="5"/>
  <c r="AB13" i="5"/>
  <c r="U58" i="5" l="1"/>
  <c r="AX81" i="2" l="1"/>
  <c r="AT81" i="2"/>
  <c r="AP81" i="2"/>
  <c r="M78" i="2"/>
  <c r="S77" i="2"/>
  <c r="O77" i="2"/>
  <c r="AS75" i="2"/>
  <c r="AM75" i="2"/>
  <c r="AG75" i="2"/>
  <c r="AT72" i="2"/>
  <c r="AP72" i="2"/>
  <c r="AJ72" i="2"/>
  <c r="M74" i="2"/>
  <c r="M72" i="2"/>
  <c r="M69" i="2"/>
  <c r="S68" i="2"/>
  <c r="O68" i="2"/>
  <c r="AS66" i="2"/>
  <c r="AM66" i="2"/>
  <c r="AG66" i="2"/>
  <c r="AJ63" i="2"/>
  <c r="M65" i="2"/>
  <c r="M63" i="2"/>
  <c r="M61" i="2"/>
  <c r="AM50" i="2"/>
  <c r="AS50" i="2"/>
  <c r="AG50" i="2"/>
  <c r="S53" i="2"/>
  <c r="AX29" i="2"/>
  <c r="AT29" i="2"/>
  <c r="AP29" i="2"/>
  <c r="AB29" i="2"/>
  <c r="W29" i="2"/>
  <c r="AP2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C2" authorId="0" shapeId="0" xr:uid="{00000000-0006-0000-0300-000001000000}">
      <text>
        <r>
          <rPr>
            <b/>
            <sz val="9"/>
            <color indexed="81"/>
            <rFont val="MS P ゴシック"/>
            <family val="3"/>
            <charset val="128"/>
          </rPr>
          <t xml:space="preserve">政令使用人の調書です。Ｔａｂキーが止まる箇所へ入力をお願いします。
</t>
        </r>
      </text>
    </comment>
    <comment ref="AE13" authorId="0" shapeId="0" xr:uid="{00000000-0006-0000-0300-000002000000}">
      <text>
        <r>
          <rPr>
            <b/>
            <sz val="9"/>
            <color indexed="81"/>
            <rFont val="MS P ゴシック"/>
            <family val="3"/>
            <charset val="128"/>
          </rPr>
          <t>複数選択可</t>
        </r>
      </text>
    </comment>
    <comment ref="L32" authorId="0" shapeId="0" xr:uid="{00000000-0006-0000-0300-000003000000}">
      <text>
        <r>
          <rPr>
            <b/>
            <sz val="9"/>
            <color indexed="81"/>
            <rFont val="MS P ゴシック"/>
            <family val="3"/>
            <charset val="128"/>
          </rPr>
          <t>合格者で紛失した場合は、紛失と入力してください。</t>
        </r>
      </text>
    </comment>
    <comment ref="AH74" authorId="0" shapeId="0" xr:uid="{00000000-0006-0000-0300-000004000000}">
      <text>
        <r>
          <rPr>
            <b/>
            <sz val="9"/>
            <color indexed="81"/>
            <rFont val="MS P ゴシック"/>
            <family val="3"/>
            <charset val="128"/>
          </rPr>
          <t>ご本人と同居されているご家族をご入力ください。</t>
        </r>
        <r>
          <rPr>
            <sz val="10"/>
            <color indexed="81"/>
            <rFont val="MS P ゴシック"/>
            <family val="3"/>
            <charset val="128"/>
          </rPr>
          <t xml:space="preserve">
</t>
        </r>
      </text>
    </comment>
    <comment ref="A78" authorId="0" shapeId="0" xr:uid="{00000000-0006-0000-0300-000005000000}">
      <text>
        <r>
          <rPr>
            <b/>
            <sz val="9"/>
            <color indexed="81"/>
            <rFont val="MS P ゴシック"/>
            <family val="3"/>
            <charset val="128"/>
          </rPr>
          <t>必ずご本人の自署でお願いします。</t>
        </r>
        <r>
          <rPr>
            <sz val="10"/>
            <color indexed="81"/>
            <rFont val="MS P ゴシック"/>
            <family val="3"/>
            <charset val="128"/>
          </rPr>
          <t xml:space="preserve">
</t>
        </r>
      </text>
    </comment>
    <comment ref="A81" authorId="0" shapeId="0" xr:uid="{00000000-0006-0000-0300-000006000000}">
      <text>
        <r>
          <rPr>
            <b/>
            <sz val="9"/>
            <color indexed="81"/>
            <rFont val="MS P ゴシック"/>
            <family val="3"/>
            <charset val="128"/>
          </rPr>
          <t>必ずご本人の自署でお願いします。</t>
        </r>
        <r>
          <rPr>
            <sz val="10"/>
            <color indexed="81"/>
            <rFont val="MS P ゴシック"/>
            <family val="3"/>
            <charset val="128"/>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6" authorId="0" shapeId="0" xr:uid="{00000000-0006-0000-0C00-000001000000}">
      <text>
        <r>
          <rPr>
            <sz val="11"/>
            <color indexed="81"/>
            <rFont val="ＭＳ 明朝"/>
            <family val="1"/>
            <charset val="128"/>
          </rPr>
          <t>　本書類は入力不要です。
　印刷して下さい。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56" authorId="0" shapeId="0" xr:uid="{00000000-0006-0000-1100-000002000000}">
      <text>
        <r>
          <rPr>
            <sz val="11"/>
            <color indexed="81"/>
            <rFont val="ＭＳ 明朝"/>
            <family val="1"/>
            <charset val="128"/>
          </rPr>
          <t>　①該当するものを１つだけ選択し、
　　印刷してください。</t>
        </r>
      </text>
    </comment>
    <comment ref="AT64" authorId="0" shapeId="0" xr:uid="{00000000-0006-0000-1100-000003000000}">
      <text>
        <r>
          <rPr>
            <sz val="11"/>
            <color indexed="81"/>
            <rFont val="ＭＳ 明朝"/>
            <family val="1"/>
            <charset val="128"/>
          </rPr>
          <t>　②印刷後、どちらかに
　　丸を付けてください。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00000000-0006-0000-1300-000001000000}">
      <text>
        <r>
          <rPr>
            <b/>
            <sz val="11"/>
            <color indexed="81"/>
            <rFont val="ＭＳ Ｐゴシック"/>
            <family val="3"/>
            <charset val="128"/>
          </rPr>
          <t>全日本不動産政治連盟・入会申込書　について</t>
        </r>
        <r>
          <rPr>
            <sz val="9"/>
            <color indexed="81"/>
            <rFont val="ＭＳ Ｐゴシック"/>
            <family val="3"/>
            <charset val="128"/>
          </rPr>
          <t xml:space="preserve">
</t>
        </r>
        <r>
          <rPr>
            <sz val="11"/>
            <color indexed="81"/>
            <rFont val="ＭＳ Ｐゴシック"/>
            <family val="3"/>
            <charset val="128"/>
          </rPr>
          <t xml:space="preserve">
①プリントアウトして下さい。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4" authorId="0" shapeId="0" xr:uid="{00000000-0006-0000-1500-000001000000}">
      <text>
        <r>
          <rPr>
            <sz val="11"/>
            <color indexed="81"/>
            <rFont val="ＭＳ 明朝"/>
            <family val="1"/>
            <charset val="128"/>
          </rPr>
          <t xml:space="preserve">　①本書式は専任取引士が２名以上の場合に
　  ご利用下さい。
　  本書式は必ず入会申込書と同時に提出
　  して下さい。
　②内容を確認後、印刷して下さい。
　　押印は不要です。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5" authorId="0" shapeId="0" xr:uid="{00000000-0006-0000-1600-000001000000}">
      <text>
        <r>
          <rPr>
            <sz val="11"/>
            <color indexed="81"/>
            <rFont val="ＭＳ 明朝"/>
            <family val="1"/>
            <charset val="128"/>
          </rPr>
          <t xml:space="preserve">　①本書式は代表者が２名以上の場合に
　  ご利用下さい。
　  本書式は必ず入会申込書と同時に提出
　  して下さい。
　②内容を確認後、印刷し押印してください。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C2" authorId="0" shapeId="0" xr:uid="{00000000-0006-0000-0400-000001000000}">
      <text>
        <r>
          <rPr>
            <b/>
            <sz val="9"/>
            <color indexed="81"/>
            <rFont val="MS P ゴシック"/>
            <family val="3"/>
            <charset val="128"/>
          </rPr>
          <t xml:space="preserve">専任取引士の調書です。Ｔａｂキーが止まる箇所へ入力をお願いします。
</t>
        </r>
      </text>
    </comment>
    <comment ref="AE13" authorId="0" shapeId="0" xr:uid="{00000000-0006-0000-0400-000002000000}">
      <text>
        <r>
          <rPr>
            <b/>
            <sz val="9"/>
            <color indexed="81"/>
            <rFont val="MS P ゴシック"/>
            <family val="3"/>
            <charset val="128"/>
          </rPr>
          <t>複数選択可</t>
        </r>
      </text>
    </comment>
    <comment ref="L32" authorId="0" shapeId="0" xr:uid="{00000000-0006-0000-0400-000003000000}">
      <text>
        <r>
          <rPr>
            <b/>
            <sz val="9"/>
            <color indexed="81"/>
            <rFont val="MS P ゴシック"/>
            <family val="3"/>
            <charset val="128"/>
          </rPr>
          <t>合格者で紛失した場合は、紛失と入力してください。</t>
        </r>
      </text>
    </comment>
    <comment ref="AH74" authorId="0" shapeId="0" xr:uid="{00000000-0006-0000-0400-000004000000}">
      <text>
        <r>
          <rPr>
            <b/>
            <sz val="9"/>
            <color indexed="81"/>
            <rFont val="MS P ゴシック"/>
            <family val="3"/>
            <charset val="128"/>
          </rPr>
          <t>ご本人と同居されているご家族をご入力ください。</t>
        </r>
        <r>
          <rPr>
            <sz val="10"/>
            <color indexed="81"/>
            <rFont val="MS P ゴシック"/>
            <family val="3"/>
            <charset val="128"/>
          </rPr>
          <t xml:space="preserve">
</t>
        </r>
      </text>
    </comment>
    <comment ref="A78" authorId="0" shapeId="0" xr:uid="{00000000-0006-0000-0400-000005000000}">
      <text>
        <r>
          <rPr>
            <b/>
            <sz val="9"/>
            <color indexed="81"/>
            <rFont val="MS P ゴシック"/>
            <family val="3"/>
            <charset val="128"/>
          </rPr>
          <t>必ずご本人の自署でお願いします。</t>
        </r>
        <r>
          <rPr>
            <sz val="10"/>
            <color indexed="81"/>
            <rFont val="MS P ゴシック"/>
            <family val="3"/>
            <charset val="128"/>
          </rPr>
          <t xml:space="preserve">
</t>
        </r>
      </text>
    </comment>
    <comment ref="A81" authorId="0" shapeId="0" xr:uid="{00000000-0006-0000-0400-000006000000}">
      <text>
        <r>
          <rPr>
            <b/>
            <sz val="9"/>
            <color indexed="81"/>
            <rFont val="MS P ゴシック"/>
            <family val="3"/>
            <charset val="128"/>
          </rPr>
          <t>必ずご本人の自署でお願いします。</t>
        </r>
        <r>
          <rPr>
            <sz val="10"/>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C2" authorId="0" shapeId="0" xr:uid="{00000000-0006-0000-0500-000001000000}">
      <text>
        <r>
          <rPr>
            <b/>
            <sz val="9"/>
            <color indexed="81"/>
            <rFont val="MS P ゴシック"/>
            <family val="3"/>
            <charset val="128"/>
          </rPr>
          <t xml:space="preserve">従業者、二人目の代表者、出資５０％以上の方々の調書です。Ｔａｂキーが止まる箇所へ入力をお願いします。
</t>
        </r>
      </text>
    </comment>
    <comment ref="AE13" authorId="0" shapeId="0" xr:uid="{00000000-0006-0000-0500-000002000000}">
      <text>
        <r>
          <rPr>
            <b/>
            <sz val="9"/>
            <color indexed="81"/>
            <rFont val="MS P ゴシック"/>
            <family val="3"/>
            <charset val="128"/>
          </rPr>
          <t>複数選択可</t>
        </r>
      </text>
    </comment>
    <comment ref="L32" authorId="0" shapeId="0" xr:uid="{00000000-0006-0000-0500-000003000000}">
      <text>
        <r>
          <rPr>
            <b/>
            <sz val="9"/>
            <color indexed="81"/>
            <rFont val="MS P ゴシック"/>
            <family val="3"/>
            <charset val="128"/>
          </rPr>
          <t>合格者で紛失した場合は、紛失と入力してください。</t>
        </r>
      </text>
    </comment>
    <comment ref="AH74" authorId="0" shapeId="0" xr:uid="{00000000-0006-0000-0500-000004000000}">
      <text>
        <r>
          <rPr>
            <b/>
            <sz val="9"/>
            <color indexed="81"/>
            <rFont val="MS P ゴシック"/>
            <family val="3"/>
            <charset val="128"/>
          </rPr>
          <t>ご本人と同居されているご家族をご入力ください。</t>
        </r>
        <r>
          <rPr>
            <sz val="10"/>
            <color indexed="81"/>
            <rFont val="MS P ゴシック"/>
            <family val="3"/>
            <charset val="128"/>
          </rPr>
          <t xml:space="preserve">
</t>
        </r>
      </text>
    </comment>
    <comment ref="A78" authorId="0" shapeId="0" xr:uid="{00000000-0006-0000-0500-000005000000}">
      <text>
        <r>
          <rPr>
            <b/>
            <sz val="9"/>
            <color indexed="81"/>
            <rFont val="MS P ゴシック"/>
            <family val="3"/>
            <charset val="128"/>
          </rPr>
          <t>必ずご本人の自署でお願いします。</t>
        </r>
        <r>
          <rPr>
            <sz val="10"/>
            <color indexed="81"/>
            <rFont val="MS P ゴシック"/>
            <family val="3"/>
            <charset val="128"/>
          </rPr>
          <t xml:space="preserve">
</t>
        </r>
      </text>
    </comment>
    <comment ref="A81" authorId="0" shapeId="0" xr:uid="{00000000-0006-0000-0500-000006000000}">
      <text>
        <r>
          <rPr>
            <b/>
            <sz val="9"/>
            <color indexed="81"/>
            <rFont val="MS P ゴシック"/>
            <family val="3"/>
            <charset val="128"/>
          </rPr>
          <t>必ずご本人の自署でお願いします。</t>
        </r>
        <r>
          <rPr>
            <sz val="10"/>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7" authorId="0" shapeId="0" xr:uid="{00000000-0006-0000-0600-000001000000}">
      <text>
        <r>
          <rPr>
            <sz val="8"/>
            <color indexed="81"/>
            <rFont val="ＭＳ 明朝"/>
            <family val="1"/>
            <charset val="128"/>
          </rPr>
          <t>　</t>
        </r>
        <r>
          <rPr>
            <sz val="11"/>
            <color indexed="81"/>
            <rFont val="ＭＳ 明朝"/>
            <family val="1"/>
            <charset val="128"/>
          </rPr>
          <t>本書類は入力不要です。
　印刷して下さい。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C2" authorId="0" shapeId="0" xr:uid="{00000000-0006-0000-0200-000001000000}">
      <text>
        <r>
          <rPr>
            <b/>
            <sz val="9"/>
            <color indexed="81"/>
            <rFont val="MS P ゴシック"/>
            <family val="3"/>
            <charset val="128"/>
          </rPr>
          <t>代表者の調書です。
Ｔａｂキーが止まる箇所へ入力をお願いします。</t>
        </r>
      </text>
    </comment>
    <comment ref="AE13" authorId="0" shapeId="0" xr:uid="{00000000-0006-0000-0200-000002000000}">
      <text>
        <r>
          <rPr>
            <b/>
            <sz val="9"/>
            <color indexed="81"/>
            <rFont val="MS P ゴシック"/>
            <family val="3"/>
            <charset val="128"/>
          </rPr>
          <t>複数選択可</t>
        </r>
      </text>
    </comment>
    <comment ref="L32" authorId="0" shapeId="0" xr:uid="{00000000-0006-0000-0200-000003000000}">
      <text>
        <r>
          <rPr>
            <b/>
            <sz val="9"/>
            <color indexed="81"/>
            <rFont val="MS P ゴシック"/>
            <family val="3"/>
            <charset val="128"/>
          </rPr>
          <t>合格者で紛失した場合は、紛失と入力してください。</t>
        </r>
      </text>
    </comment>
    <comment ref="AH74" authorId="0" shapeId="0" xr:uid="{00000000-0006-0000-0200-000004000000}">
      <text>
        <r>
          <rPr>
            <b/>
            <sz val="9"/>
            <color indexed="81"/>
            <rFont val="MS P ゴシック"/>
            <family val="3"/>
            <charset val="128"/>
          </rPr>
          <t>ご本人と同居されているご家族をご入力ください。</t>
        </r>
        <r>
          <rPr>
            <sz val="10"/>
            <color indexed="81"/>
            <rFont val="MS P ゴシック"/>
            <family val="3"/>
            <charset val="128"/>
          </rPr>
          <t xml:space="preserve">
</t>
        </r>
      </text>
    </comment>
    <comment ref="A78" authorId="0" shapeId="0" xr:uid="{00000000-0006-0000-0200-000005000000}">
      <text>
        <r>
          <rPr>
            <b/>
            <sz val="9"/>
            <color indexed="81"/>
            <rFont val="MS P ゴシック"/>
            <family val="3"/>
            <charset val="128"/>
          </rPr>
          <t>必ずご本人の自署でお願いします。</t>
        </r>
        <r>
          <rPr>
            <sz val="10"/>
            <color indexed="81"/>
            <rFont val="MS P ゴシック"/>
            <family val="3"/>
            <charset val="128"/>
          </rPr>
          <t xml:space="preserve">
</t>
        </r>
      </text>
    </comment>
    <comment ref="A81" authorId="0" shapeId="0" xr:uid="{00000000-0006-0000-0200-000006000000}">
      <text>
        <r>
          <rPr>
            <b/>
            <sz val="9"/>
            <color indexed="81"/>
            <rFont val="MS P ゴシック"/>
            <family val="3"/>
            <charset val="128"/>
          </rPr>
          <t>必ずご本人の自署でお願いします。</t>
        </r>
        <r>
          <rPr>
            <sz val="10"/>
            <color indexed="81"/>
            <rFont val="MS P ゴシック"/>
            <family val="3"/>
            <charset val="12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1" authorId="0" shapeId="0" xr:uid="{E3E088D1-BF44-4588-98C9-17F90FA2FBF6}">
      <text>
        <r>
          <rPr>
            <sz val="9"/>
            <color indexed="81"/>
            <rFont val="MS P ゴシック"/>
            <family val="3"/>
            <charset val="128"/>
          </rPr>
          <t xml:space="preserve">
  </t>
        </r>
        <r>
          <rPr>
            <sz val="11"/>
            <color indexed="81"/>
            <rFont val="MS P ゴシック"/>
            <family val="3"/>
            <charset val="128"/>
          </rPr>
          <t xml:space="preserve">①本書類は入力不要です。
　　印刷し、内容をよくご確認のうえ、
　　押印して下さい。
</t>
        </r>
        <r>
          <rPr>
            <sz val="11"/>
            <color indexed="10"/>
            <rFont val="MS P ゴシック"/>
            <family val="3"/>
            <charset val="128"/>
          </rPr>
          <t>　②押印していただく印鑑は法人の
　　方は法人の実印、個人の方は個
　　人の実印にてお願いします。
　③添付書類として印鑑証明書の原本
　　が必要となります。（３ヶ月以内）</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760E14D7-8462-4DC2-9D0B-29CA5B763C8E}">
      <text>
        <r>
          <rPr>
            <sz val="11"/>
            <color indexed="81"/>
            <rFont val="ＭＳ 明朝"/>
            <family val="1"/>
            <charset val="128"/>
          </rPr>
          <t>　本書類は入力不要です。
　印刷し、内容をよくご確認下さい。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D00F23E0-DDAC-4D94-8DD6-90E833559BF3}">
      <text>
        <r>
          <rPr>
            <sz val="11"/>
            <color indexed="81"/>
            <rFont val="ＭＳ 明朝"/>
            <family val="1"/>
            <charset val="128"/>
          </rPr>
          <t>　本書類は入力不要です。
　印刷し、内容をよくご確認下さい。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X1" authorId="0" shapeId="0" xr:uid="{00000000-0006-0000-0B00-000001000000}">
      <text>
        <r>
          <rPr>
            <sz val="12"/>
            <color indexed="81"/>
            <rFont val="ＭＳ 明朝"/>
            <family val="1"/>
            <charset val="128"/>
          </rPr>
          <t>①連帯保証人氏名・極度額のみ自署し、捺印をお願いします。
②保証人欄に捺印していただく印鑑は、代表者個人の実印にてお願いします。 
［保証人届について］
　　入会申込者が法人の場合は、代表者の個人保証も必要となります。
　　右上欄には代表者個人実印を捺印して下さい。
　　（※代表者個人の印鑑証明書を添付して下さい。）
※注意事項
　実態調査の結果によっては、申込者が法人・個人問わず、資産を有する第三者の連帯保証人（１名以上）、
　または、法人・代表者所有の不動産(営業保証金相当額)を担保として差し入れていただく場合があります。
※極度額について
　以下の例を参考に極度額を自署してください。
〈極度額の計算方法〉１０００万円＋従たる事務所の数×５００万円
（例：本店のみの場合１０００万円）</t>
        </r>
      </text>
    </comment>
  </commentList>
</comments>
</file>

<file path=xl/sharedStrings.xml><?xml version="1.0" encoding="utf-8"?>
<sst xmlns="http://schemas.openxmlformats.org/spreadsheetml/2006/main" count="2880" uniqueCount="1290">
  <si>
    <t>入力年月日</t>
    <rPh sb="0" eb="2">
      <t>ニュウリョク</t>
    </rPh>
    <rPh sb="2" eb="5">
      <t>ネンガッピ</t>
    </rPh>
    <phoneticPr fontId="3"/>
  </si>
  <si>
    <t>年</t>
    <rPh sb="0" eb="1">
      <t>ネン</t>
    </rPh>
    <phoneticPr fontId="3"/>
  </si>
  <si>
    <t>月</t>
    <rPh sb="0" eb="1">
      <t>ツキ</t>
    </rPh>
    <phoneticPr fontId="3"/>
  </si>
  <si>
    <t>日</t>
    <rPh sb="0" eb="1">
      <t>ニチ</t>
    </rPh>
    <phoneticPr fontId="3"/>
  </si>
  <si>
    <t>法人</t>
    <rPh sb="0" eb="2">
      <t>ホウジン</t>
    </rPh>
    <phoneticPr fontId="3"/>
  </si>
  <si>
    <t>個人</t>
    <rPh sb="0" eb="2">
      <t>コジン</t>
    </rPh>
    <phoneticPr fontId="3"/>
  </si>
  <si>
    <t>備考</t>
    <rPh sb="0" eb="2">
      <t>ビコウ</t>
    </rPh>
    <phoneticPr fontId="3"/>
  </si>
  <si>
    <t>免許番号</t>
    <rPh sb="0" eb="2">
      <t>メンキョ</t>
    </rPh>
    <rPh sb="2" eb="4">
      <t>バンゴウ</t>
    </rPh>
    <phoneticPr fontId="3"/>
  </si>
  <si>
    <t>（</t>
    <phoneticPr fontId="3"/>
  </si>
  <si>
    <t>)</t>
    <phoneticPr fontId="3"/>
  </si>
  <si>
    <t>免許年月日</t>
    <phoneticPr fontId="3"/>
  </si>
  <si>
    <t>商号</t>
    <rPh sb="0" eb="2">
      <t>ショウゴウ</t>
    </rPh>
    <phoneticPr fontId="3"/>
  </si>
  <si>
    <t>フリガナ</t>
    <phoneticPr fontId="3"/>
  </si>
  <si>
    <t>代表者</t>
    <rPh sb="0" eb="2">
      <t>ダイヒョウ</t>
    </rPh>
    <rPh sb="2" eb="3">
      <t>シャ</t>
    </rPh>
    <phoneticPr fontId="3"/>
  </si>
  <si>
    <t>フリガナ</t>
    <phoneticPr fontId="3"/>
  </si>
  <si>
    <t>生年月日</t>
    <rPh sb="0" eb="2">
      <t>セイネン</t>
    </rPh>
    <rPh sb="2" eb="4">
      <t>ガッピ</t>
    </rPh>
    <phoneticPr fontId="3"/>
  </si>
  <si>
    <t>現住所郵便番号</t>
    <rPh sb="0" eb="3">
      <t>ゲンジュウショ</t>
    </rPh>
    <rPh sb="3" eb="5">
      <t>ユウビン</t>
    </rPh>
    <rPh sb="5" eb="7">
      <t>バンゴウ</t>
    </rPh>
    <phoneticPr fontId="3"/>
  </si>
  <si>
    <t>現住所</t>
    <rPh sb="0" eb="1">
      <t>ゲン</t>
    </rPh>
    <rPh sb="1" eb="3">
      <t>ジュウショ</t>
    </rPh>
    <phoneticPr fontId="3"/>
  </si>
  <si>
    <t>現住所TEL</t>
    <rPh sb="0" eb="3">
      <t>ゲンジュウショ</t>
    </rPh>
    <phoneticPr fontId="3"/>
  </si>
  <si>
    <t>（</t>
    <phoneticPr fontId="3"/>
  </si>
  <si>
    <t>）</t>
    <phoneticPr fontId="3"/>
  </si>
  <si>
    <t>-</t>
    <phoneticPr fontId="3"/>
  </si>
  <si>
    <t>政令使用人</t>
    <rPh sb="0" eb="2">
      <t>セイレイ</t>
    </rPh>
    <rPh sb="2" eb="4">
      <t>シヨウ</t>
    </rPh>
    <rPh sb="4" eb="5">
      <t>ニン</t>
    </rPh>
    <phoneticPr fontId="3"/>
  </si>
  <si>
    <t>フリガナ</t>
    <phoneticPr fontId="3"/>
  </si>
  <si>
    <t>現住所郵便番号</t>
    <phoneticPr fontId="3"/>
  </si>
  <si>
    <t>登録番号</t>
    <rPh sb="0" eb="2">
      <t>トウロク</t>
    </rPh>
    <rPh sb="2" eb="4">
      <t>バンゴウ</t>
    </rPh>
    <phoneticPr fontId="3"/>
  </si>
  <si>
    <t>大阪府</t>
    <rPh sb="0" eb="3">
      <t>オオサカフ</t>
    </rPh>
    <phoneticPr fontId="3"/>
  </si>
  <si>
    <t>第</t>
    <rPh sb="0" eb="1">
      <t>ダイ</t>
    </rPh>
    <phoneticPr fontId="3"/>
  </si>
  <si>
    <t>号</t>
    <rPh sb="0" eb="1">
      <t>ゴウ</t>
    </rPh>
    <phoneticPr fontId="3"/>
  </si>
  <si>
    <t>登録年月日</t>
    <rPh sb="0" eb="2">
      <t>トウロク</t>
    </rPh>
    <rPh sb="2" eb="5">
      <t>ネンガッピ</t>
    </rPh>
    <phoneticPr fontId="3"/>
  </si>
  <si>
    <t>フリガナ</t>
    <phoneticPr fontId="3"/>
  </si>
  <si>
    <t>主たる事務所</t>
    <rPh sb="0" eb="1">
      <t>シュ</t>
    </rPh>
    <rPh sb="3" eb="5">
      <t>ジム</t>
    </rPh>
    <rPh sb="5" eb="6">
      <t>ショ</t>
    </rPh>
    <phoneticPr fontId="3"/>
  </si>
  <si>
    <t>郵便番号</t>
    <rPh sb="0" eb="4">
      <t>ユウビンバンゴウ</t>
    </rPh>
    <phoneticPr fontId="3"/>
  </si>
  <si>
    <t>住所</t>
    <rPh sb="0" eb="2">
      <t>ジュウショ</t>
    </rPh>
    <phoneticPr fontId="3"/>
  </si>
  <si>
    <t>TEL</t>
    <phoneticPr fontId="3"/>
  </si>
  <si>
    <t>（</t>
    <phoneticPr fontId="3"/>
  </si>
  <si>
    <t>）</t>
    <phoneticPr fontId="3"/>
  </si>
  <si>
    <t>-</t>
    <phoneticPr fontId="3"/>
  </si>
  <si>
    <t>FAX</t>
    <phoneticPr fontId="3"/>
  </si>
  <si>
    <t>資本金</t>
    <rPh sb="0" eb="3">
      <t>シホンキン</t>
    </rPh>
    <phoneticPr fontId="3"/>
  </si>
  <si>
    <t>万円</t>
    <rPh sb="0" eb="2">
      <t>マンエン</t>
    </rPh>
    <phoneticPr fontId="3"/>
  </si>
  <si>
    <t>商業登記簿謄本参照</t>
    <rPh sb="0" eb="2">
      <t>ショウギョウ</t>
    </rPh>
    <rPh sb="2" eb="5">
      <t>トウキボ</t>
    </rPh>
    <rPh sb="5" eb="7">
      <t>トウホン</t>
    </rPh>
    <rPh sb="7" eb="9">
      <t>サンショウ</t>
    </rPh>
    <phoneticPr fontId="3"/>
  </si>
  <si>
    <t>個人免許業業者</t>
    <rPh sb="0" eb="5">
      <t>コジンメンキョギョウ</t>
    </rPh>
    <rPh sb="5" eb="7">
      <t>ギョウシャ</t>
    </rPh>
    <phoneticPr fontId="3"/>
  </si>
  <si>
    <t>法人設立登記日</t>
    <rPh sb="0" eb="2">
      <t>ホウジン</t>
    </rPh>
    <rPh sb="2" eb="4">
      <t>セツリツ</t>
    </rPh>
    <rPh sb="4" eb="6">
      <t>トウキ</t>
    </rPh>
    <rPh sb="6" eb="7">
      <t>ビ</t>
    </rPh>
    <phoneticPr fontId="3"/>
  </si>
  <si>
    <t>商業登記簿謄本参照（決算日）</t>
    <rPh sb="0" eb="2">
      <t>ショウギョウ</t>
    </rPh>
    <rPh sb="2" eb="5">
      <t>トウキボ</t>
    </rPh>
    <rPh sb="5" eb="7">
      <t>トウホン</t>
    </rPh>
    <rPh sb="7" eb="9">
      <t>サンショウ</t>
    </rPh>
    <rPh sb="10" eb="13">
      <t>ケッサンビ</t>
    </rPh>
    <phoneticPr fontId="3"/>
  </si>
  <si>
    <t>代表取締役</t>
    <rPh sb="0" eb="2">
      <t>ダイヒョウ</t>
    </rPh>
    <rPh sb="2" eb="5">
      <t>トリシマリヤク</t>
    </rPh>
    <phoneticPr fontId="3"/>
  </si>
  <si>
    <t>氏名</t>
    <rPh sb="0" eb="2">
      <t>シメイ</t>
    </rPh>
    <phoneticPr fontId="3"/>
  </si>
  <si>
    <t>現住所</t>
    <rPh sb="0" eb="3">
      <t>ゲンジュウショ</t>
    </rPh>
    <phoneticPr fontId="3"/>
  </si>
  <si>
    <t>取締役</t>
    <rPh sb="0" eb="3">
      <t>トリシマリヤク</t>
    </rPh>
    <phoneticPr fontId="3"/>
  </si>
  <si>
    <t>大正</t>
    <rPh sb="0" eb="2">
      <t>タイショウ</t>
    </rPh>
    <phoneticPr fontId="2"/>
  </si>
  <si>
    <t>昭和</t>
    <rPh sb="0" eb="2">
      <t>ショウワ</t>
    </rPh>
    <phoneticPr fontId="2"/>
  </si>
  <si>
    <t>平成</t>
    <rPh sb="0" eb="2">
      <t>ヘイセイ</t>
    </rPh>
    <phoneticPr fontId="2"/>
  </si>
  <si>
    <t>北海道（石狩）</t>
  </si>
  <si>
    <t>北海道（渡島）</t>
  </si>
  <si>
    <t>北海道（檜山）</t>
  </si>
  <si>
    <t>北海道（後志）</t>
  </si>
  <si>
    <t>北海道（空知）</t>
  </si>
  <si>
    <t>北海道（上川）</t>
  </si>
  <si>
    <t>北海道（留萌）</t>
  </si>
  <si>
    <t>北海道（宗谷）</t>
  </si>
  <si>
    <t>北海道（網走）</t>
  </si>
  <si>
    <t>北海道（胆振）</t>
  </si>
  <si>
    <t>北海道（日高）</t>
  </si>
  <si>
    <t>北海道（十勝）</t>
  </si>
  <si>
    <t>北海道（釧路）</t>
  </si>
  <si>
    <t>北海道（根室）</t>
  </si>
  <si>
    <t>北海道（オホ）</t>
  </si>
  <si>
    <t>青森県</t>
  </si>
  <si>
    <t>岩手県</t>
  </si>
  <si>
    <t>宮城県</t>
  </si>
  <si>
    <t>秋田県</t>
  </si>
  <si>
    <t>山形県</t>
  </si>
  <si>
    <t>福島県</t>
  </si>
  <si>
    <t>茨城県</t>
  </si>
  <si>
    <t>栃木県</t>
  </si>
  <si>
    <t>群馬県</t>
  </si>
  <si>
    <t>埼玉県</t>
  </si>
  <si>
    <t>千葉県</t>
  </si>
  <si>
    <t>東京都</t>
  </si>
  <si>
    <t>神奈川県</t>
  </si>
  <si>
    <t>山梨県</t>
  </si>
  <si>
    <t>新潟県</t>
  </si>
  <si>
    <t>富山県</t>
  </si>
  <si>
    <t>長野県</t>
  </si>
  <si>
    <t>石川県</t>
  </si>
  <si>
    <t>福井県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</si>
  <si>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</si>
  <si>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</si>
  <si>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</si>
  <si>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</si>
  <si>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</si>
  <si>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</si>
  <si>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</si>
  <si>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</si>
  <si>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</si>
  <si>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</si>
  <si>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</si>
  <si>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</si>
  <si>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</si>
  <si>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</si>
  <si>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</si>
  <si>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</si>
  <si>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</si>
  <si>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</si>
  <si>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</si>
  <si>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</si>
  <si>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</si>
  <si>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</si>
  <si>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</si>
  <si>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</si>
  <si>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</si>
  <si>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</si>
  <si>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</si>
  <si>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青森県</t>
    <rPh sb="0" eb="3">
      <t>アオモリケン</t>
    </rPh>
    <phoneticPr fontId="3"/>
  </si>
  <si>
    <t>岩手県</t>
    <rPh sb="0" eb="3">
      <t>イワテケン</t>
    </rPh>
    <phoneticPr fontId="3"/>
  </si>
  <si>
    <t>宮城県</t>
    <rPh sb="0" eb="3">
      <t>ミヤギケン</t>
    </rPh>
    <phoneticPr fontId="3"/>
  </si>
  <si>
    <t>秋田県</t>
    <rPh sb="0" eb="2">
      <t>アキタ</t>
    </rPh>
    <rPh sb="2" eb="3">
      <t>ケン</t>
    </rPh>
    <phoneticPr fontId="3"/>
  </si>
  <si>
    <t>山形県</t>
    <rPh sb="0" eb="3">
      <t>ヤマガタケン</t>
    </rPh>
    <phoneticPr fontId="3"/>
  </si>
  <si>
    <t>福島県</t>
    <rPh sb="0" eb="2">
      <t>フクシマ</t>
    </rPh>
    <rPh sb="2" eb="3">
      <t>ケン</t>
    </rPh>
    <phoneticPr fontId="3"/>
  </si>
  <si>
    <t>茨城県</t>
    <rPh sb="0" eb="3">
      <t>イバラキケン</t>
    </rPh>
    <phoneticPr fontId="3"/>
  </si>
  <si>
    <t>栃木県</t>
    <rPh sb="0" eb="3">
      <t>トチギケン</t>
    </rPh>
    <phoneticPr fontId="3"/>
  </si>
  <si>
    <t>群馬県</t>
    <rPh sb="0" eb="3">
      <t>グンマケン</t>
    </rPh>
    <phoneticPr fontId="3"/>
  </si>
  <si>
    <t>埼玉県</t>
    <rPh sb="0" eb="3">
      <t>サイタマケン</t>
    </rPh>
    <phoneticPr fontId="3"/>
  </si>
  <si>
    <t>千葉県</t>
    <rPh sb="0" eb="3">
      <t>チバケン</t>
    </rPh>
    <phoneticPr fontId="3"/>
  </si>
  <si>
    <t>東京都</t>
    <rPh sb="0" eb="3">
      <t>トウキョウト</t>
    </rPh>
    <phoneticPr fontId="3"/>
  </si>
  <si>
    <t>神奈川県</t>
    <rPh sb="0" eb="4">
      <t>カナガワケン</t>
    </rPh>
    <phoneticPr fontId="3"/>
  </si>
  <si>
    <t>山梨県</t>
    <rPh sb="0" eb="3">
      <t>ヤマナシケン</t>
    </rPh>
    <phoneticPr fontId="3"/>
  </si>
  <si>
    <t>新潟県</t>
    <rPh sb="0" eb="3">
      <t>ニイガタケン</t>
    </rPh>
    <phoneticPr fontId="3"/>
  </si>
  <si>
    <t>富山県</t>
    <rPh sb="0" eb="3">
      <t>トヤマケン</t>
    </rPh>
    <phoneticPr fontId="3"/>
  </si>
  <si>
    <t>長野県</t>
    <rPh sb="0" eb="3">
      <t>ナガノケン</t>
    </rPh>
    <phoneticPr fontId="3"/>
  </si>
  <si>
    <t>石川県</t>
    <rPh sb="0" eb="3">
      <t>イシカワケン</t>
    </rPh>
    <phoneticPr fontId="3"/>
  </si>
  <si>
    <t>福井県</t>
    <rPh sb="0" eb="3">
      <t>フクイケン</t>
    </rPh>
    <phoneticPr fontId="3"/>
  </si>
  <si>
    <t>岐阜県</t>
    <rPh sb="0" eb="3">
      <t>ギフケン</t>
    </rPh>
    <phoneticPr fontId="3"/>
  </si>
  <si>
    <t>静岡県</t>
    <rPh sb="0" eb="3">
      <t>シズオカケン</t>
    </rPh>
    <phoneticPr fontId="3"/>
  </si>
  <si>
    <t>愛知県</t>
    <rPh sb="0" eb="3">
      <t>アイチケン</t>
    </rPh>
    <phoneticPr fontId="3"/>
  </si>
  <si>
    <t>三重県</t>
    <rPh sb="0" eb="3">
      <t>ミエケン</t>
    </rPh>
    <phoneticPr fontId="3"/>
  </si>
  <si>
    <t>滋賀県</t>
    <rPh sb="0" eb="3">
      <t>シガケン</t>
    </rPh>
    <phoneticPr fontId="3"/>
  </si>
  <si>
    <t>京都府</t>
    <rPh sb="0" eb="3">
      <t>キョウトフ</t>
    </rPh>
    <phoneticPr fontId="3"/>
  </si>
  <si>
    <t>兵庫県</t>
    <rPh sb="0" eb="3">
      <t>ヒョウゴケン</t>
    </rPh>
    <phoneticPr fontId="3"/>
  </si>
  <si>
    <t>奈良県</t>
    <rPh sb="0" eb="3">
      <t>ナラケン</t>
    </rPh>
    <phoneticPr fontId="3"/>
  </si>
  <si>
    <t>鳥取県</t>
    <rPh sb="0" eb="3">
      <t>トットリケン</t>
    </rPh>
    <phoneticPr fontId="3"/>
  </si>
  <si>
    <t>島根県</t>
    <rPh sb="0" eb="3">
      <t>シマネケン</t>
    </rPh>
    <phoneticPr fontId="3"/>
  </si>
  <si>
    <t>岡山県</t>
    <rPh sb="0" eb="3">
      <t>オカヤマケン</t>
    </rPh>
    <phoneticPr fontId="3"/>
  </si>
  <si>
    <t>広島県</t>
    <rPh sb="0" eb="3">
      <t>ヒロシマケン</t>
    </rPh>
    <phoneticPr fontId="3"/>
  </si>
  <si>
    <t>山口県</t>
    <rPh sb="0" eb="3">
      <t>ヤマグチケン</t>
    </rPh>
    <phoneticPr fontId="3"/>
  </si>
  <si>
    <t>徳島県</t>
    <rPh sb="0" eb="3">
      <t>トクシマケン</t>
    </rPh>
    <phoneticPr fontId="3"/>
  </si>
  <si>
    <t>香川県</t>
    <rPh sb="0" eb="3">
      <t>カガワケン</t>
    </rPh>
    <phoneticPr fontId="3"/>
  </si>
  <si>
    <t>愛媛県</t>
    <rPh sb="0" eb="3">
      <t>エヒメケン</t>
    </rPh>
    <phoneticPr fontId="3"/>
  </si>
  <si>
    <t>高知県</t>
    <rPh sb="0" eb="3">
      <t>コウチケン</t>
    </rPh>
    <phoneticPr fontId="3"/>
  </si>
  <si>
    <t>福岡県</t>
    <rPh sb="0" eb="2">
      <t>フクオカ</t>
    </rPh>
    <rPh sb="2" eb="3">
      <t>ケン</t>
    </rPh>
    <phoneticPr fontId="3"/>
  </si>
  <si>
    <t>佐賀県</t>
    <rPh sb="0" eb="3">
      <t>サガケン</t>
    </rPh>
    <phoneticPr fontId="3"/>
  </si>
  <si>
    <t>長崎県</t>
    <rPh sb="0" eb="2">
      <t>ナガサキ</t>
    </rPh>
    <rPh sb="2" eb="3">
      <t>ケン</t>
    </rPh>
    <phoneticPr fontId="3"/>
  </si>
  <si>
    <t>熊本県</t>
    <rPh sb="0" eb="3">
      <t>クマモトケン</t>
    </rPh>
    <phoneticPr fontId="3"/>
  </si>
  <si>
    <t>大分県</t>
    <rPh sb="0" eb="2">
      <t>オオイタ</t>
    </rPh>
    <rPh sb="2" eb="3">
      <t>ケン</t>
    </rPh>
    <phoneticPr fontId="3"/>
  </si>
  <si>
    <t>宮崎県</t>
    <rPh sb="0" eb="3">
      <t>ミヤザキケン</t>
    </rPh>
    <phoneticPr fontId="3"/>
  </si>
  <si>
    <t>鹿児島県</t>
    <rPh sb="0" eb="4">
      <t>カゴシマケン</t>
    </rPh>
    <phoneticPr fontId="3"/>
  </si>
  <si>
    <t>沖縄県</t>
    <rPh sb="0" eb="3">
      <t>オキナワケン</t>
    </rPh>
    <phoneticPr fontId="3"/>
  </si>
  <si>
    <t>北海道知事</t>
  </si>
  <si>
    <t>北海道知事</t>
    <rPh sb="0" eb="3">
      <t>ホッカイドウ</t>
    </rPh>
    <rPh sb="3" eb="5">
      <t>チジ</t>
    </rPh>
    <phoneticPr fontId="3"/>
  </si>
  <si>
    <t>青森県知事</t>
  </si>
  <si>
    <t>岩手県知事</t>
  </si>
  <si>
    <t>宮城県知事</t>
  </si>
  <si>
    <t>秋田県知事</t>
  </si>
  <si>
    <t>秋田県知事</t>
    <rPh sb="0" eb="2">
      <t>アキタ</t>
    </rPh>
    <phoneticPr fontId="3"/>
  </si>
  <si>
    <t>山形県知事</t>
  </si>
  <si>
    <t>福島県知事</t>
  </si>
  <si>
    <t>福島県知事</t>
    <rPh sb="0" eb="2">
      <t>フクシマ</t>
    </rPh>
    <phoneticPr fontId="3"/>
  </si>
  <si>
    <t>茨城県知事</t>
  </si>
  <si>
    <t>栃木県知事</t>
  </si>
  <si>
    <t>群馬県知事</t>
  </si>
  <si>
    <t>埼玉県知事</t>
  </si>
  <si>
    <t>千葉県知事</t>
  </si>
  <si>
    <t>神奈川県知事</t>
  </si>
  <si>
    <t>山梨県知事</t>
  </si>
  <si>
    <t>新潟県知事</t>
  </si>
  <si>
    <t>長野県知事</t>
  </si>
  <si>
    <t>石川県知事</t>
  </si>
  <si>
    <t>福井県知事</t>
  </si>
  <si>
    <t>岐阜県知事</t>
  </si>
  <si>
    <t>静岡県知事</t>
  </si>
  <si>
    <t>愛知県知事</t>
  </si>
  <si>
    <t>三重県知事</t>
  </si>
  <si>
    <t>滋賀県知事</t>
  </si>
  <si>
    <t>兵庫県知事</t>
  </si>
  <si>
    <t>奈良県知事</t>
  </si>
  <si>
    <t>和歌山県知事</t>
  </si>
  <si>
    <t>和歌山県知事</t>
    <rPh sb="0" eb="3">
      <t>ワカヤマ</t>
    </rPh>
    <phoneticPr fontId="3"/>
  </si>
  <si>
    <t>鳥取県知事</t>
  </si>
  <si>
    <t>島根県知事</t>
  </si>
  <si>
    <t>岡山県知事</t>
  </si>
  <si>
    <t>広島県知事</t>
  </si>
  <si>
    <t>山口県知事</t>
  </si>
  <si>
    <t>徳島県知事</t>
  </si>
  <si>
    <t>徳島県知事</t>
    <phoneticPr fontId="3"/>
  </si>
  <si>
    <t>香川県知事</t>
  </si>
  <si>
    <t>香川県知事</t>
    <phoneticPr fontId="3"/>
  </si>
  <si>
    <t>愛媛県知事</t>
  </si>
  <si>
    <t>愛媛県知事</t>
    <phoneticPr fontId="3"/>
  </si>
  <si>
    <t>高知県知事</t>
  </si>
  <si>
    <t>高知県知事</t>
    <phoneticPr fontId="3"/>
  </si>
  <si>
    <t>福岡県知事</t>
  </si>
  <si>
    <t>福岡県知事</t>
    <rPh sb="0" eb="2">
      <t>フクオカ</t>
    </rPh>
    <phoneticPr fontId="3"/>
  </si>
  <si>
    <t>佐賀県知事</t>
  </si>
  <si>
    <t>佐賀県知事</t>
    <phoneticPr fontId="3"/>
  </si>
  <si>
    <t>長崎県知事</t>
  </si>
  <si>
    <t>長崎県知事</t>
    <rPh sb="0" eb="2">
      <t>ナガサキ</t>
    </rPh>
    <phoneticPr fontId="3"/>
  </si>
  <si>
    <t>熊本県知事</t>
  </si>
  <si>
    <t>熊本県知事</t>
    <phoneticPr fontId="3"/>
  </si>
  <si>
    <t>大分県知事</t>
  </si>
  <si>
    <t>大分県知事</t>
    <rPh sb="0" eb="2">
      <t>オオイタ</t>
    </rPh>
    <phoneticPr fontId="3"/>
  </si>
  <si>
    <t>宮崎県知事</t>
    <phoneticPr fontId="3"/>
  </si>
  <si>
    <t>鹿児島県知事</t>
  </si>
  <si>
    <t>鹿児島県知事</t>
    <phoneticPr fontId="3"/>
  </si>
  <si>
    <t>沖縄県知事</t>
  </si>
  <si>
    <t>沖縄県知事</t>
    <phoneticPr fontId="3"/>
  </si>
  <si>
    <t>青森県知事</t>
    <phoneticPr fontId="3"/>
  </si>
  <si>
    <t>岩手県知事</t>
    <phoneticPr fontId="3"/>
  </si>
  <si>
    <t>宮城県知事</t>
    <phoneticPr fontId="3"/>
  </si>
  <si>
    <t>山形県知事</t>
    <phoneticPr fontId="3"/>
  </si>
  <si>
    <t>茨城県知事</t>
    <phoneticPr fontId="3"/>
  </si>
  <si>
    <t>栃木県知事</t>
    <phoneticPr fontId="3"/>
  </si>
  <si>
    <t>群馬県知事</t>
    <phoneticPr fontId="3"/>
  </si>
  <si>
    <t>埼玉県知事</t>
    <phoneticPr fontId="3"/>
  </si>
  <si>
    <t>千葉県知事</t>
    <phoneticPr fontId="3"/>
  </si>
  <si>
    <t>神奈川県知事</t>
    <phoneticPr fontId="3"/>
  </si>
  <si>
    <t>山梨県知事</t>
    <phoneticPr fontId="3"/>
  </si>
  <si>
    <t>新潟県知事</t>
    <phoneticPr fontId="3"/>
  </si>
  <si>
    <t>富山県知事</t>
    <phoneticPr fontId="3"/>
  </si>
  <si>
    <t>長野県知事</t>
    <phoneticPr fontId="3"/>
  </si>
  <si>
    <t>石川県知事</t>
    <phoneticPr fontId="3"/>
  </si>
  <si>
    <t>福井県知事</t>
    <phoneticPr fontId="3"/>
  </si>
  <si>
    <t>岐阜県知事</t>
    <phoneticPr fontId="3"/>
  </si>
  <si>
    <t>静岡県知事</t>
    <phoneticPr fontId="3"/>
  </si>
  <si>
    <t>愛知県知事</t>
    <phoneticPr fontId="3"/>
  </si>
  <si>
    <t>三重県知事</t>
    <phoneticPr fontId="3"/>
  </si>
  <si>
    <t>滋賀県知事</t>
    <phoneticPr fontId="3"/>
  </si>
  <si>
    <t>兵庫県知事</t>
    <phoneticPr fontId="3"/>
  </si>
  <si>
    <t>奈良県知事</t>
    <phoneticPr fontId="3"/>
  </si>
  <si>
    <t>鳥取県知事</t>
    <phoneticPr fontId="3"/>
  </si>
  <si>
    <t>島根県知事</t>
    <phoneticPr fontId="3"/>
  </si>
  <si>
    <t>岡山県知事</t>
    <phoneticPr fontId="3"/>
  </si>
  <si>
    <t>広島県知事</t>
    <phoneticPr fontId="3"/>
  </si>
  <si>
    <t>山口県知事</t>
    <phoneticPr fontId="3"/>
  </si>
  <si>
    <t>東京都知事</t>
  </si>
  <si>
    <t>東京都知事</t>
    <rPh sb="0" eb="3">
      <t>トウキョウト</t>
    </rPh>
    <rPh sb="3" eb="5">
      <t>チジ</t>
    </rPh>
    <phoneticPr fontId="3"/>
  </si>
  <si>
    <t>京都府知事</t>
  </si>
  <si>
    <t>京都府知事</t>
    <rPh sb="0" eb="3">
      <t>キョウトフ</t>
    </rPh>
    <rPh sb="3" eb="5">
      <t>チジ</t>
    </rPh>
    <phoneticPr fontId="3"/>
  </si>
  <si>
    <t>大阪府知事</t>
  </si>
  <si>
    <t>大阪府知事</t>
    <rPh sb="0" eb="3">
      <t>オオサカフ</t>
    </rPh>
    <rPh sb="3" eb="5">
      <t>チジ</t>
    </rPh>
    <phoneticPr fontId="3"/>
  </si>
  <si>
    <t>国土交通大臣</t>
    <rPh sb="0" eb="2">
      <t>コクド</t>
    </rPh>
    <rPh sb="2" eb="4">
      <t>コウツウ</t>
    </rPh>
    <rPh sb="4" eb="6">
      <t>ダイジン</t>
    </rPh>
    <phoneticPr fontId="2"/>
  </si>
  <si>
    <t>免許地を選んでください</t>
    <rPh sb="0" eb="2">
      <t>メンキョ</t>
    </rPh>
    <rPh sb="2" eb="3">
      <t>チ</t>
    </rPh>
    <rPh sb="4" eb="5">
      <t>エラ</t>
    </rPh>
    <phoneticPr fontId="2"/>
  </si>
  <si>
    <t>取引士登録地を選んでください</t>
    <rPh sb="0" eb="2">
      <t>トリヒキ</t>
    </rPh>
    <rPh sb="2" eb="3">
      <t>シ</t>
    </rPh>
    <rPh sb="3" eb="5">
      <t>トウロク</t>
    </rPh>
    <rPh sb="5" eb="6">
      <t>チ</t>
    </rPh>
    <rPh sb="7" eb="8">
      <t>エラ</t>
    </rPh>
    <phoneticPr fontId="2"/>
  </si>
  <si>
    <t>年号を選んでください</t>
    <rPh sb="0" eb="2">
      <t>ネンゴウ</t>
    </rPh>
    <rPh sb="3" eb="4">
      <t>エラ</t>
    </rPh>
    <phoneticPr fontId="2"/>
  </si>
  <si>
    <t>国土交通大臣</t>
    <rPh sb="0" eb="2">
      <t>コクド</t>
    </rPh>
    <rPh sb="2" eb="4">
      <t>コウツウ</t>
    </rPh>
    <rPh sb="4" eb="6">
      <t>ダイジン</t>
    </rPh>
    <phoneticPr fontId="3"/>
  </si>
  <si>
    <t>北海道（石狩）</t>
    <rPh sb="0" eb="3">
      <t>ホッカイドウ</t>
    </rPh>
    <rPh sb="4" eb="6">
      <t>イシカリ</t>
    </rPh>
    <phoneticPr fontId="3"/>
  </si>
  <si>
    <t>北海道（渡島）</t>
    <rPh sb="0" eb="3">
      <t>ホッカイドウ</t>
    </rPh>
    <rPh sb="4" eb="5">
      <t>ワタリ</t>
    </rPh>
    <rPh sb="5" eb="6">
      <t>シマ</t>
    </rPh>
    <phoneticPr fontId="3"/>
  </si>
  <si>
    <t>北海道（檜山）</t>
    <rPh sb="0" eb="3">
      <t>ホッカイドウ</t>
    </rPh>
    <rPh sb="4" eb="6">
      <t>ヒヤマ</t>
    </rPh>
    <phoneticPr fontId="3"/>
  </si>
  <si>
    <t>北海道（後志）</t>
    <rPh sb="0" eb="3">
      <t>ホッカイドウ</t>
    </rPh>
    <rPh sb="4" eb="5">
      <t>アト</t>
    </rPh>
    <rPh sb="5" eb="6">
      <t>ココロザシ</t>
    </rPh>
    <phoneticPr fontId="3"/>
  </si>
  <si>
    <t>北海道（空知）</t>
    <rPh sb="0" eb="3">
      <t>ホッカイドウ</t>
    </rPh>
    <rPh sb="4" eb="6">
      <t>ソラチ</t>
    </rPh>
    <phoneticPr fontId="3"/>
  </si>
  <si>
    <t>北海道（上川）</t>
    <rPh sb="0" eb="3">
      <t>ホッカイドウ</t>
    </rPh>
    <rPh sb="4" eb="6">
      <t>ウエカワ</t>
    </rPh>
    <phoneticPr fontId="3"/>
  </si>
  <si>
    <t>北海道（留萌）</t>
    <rPh sb="0" eb="3">
      <t>ホッカイドウ</t>
    </rPh>
    <rPh sb="4" eb="6">
      <t>ルモイ</t>
    </rPh>
    <phoneticPr fontId="3"/>
  </si>
  <si>
    <t>北海道（宗谷）</t>
    <rPh sb="0" eb="3">
      <t>ホッカイドウ</t>
    </rPh>
    <rPh sb="4" eb="6">
      <t>ソウヤ</t>
    </rPh>
    <phoneticPr fontId="3"/>
  </si>
  <si>
    <t>北海道（網走）</t>
    <rPh sb="0" eb="3">
      <t>ホッカイドウ</t>
    </rPh>
    <rPh sb="4" eb="6">
      <t>アバシリ</t>
    </rPh>
    <phoneticPr fontId="3"/>
  </si>
  <si>
    <t>代表社員</t>
    <rPh sb="0" eb="2">
      <t>ダイヒョウ</t>
    </rPh>
    <rPh sb="2" eb="4">
      <t>シャイン</t>
    </rPh>
    <phoneticPr fontId="3"/>
  </si>
  <si>
    <t>北海道（胆振）</t>
    <rPh sb="0" eb="3">
      <t>ホッカイドウ</t>
    </rPh>
    <rPh sb="4" eb="5">
      <t>タン</t>
    </rPh>
    <rPh sb="5" eb="6">
      <t>シン</t>
    </rPh>
    <phoneticPr fontId="3"/>
  </si>
  <si>
    <t>その他</t>
    <rPh sb="2" eb="3">
      <t>タ</t>
    </rPh>
    <phoneticPr fontId="3"/>
  </si>
  <si>
    <t>北海道（日高）</t>
    <rPh sb="0" eb="3">
      <t>ホッカイドウ</t>
    </rPh>
    <rPh sb="4" eb="6">
      <t>ヒダカ</t>
    </rPh>
    <phoneticPr fontId="3"/>
  </si>
  <si>
    <t>本　　部　　名</t>
    <rPh sb="0" eb="1">
      <t>ホン</t>
    </rPh>
    <rPh sb="3" eb="4">
      <t>ブ</t>
    </rPh>
    <rPh sb="6" eb="7">
      <t>メイ</t>
    </rPh>
    <phoneticPr fontId="3"/>
  </si>
  <si>
    <t>地方本部受付年月日</t>
    <rPh sb="0" eb="2">
      <t>チホウ</t>
    </rPh>
    <rPh sb="2" eb="4">
      <t>ホンブ</t>
    </rPh>
    <rPh sb="4" eb="6">
      <t>ウケツケ</t>
    </rPh>
    <rPh sb="6" eb="9">
      <t>ネンガッピ</t>
    </rPh>
    <phoneticPr fontId="3"/>
  </si>
  <si>
    <t>地方本部承認年月日</t>
    <rPh sb="0" eb="2">
      <t>チホウ</t>
    </rPh>
    <rPh sb="2" eb="4">
      <t>ホンブ</t>
    </rPh>
    <rPh sb="4" eb="6">
      <t>ショウニン</t>
    </rPh>
    <rPh sb="6" eb="9">
      <t>ネンガッピ</t>
    </rPh>
    <phoneticPr fontId="3"/>
  </si>
  <si>
    <t>支部コード</t>
    <rPh sb="0" eb="1">
      <t>ササ</t>
    </rPh>
    <rPh sb="1" eb="2">
      <t>ブ</t>
    </rPh>
    <phoneticPr fontId="3"/>
  </si>
  <si>
    <t>北海道（十勝）</t>
    <rPh sb="0" eb="3">
      <t>ホッカイドウ</t>
    </rPh>
    <rPh sb="4" eb="6">
      <t>トカチ</t>
    </rPh>
    <phoneticPr fontId="3"/>
  </si>
  <si>
    <t>月</t>
    <rPh sb="0" eb="1">
      <t>ガツ</t>
    </rPh>
    <phoneticPr fontId="3"/>
  </si>
  <si>
    <t>北海道（釧路）</t>
    <rPh sb="0" eb="3">
      <t>ホッカイドウ</t>
    </rPh>
    <rPh sb="4" eb="6">
      <t>クシロ</t>
    </rPh>
    <phoneticPr fontId="3"/>
  </si>
  <si>
    <t>北海道（根室）</t>
    <rPh sb="0" eb="3">
      <t>ホッカイドウ</t>
    </rPh>
    <rPh sb="4" eb="6">
      <t>ネムロ</t>
    </rPh>
    <phoneticPr fontId="3"/>
  </si>
  <si>
    <t>北海道（オホ）</t>
    <rPh sb="0" eb="3">
      <t>ホッカイドウ</t>
    </rPh>
    <phoneticPr fontId="3"/>
  </si>
  <si>
    <t>富山県知事</t>
    <rPh sb="0" eb="3">
      <t>トヤマケン</t>
    </rPh>
    <rPh sb="3" eb="5">
      <t>チジ</t>
    </rPh>
    <phoneticPr fontId="3"/>
  </si>
  <si>
    <t>私は、この度貴会の諸規程を承諾のうえ、下記のとおり入会の申込みをいたします。</t>
    <rPh sb="0" eb="1">
      <t>ワタシ</t>
    </rPh>
    <rPh sb="5" eb="6">
      <t>タビ</t>
    </rPh>
    <rPh sb="6" eb="8">
      <t>キカイ</t>
    </rPh>
    <rPh sb="9" eb="10">
      <t>ショ</t>
    </rPh>
    <rPh sb="10" eb="12">
      <t>キテイ</t>
    </rPh>
    <rPh sb="13" eb="15">
      <t>ショウダク</t>
    </rPh>
    <rPh sb="19" eb="21">
      <t>カキ</t>
    </rPh>
    <rPh sb="25" eb="27">
      <t>ニュウカイ</t>
    </rPh>
    <rPh sb="28" eb="30">
      <t>モウシコミ</t>
    </rPh>
    <phoneticPr fontId="3"/>
  </si>
  <si>
    <t>記入日</t>
    <rPh sb="0" eb="2">
      <t>キニュウ</t>
    </rPh>
    <rPh sb="2" eb="3">
      <t>ビ</t>
    </rPh>
    <phoneticPr fontId="3"/>
  </si>
  <si>
    <t>免 許 証</t>
    <rPh sb="0" eb="1">
      <t>メン</t>
    </rPh>
    <rPh sb="2" eb="3">
      <t>モト</t>
    </rPh>
    <rPh sb="4" eb="5">
      <t>アカシ</t>
    </rPh>
    <phoneticPr fontId="3"/>
  </si>
  <si>
    <t>免許証番号</t>
    <rPh sb="0" eb="3">
      <t>メンキョショウ</t>
    </rPh>
    <rPh sb="3" eb="5">
      <t>バンゴウ</t>
    </rPh>
    <phoneticPr fontId="3"/>
  </si>
  <si>
    <t>(</t>
    <phoneticPr fontId="3"/>
  </si>
  <si>
    <t>)</t>
    <phoneticPr fontId="3"/>
  </si>
  <si>
    <t>免許年月日</t>
    <rPh sb="0" eb="2">
      <t>メンキョ</t>
    </rPh>
    <rPh sb="2" eb="5">
      <t>ネンガッピ</t>
    </rPh>
    <phoneticPr fontId="3"/>
  </si>
  <si>
    <t>有効期間</t>
    <rPh sb="0" eb="2">
      <t>ユウコウ</t>
    </rPh>
    <rPh sb="2" eb="4">
      <t>キカン</t>
    </rPh>
    <phoneticPr fontId="3"/>
  </si>
  <si>
    <t>自</t>
    <rPh sb="0" eb="1">
      <t>ジ</t>
    </rPh>
    <phoneticPr fontId="3"/>
  </si>
  <si>
    <t>至</t>
    <rPh sb="0" eb="1">
      <t>イタ</t>
    </rPh>
    <phoneticPr fontId="3"/>
  </si>
  <si>
    <t>主 た る
事 務 所</t>
    <rPh sb="0" eb="1">
      <t>シュ</t>
    </rPh>
    <rPh sb="6" eb="7">
      <t>コト</t>
    </rPh>
    <rPh sb="8" eb="9">
      <t>ツトム</t>
    </rPh>
    <rPh sb="10" eb="11">
      <t>ショ</t>
    </rPh>
    <phoneticPr fontId="3"/>
  </si>
  <si>
    <t>商号
又は名称</t>
    <rPh sb="0" eb="2">
      <t>ショウゴウ</t>
    </rPh>
    <rPh sb="3" eb="4">
      <t>マタ</t>
    </rPh>
    <rPh sb="5" eb="7">
      <t>メイショウ</t>
    </rPh>
    <phoneticPr fontId="3"/>
  </si>
  <si>
    <t>〒</t>
    <phoneticPr fontId="3"/>
  </si>
  <si>
    <t>－</t>
    <phoneticPr fontId="3"/>
  </si>
  <si>
    <t>ＴＥＬ</t>
    <phoneticPr fontId="3"/>
  </si>
  <si>
    <t>ＦＡＸ</t>
    <phoneticPr fontId="3"/>
  </si>
  <si>
    <t>代 表 者</t>
    <rPh sb="0" eb="1">
      <t>ダイ</t>
    </rPh>
    <rPh sb="2" eb="3">
      <t>オモテ</t>
    </rPh>
    <rPh sb="4" eb="5">
      <t>シャ</t>
    </rPh>
    <phoneticPr fontId="3"/>
  </si>
  <si>
    <t>性　別</t>
    <rPh sb="0" eb="1">
      <t>セイ</t>
    </rPh>
    <rPh sb="2" eb="3">
      <t>ベツ</t>
    </rPh>
    <phoneticPr fontId="3"/>
  </si>
  <si>
    <t>氏　名</t>
    <rPh sb="0" eb="1">
      <t>シ</t>
    </rPh>
    <rPh sb="2" eb="3">
      <t>メイ</t>
    </rPh>
    <phoneticPr fontId="3"/>
  </si>
  <si>
    <t>和歌山県</t>
    <rPh sb="0" eb="4">
      <t>ワカヤマケン</t>
    </rPh>
    <phoneticPr fontId="3"/>
  </si>
  <si>
    <t>ＴＥＬ</t>
    <phoneticPr fontId="3"/>
  </si>
  <si>
    <t>(</t>
    <phoneticPr fontId="3"/>
  </si>
  <si>
    <t>)</t>
    <phoneticPr fontId="3"/>
  </si>
  <si>
    <t>宮崎県知事</t>
    <rPh sb="0" eb="2">
      <t>ミヤザキ</t>
    </rPh>
    <rPh sb="2" eb="5">
      <t>ケンチジ</t>
    </rPh>
    <phoneticPr fontId="3"/>
  </si>
  <si>
    <t>肩書区分</t>
    <rPh sb="0" eb="2">
      <t>カタガ</t>
    </rPh>
    <rPh sb="2" eb="4">
      <t>クブン</t>
    </rPh>
    <phoneticPr fontId="3"/>
  </si>
  <si>
    <t>[</t>
    <phoneticPr fontId="3"/>
  </si>
  <si>
    <t>]</t>
    <phoneticPr fontId="3"/>
  </si>
  <si>
    <t>〒</t>
    <phoneticPr fontId="3"/>
  </si>
  <si>
    <t>－</t>
    <phoneticPr fontId="3"/>
  </si>
  <si>
    <t>会社情報</t>
    <rPh sb="0" eb="2">
      <t>カイシャ</t>
    </rPh>
    <rPh sb="2" eb="4">
      <t>ジョウホウ</t>
    </rPh>
    <phoneticPr fontId="3"/>
  </si>
  <si>
    <t>法人・個人区分</t>
    <rPh sb="0" eb="2">
      <t>ホウジン</t>
    </rPh>
    <rPh sb="3" eb="5">
      <t>コジン</t>
    </rPh>
    <rPh sb="5" eb="7">
      <t>クブン</t>
    </rPh>
    <phoneticPr fontId="3"/>
  </si>
  <si>
    <t>法人の設立年月日</t>
    <rPh sb="0" eb="2">
      <t>ホウジン</t>
    </rPh>
    <rPh sb="3" eb="5">
      <t>セツリツ</t>
    </rPh>
    <rPh sb="5" eb="8">
      <t>ネンガッピ</t>
    </rPh>
    <phoneticPr fontId="3"/>
  </si>
  <si>
    <t>個人営業開始日</t>
    <rPh sb="0" eb="2">
      <t>コジン</t>
    </rPh>
    <rPh sb="2" eb="4">
      <t>エイギョウ</t>
    </rPh>
    <rPh sb="4" eb="7">
      <t>カイシビ</t>
    </rPh>
    <phoneticPr fontId="3"/>
  </si>
  <si>
    <t>従業員数</t>
    <rPh sb="0" eb="3">
      <t>ジュウギョウイン</t>
    </rPh>
    <rPh sb="3" eb="4">
      <t>スウ</t>
    </rPh>
    <phoneticPr fontId="3"/>
  </si>
  <si>
    <t>名</t>
    <rPh sb="0" eb="1">
      <t>メイ</t>
    </rPh>
    <phoneticPr fontId="3"/>
  </si>
  <si>
    <t>(</t>
    <phoneticPr fontId="3"/>
  </si>
  <si>
    <t>うち専任宅地建物取引士数</t>
    <rPh sb="2" eb="4">
      <t>センニン</t>
    </rPh>
    <rPh sb="4" eb="6">
      <t>タクチ</t>
    </rPh>
    <rPh sb="6" eb="8">
      <t>タテモノ</t>
    </rPh>
    <rPh sb="8" eb="10">
      <t>トリヒキ</t>
    </rPh>
    <rPh sb="10" eb="11">
      <t>シ</t>
    </rPh>
    <rPh sb="11" eb="12">
      <t>スウ</t>
    </rPh>
    <phoneticPr fontId="3"/>
  </si>
  <si>
    <t>)</t>
    <phoneticPr fontId="3"/>
  </si>
  <si>
    <t>政令使用人</t>
    <rPh sb="0" eb="2">
      <t>セイレイ</t>
    </rPh>
    <rPh sb="2" eb="5">
      <t>シヨウニン</t>
    </rPh>
    <phoneticPr fontId="3"/>
  </si>
  <si>
    <t>フリガナ</t>
    <phoneticPr fontId="3"/>
  </si>
  <si>
    <t>〒</t>
    <phoneticPr fontId="3"/>
  </si>
  <si>
    <t>－</t>
    <phoneticPr fontId="3"/>
  </si>
  <si>
    <t>専　　任　宅地建物　取 引 士</t>
    <rPh sb="0" eb="1">
      <t>セン</t>
    </rPh>
    <rPh sb="3" eb="4">
      <t>ニン</t>
    </rPh>
    <rPh sb="5" eb="7">
      <t>タクチ</t>
    </rPh>
    <rPh sb="7" eb="9">
      <t>タテモノ</t>
    </rPh>
    <rPh sb="10" eb="11">
      <t>トリ</t>
    </rPh>
    <rPh sb="12" eb="13">
      <t>イン</t>
    </rPh>
    <rPh sb="14" eb="15">
      <t>シ</t>
    </rPh>
    <phoneticPr fontId="3"/>
  </si>
  <si>
    <t>従たる事務所の数</t>
    <rPh sb="0" eb="1">
      <t>ジュウ</t>
    </rPh>
    <rPh sb="3" eb="6">
      <t>ジムショ</t>
    </rPh>
    <rPh sb="7" eb="8">
      <t>カズ</t>
    </rPh>
    <phoneticPr fontId="3"/>
  </si>
  <si>
    <t>ヶ所</t>
    <rPh sb="1" eb="2">
      <t>ショ</t>
    </rPh>
    <phoneticPr fontId="3"/>
  </si>
  <si>
    <t>総本部記入欄</t>
    <rPh sb="0" eb="3">
      <t>ソウホンブ</t>
    </rPh>
    <rPh sb="3" eb="6">
      <t>キニュウラン</t>
    </rPh>
    <phoneticPr fontId="3"/>
  </si>
  <si>
    <t>全日</t>
    <rPh sb="0" eb="2">
      <t>ゼンニチ</t>
    </rPh>
    <phoneticPr fontId="3"/>
  </si>
  <si>
    <t>入会金会費収納日</t>
    <rPh sb="0" eb="3">
      <t>ニュウカイキン</t>
    </rPh>
    <rPh sb="3" eb="5">
      <t>カイヒ</t>
    </rPh>
    <rPh sb="5" eb="7">
      <t>シュウノウ</t>
    </rPh>
    <rPh sb="7" eb="8">
      <t>ビ</t>
    </rPh>
    <phoneticPr fontId="3"/>
  </si>
  <si>
    <t>保証</t>
    <rPh sb="0" eb="2">
      <t>ホショウ</t>
    </rPh>
    <phoneticPr fontId="3"/>
  </si>
  <si>
    <t>供託年月日</t>
    <rPh sb="0" eb="2">
      <t>キョウタク</t>
    </rPh>
    <rPh sb="2" eb="5">
      <t>ネンガッピ</t>
    </rPh>
    <phoneticPr fontId="3"/>
  </si>
  <si>
    <t>分担金収納日</t>
    <rPh sb="0" eb="3">
      <t>ブンタンキン</t>
    </rPh>
    <rPh sb="3" eb="5">
      <t>シュウノウ</t>
    </rPh>
    <rPh sb="5" eb="6">
      <t>ビ</t>
    </rPh>
    <phoneticPr fontId="3"/>
  </si>
  <si>
    <t>有効期間</t>
    <rPh sb="0" eb="2">
      <t>ユウコウ</t>
    </rPh>
    <rPh sb="2" eb="4">
      <t>キカン</t>
    </rPh>
    <phoneticPr fontId="2"/>
  </si>
  <si>
    <t>自</t>
    <rPh sb="0" eb="1">
      <t>ジ</t>
    </rPh>
    <phoneticPr fontId="2"/>
  </si>
  <si>
    <t>至</t>
    <rPh sb="0" eb="1">
      <t>イタ</t>
    </rPh>
    <phoneticPr fontId="2"/>
  </si>
  <si>
    <t>番号</t>
    <rPh sb="0" eb="2">
      <t>バンゴウ</t>
    </rPh>
    <phoneticPr fontId="2"/>
  </si>
  <si>
    <t>期間</t>
    <rPh sb="0" eb="2">
      <t>キカン</t>
    </rPh>
    <phoneticPr fontId="2"/>
  </si>
  <si>
    <t>-</t>
    <phoneticPr fontId="2"/>
  </si>
  <si>
    <t>会社情報</t>
    <rPh sb="0" eb="2">
      <t>カイシャ</t>
    </rPh>
    <rPh sb="2" eb="4">
      <t>ジョウホウ</t>
    </rPh>
    <phoneticPr fontId="2"/>
  </si>
  <si>
    <t>法人・個人を選択してください</t>
    <rPh sb="0" eb="2">
      <t>ホウジン</t>
    </rPh>
    <rPh sb="3" eb="5">
      <t>コジン</t>
    </rPh>
    <rPh sb="6" eb="8">
      <t>センタク</t>
    </rPh>
    <phoneticPr fontId="2"/>
  </si>
  <si>
    <t>法人</t>
    <rPh sb="0" eb="2">
      <t>ホウジン</t>
    </rPh>
    <phoneticPr fontId="2"/>
  </si>
  <si>
    <t>個人</t>
    <rPh sb="0" eb="2">
      <t>コジン</t>
    </rPh>
    <phoneticPr fontId="2"/>
  </si>
  <si>
    <t>万円</t>
    <rPh sb="0" eb="2">
      <t>マンエン</t>
    </rPh>
    <phoneticPr fontId="2"/>
  </si>
  <si>
    <t>宅地建物取引士証参照</t>
    <phoneticPr fontId="2"/>
  </si>
  <si>
    <t>号</t>
    <rPh sb="0" eb="1">
      <t>ゴウ</t>
    </rPh>
    <phoneticPr fontId="2"/>
  </si>
  <si>
    <t>従たる事務所の数</t>
    <rPh sb="0" eb="1">
      <t>ジュウ</t>
    </rPh>
    <rPh sb="3" eb="5">
      <t>ジム</t>
    </rPh>
    <rPh sb="5" eb="6">
      <t>ショ</t>
    </rPh>
    <rPh sb="7" eb="8">
      <t>カズ</t>
    </rPh>
    <phoneticPr fontId="2"/>
  </si>
  <si>
    <t>ヶ所</t>
    <rPh sb="1" eb="2">
      <t>ショ</t>
    </rPh>
    <phoneticPr fontId="2"/>
  </si>
  <si>
    <t>公益社団法人　不動産保証協会　御中</t>
    <rPh sb="0" eb="2">
      <t>コウエキ</t>
    </rPh>
    <rPh sb="2" eb="4">
      <t>シャダン</t>
    </rPh>
    <rPh sb="4" eb="6">
      <t>ホウジン</t>
    </rPh>
    <rPh sb="7" eb="10">
      <t>フドウサン</t>
    </rPh>
    <rPh sb="10" eb="12">
      <t>ホショウ</t>
    </rPh>
    <rPh sb="12" eb="14">
      <t>キョウカイ</t>
    </rPh>
    <rPh sb="15" eb="17">
      <t>オンチュウ</t>
    </rPh>
    <phoneticPr fontId="3"/>
  </si>
  <si>
    <t>総本部用</t>
    <rPh sb="0" eb="3">
      <t>ソウホンブ</t>
    </rPh>
    <rPh sb="3" eb="4">
      <t>ヨウ</t>
    </rPh>
    <phoneticPr fontId="3"/>
  </si>
  <si>
    <t>連 帯 保 証 人 届 出 書</t>
    <rPh sb="0" eb="1">
      <t>レン</t>
    </rPh>
    <rPh sb="2" eb="3">
      <t>オビ</t>
    </rPh>
    <rPh sb="4" eb="5">
      <t>ホ</t>
    </rPh>
    <rPh sb="6" eb="7">
      <t>アカシ</t>
    </rPh>
    <rPh sb="8" eb="9">
      <t>ニン</t>
    </rPh>
    <rPh sb="10" eb="11">
      <t>トドケ</t>
    </rPh>
    <rPh sb="12" eb="13">
      <t>デ</t>
    </rPh>
    <rPh sb="14" eb="15">
      <t>ショ</t>
    </rPh>
    <phoneticPr fontId="3"/>
  </si>
  <si>
    <t>本籍</t>
    <rPh sb="0" eb="2">
      <t>ホンセキ</t>
    </rPh>
    <phoneticPr fontId="3"/>
  </si>
  <si>
    <t>職業</t>
    <rPh sb="0" eb="2">
      <t>ショクギョウ</t>
    </rPh>
    <phoneticPr fontId="3"/>
  </si>
  <si>
    <t>代表者氏名</t>
    <rPh sb="0" eb="3">
      <t>ダイヒョウシャ</t>
    </rPh>
    <rPh sb="3" eb="5">
      <t>シメイ</t>
    </rPh>
    <phoneticPr fontId="3"/>
  </si>
  <si>
    <t>連 帯 保 証 書</t>
    <rPh sb="0" eb="1">
      <t>レン</t>
    </rPh>
    <rPh sb="2" eb="3">
      <t>オビ</t>
    </rPh>
    <rPh sb="4" eb="5">
      <t>ホ</t>
    </rPh>
    <rPh sb="6" eb="7">
      <t>アカシ</t>
    </rPh>
    <rPh sb="8" eb="9">
      <t>ショ</t>
    </rPh>
    <phoneticPr fontId="3"/>
  </si>
  <si>
    <t>本部名</t>
    <rPh sb="0" eb="2">
      <t>ホンブ</t>
    </rPh>
    <rPh sb="2" eb="3">
      <t>メイ</t>
    </rPh>
    <phoneticPr fontId="3"/>
  </si>
  <si>
    <t>入会希望地方本部名</t>
    <phoneticPr fontId="2"/>
  </si>
  <si>
    <t>地方本部名を選択してください</t>
    <rPh sb="0" eb="2">
      <t>チホウ</t>
    </rPh>
    <rPh sb="2" eb="4">
      <t>ホンブ</t>
    </rPh>
    <rPh sb="4" eb="5">
      <t>メイ</t>
    </rPh>
    <rPh sb="6" eb="8">
      <t>センタク</t>
    </rPh>
    <phoneticPr fontId="2"/>
  </si>
  <si>
    <t>確　約　書</t>
    <rPh sb="0" eb="1">
      <t>アキラ</t>
    </rPh>
    <rPh sb="2" eb="3">
      <t>ヤク</t>
    </rPh>
    <rPh sb="4" eb="5">
      <t>ショ</t>
    </rPh>
    <phoneticPr fontId="3"/>
  </si>
  <si>
    <t>御中</t>
    <rPh sb="0" eb="2">
      <t>オンチュウ</t>
    </rPh>
    <phoneticPr fontId="3"/>
  </si>
  <si>
    <t>不動産保証協会</t>
    <rPh sb="0" eb="3">
      <t>フドウサン</t>
    </rPh>
    <rPh sb="3" eb="5">
      <t>ホショウ</t>
    </rPh>
    <rPh sb="5" eb="7">
      <t>キョウカイ</t>
    </rPh>
    <phoneticPr fontId="3"/>
  </si>
  <si>
    <t>受付年月日</t>
    <rPh sb="0" eb="2">
      <t>ウケツケ</t>
    </rPh>
    <rPh sb="2" eb="5">
      <t>ネンガッピ</t>
    </rPh>
    <phoneticPr fontId="3"/>
  </si>
  <si>
    <t>受理番号</t>
    <rPh sb="0" eb="2">
      <t>ジュリ</t>
    </rPh>
    <rPh sb="2" eb="4">
      <t>バンゴウ</t>
    </rPh>
    <phoneticPr fontId="3"/>
  </si>
  <si>
    <t>整理番号(総本部記入)</t>
    <rPh sb="0" eb="2">
      <t>セイリ</t>
    </rPh>
    <rPh sb="2" eb="4">
      <t>バンゴウ</t>
    </rPh>
    <rPh sb="5" eb="8">
      <t>ソウホンブ</t>
    </rPh>
    <rPh sb="8" eb="10">
      <t>キニュウ</t>
    </rPh>
    <phoneticPr fontId="3"/>
  </si>
  <si>
    <t>第　　　　号</t>
    <rPh sb="0" eb="1">
      <t>ダイ</t>
    </rPh>
    <rPh sb="5" eb="6">
      <t>ゴウ</t>
    </rPh>
    <phoneticPr fontId="3"/>
  </si>
  <si>
    <r>
      <t>弁</t>
    </r>
    <r>
      <rPr>
        <sz val="2"/>
        <rFont val="ＭＳ 明朝"/>
        <family val="1"/>
        <charset val="128"/>
      </rPr>
      <t xml:space="preserve"> </t>
    </r>
    <r>
      <rPr>
        <sz val="14"/>
        <rFont val="ＭＳ 明朝"/>
        <family val="1"/>
        <charset val="128"/>
      </rPr>
      <t>済</t>
    </r>
    <r>
      <rPr>
        <sz val="2"/>
        <rFont val="ＭＳ 明朝"/>
        <family val="1"/>
        <charset val="128"/>
      </rPr>
      <t xml:space="preserve"> </t>
    </r>
    <r>
      <rPr>
        <sz val="14"/>
        <rFont val="ＭＳ 明朝"/>
        <family val="1"/>
        <charset val="128"/>
      </rPr>
      <t>業</t>
    </r>
    <r>
      <rPr>
        <sz val="2"/>
        <rFont val="ＭＳ 明朝"/>
        <family val="1"/>
        <charset val="128"/>
      </rPr>
      <t xml:space="preserve"> </t>
    </r>
    <r>
      <rPr>
        <sz val="14"/>
        <rFont val="ＭＳ 明朝"/>
        <family val="1"/>
        <charset val="128"/>
      </rPr>
      <t>務</t>
    </r>
    <r>
      <rPr>
        <sz val="2"/>
        <rFont val="ＭＳ 明朝"/>
        <family val="1"/>
        <charset val="128"/>
      </rPr>
      <t xml:space="preserve"> </t>
    </r>
    <r>
      <rPr>
        <sz val="14"/>
        <rFont val="ＭＳ 明朝"/>
        <family val="1"/>
        <charset val="128"/>
      </rPr>
      <t>保</t>
    </r>
    <r>
      <rPr>
        <sz val="2"/>
        <rFont val="ＭＳ 明朝"/>
        <family val="1"/>
        <charset val="128"/>
      </rPr>
      <t xml:space="preserve"> </t>
    </r>
    <r>
      <rPr>
        <sz val="14"/>
        <rFont val="ＭＳ 明朝"/>
        <family val="1"/>
        <charset val="128"/>
      </rPr>
      <t>証</t>
    </r>
    <r>
      <rPr>
        <sz val="2"/>
        <rFont val="ＭＳ 明朝"/>
        <family val="1"/>
        <charset val="128"/>
      </rPr>
      <t xml:space="preserve"> </t>
    </r>
    <r>
      <rPr>
        <sz val="14"/>
        <rFont val="ＭＳ 明朝"/>
        <family val="1"/>
        <charset val="128"/>
      </rPr>
      <t>金</t>
    </r>
    <r>
      <rPr>
        <sz val="2"/>
        <rFont val="ＭＳ 明朝"/>
        <family val="1"/>
        <charset val="128"/>
      </rPr>
      <t xml:space="preserve"> </t>
    </r>
    <r>
      <rPr>
        <sz val="14"/>
        <rFont val="ＭＳ 明朝"/>
        <family val="1"/>
        <charset val="128"/>
      </rPr>
      <t>分</t>
    </r>
    <r>
      <rPr>
        <sz val="2"/>
        <rFont val="ＭＳ 明朝"/>
        <family val="1"/>
        <charset val="128"/>
      </rPr>
      <t xml:space="preserve"> </t>
    </r>
    <r>
      <rPr>
        <sz val="14"/>
        <rFont val="ＭＳ 明朝"/>
        <family val="1"/>
        <charset val="128"/>
      </rPr>
      <t>担</t>
    </r>
    <r>
      <rPr>
        <sz val="2"/>
        <rFont val="ＭＳ 明朝"/>
        <family val="1"/>
        <charset val="128"/>
      </rPr>
      <t xml:space="preserve"> </t>
    </r>
    <r>
      <rPr>
        <sz val="14"/>
        <rFont val="ＭＳ 明朝"/>
        <family val="1"/>
        <charset val="128"/>
      </rPr>
      <t>金</t>
    </r>
    <r>
      <rPr>
        <sz val="2"/>
        <rFont val="ＭＳ 明朝"/>
        <family val="1"/>
        <charset val="128"/>
      </rPr>
      <t xml:space="preserve"> </t>
    </r>
    <r>
      <rPr>
        <sz val="14"/>
        <rFont val="ＭＳ 明朝"/>
        <family val="1"/>
        <charset val="128"/>
      </rPr>
      <t>納</t>
    </r>
    <r>
      <rPr>
        <sz val="2"/>
        <rFont val="ＭＳ 明朝"/>
        <family val="1"/>
        <charset val="128"/>
      </rPr>
      <t xml:space="preserve"> </t>
    </r>
    <r>
      <rPr>
        <sz val="14"/>
        <rFont val="ＭＳ 明朝"/>
        <family val="1"/>
        <charset val="128"/>
      </rPr>
      <t>付</t>
    </r>
    <r>
      <rPr>
        <sz val="2"/>
        <rFont val="ＭＳ 明朝"/>
        <family val="1"/>
        <charset val="128"/>
      </rPr>
      <t xml:space="preserve"> </t>
    </r>
    <r>
      <rPr>
        <sz val="14"/>
        <rFont val="ＭＳ 明朝"/>
        <family val="1"/>
        <charset val="128"/>
      </rPr>
      <t>書（新規納付の場合）　　</t>
    </r>
    <rPh sb="0" eb="1">
      <t>ベン</t>
    </rPh>
    <rPh sb="2" eb="3">
      <t>スミ</t>
    </rPh>
    <rPh sb="4" eb="5">
      <t>ギョウ</t>
    </rPh>
    <rPh sb="6" eb="7">
      <t>ツトム</t>
    </rPh>
    <rPh sb="8" eb="9">
      <t>ホ</t>
    </rPh>
    <rPh sb="10" eb="11">
      <t>アカシ</t>
    </rPh>
    <rPh sb="12" eb="13">
      <t>カネ</t>
    </rPh>
    <rPh sb="14" eb="15">
      <t>ブン</t>
    </rPh>
    <rPh sb="16" eb="17">
      <t>タン</t>
    </rPh>
    <rPh sb="18" eb="19">
      <t>カネ</t>
    </rPh>
    <rPh sb="20" eb="21">
      <t>オサム</t>
    </rPh>
    <rPh sb="22" eb="23">
      <t>ヅケ</t>
    </rPh>
    <rPh sb="24" eb="25">
      <t>ショ</t>
    </rPh>
    <rPh sb="26" eb="28">
      <t>シンキ</t>
    </rPh>
    <rPh sb="28" eb="30">
      <t>ノウフ</t>
    </rPh>
    <rPh sb="31" eb="33">
      <t>バアイ</t>
    </rPh>
    <phoneticPr fontId="3"/>
  </si>
  <si>
    <r>
      <t>　　公益社団法人</t>
    </r>
    <r>
      <rPr>
        <sz val="12"/>
        <rFont val="ＭＳ 明朝"/>
        <family val="1"/>
        <charset val="128"/>
      </rPr>
      <t>　不</t>
    </r>
    <r>
      <rPr>
        <sz val="9"/>
        <rFont val="ＭＳ 明朝"/>
        <family val="1"/>
        <charset val="128"/>
      </rPr>
      <t xml:space="preserve"> </t>
    </r>
    <r>
      <rPr>
        <sz val="12"/>
        <rFont val="ＭＳ 明朝"/>
        <family val="1"/>
        <charset val="128"/>
      </rPr>
      <t>動</t>
    </r>
    <r>
      <rPr>
        <sz val="9"/>
        <rFont val="ＭＳ 明朝"/>
        <family val="1"/>
        <charset val="128"/>
      </rPr>
      <t xml:space="preserve"> </t>
    </r>
    <r>
      <rPr>
        <sz val="12"/>
        <rFont val="ＭＳ 明朝"/>
        <family val="1"/>
        <charset val="128"/>
      </rPr>
      <t>産</t>
    </r>
    <r>
      <rPr>
        <sz val="9"/>
        <rFont val="ＭＳ 明朝"/>
        <family val="1"/>
        <charset val="128"/>
      </rPr>
      <t xml:space="preserve"> </t>
    </r>
    <r>
      <rPr>
        <sz val="12"/>
        <rFont val="ＭＳ 明朝"/>
        <family val="1"/>
        <charset val="128"/>
      </rPr>
      <t>保</t>
    </r>
    <r>
      <rPr>
        <sz val="9"/>
        <rFont val="ＭＳ 明朝"/>
        <family val="1"/>
        <charset val="128"/>
      </rPr>
      <t xml:space="preserve"> </t>
    </r>
    <r>
      <rPr>
        <sz val="12"/>
        <rFont val="ＭＳ 明朝"/>
        <family val="1"/>
        <charset val="128"/>
      </rPr>
      <t>証</t>
    </r>
    <r>
      <rPr>
        <sz val="9"/>
        <rFont val="ＭＳ 明朝"/>
        <family val="1"/>
        <charset val="128"/>
      </rPr>
      <t xml:space="preserve"> </t>
    </r>
    <r>
      <rPr>
        <sz val="12"/>
        <rFont val="ＭＳ 明朝"/>
        <family val="1"/>
        <charset val="128"/>
      </rPr>
      <t>協</t>
    </r>
    <r>
      <rPr>
        <sz val="9"/>
        <rFont val="ＭＳ 明朝"/>
        <family val="1"/>
        <charset val="128"/>
      </rPr>
      <t xml:space="preserve"> </t>
    </r>
    <r>
      <rPr>
        <sz val="12"/>
        <rFont val="ＭＳ 明朝"/>
        <family val="1"/>
        <charset val="128"/>
      </rPr>
      <t>会　殿</t>
    </r>
    <rPh sb="2" eb="4">
      <t>コウエキ</t>
    </rPh>
    <rPh sb="4" eb="6">
      <t>シャダン</t>
    </rPh>
    <rPh sb="6" eb="8">
      <t>ホウジン</t>
    </rPh>
    <rPh sb="9" eb="10">
      <t>フ</t>
    </rPh>
    <rPh sb="11" eb="12">
      <t>ドウ</t>
    </rPh>
    <rPh sb="13" eb="14">
      <t>サン</t>
    </rPh>
    <rPh sb="15" eb="16">
      <t>ホ</t>
    </rPh>
    <rPh sb="17" eb="18">
      <t>アカシ</t>
    </rPh>
    <rPh sb="19" eb="20">
      <t>キョウ</t>
    </rPh>
    <rPh sb="21" eb="22">
      <t>カイ</t>
    </rPh>
    <rPh sb="23" eb="24">
      <t>ドノ</t>
    </rPh>
    <phoneticPr fontId="3"/>
  </si>
  <si>
    <t>商号又は名称</t>
    <rPh sb="0" eb="2">
      <t>ショウゴウ</t>
    </rPh>
    <rPh sb="2" eb="3">
      <t>マタ</t>
    </rPh>
    <rPh sb="4" eb="6">
      <t>メイショウ</t>
    </rPh>
    <phoneticPr fontId="3"/>
  </si>
  <si>
    <t>従たる事務所</t>
    <rPh sb="0" eb="1">
      <t>ジュウ</t>
    </rPh>
    <rPh sb="3" eb="5">
      <t>ジム</t>
    </rPh>
    <rPh sb="5" eb="6">
      <t>ショ</t>
    </rPh>
    <phoneticPr fontId="3"/>
  </si>
  <si>
    <t>　　 当社(私)は、宅地建物取引業法、及び貴協会の定款、弁済業務規約等に基づき、下記のと</t>
    <rPh sb="3" eb="5">
      <t>トウシャ</t>
    </rPh>
    <rPh sb="6" eb="7">
      <t>ワタシ</t>
    </rPh>
    <rPh sb="10" eb="12">
      <t>タクチ</t>
    </rPh>
    <rPh sb="12" eb="14">
      <t>タテモノ</t>
    </rPh>
    <rPh sb="14" eb="17">
      <t>トリヒキギョウ</t>
    </rPh>
    <rPh sb="17" eb="18">
      <t>ホウ</t>
    </rPh>
    <rPh sb="19" eb="20">
      <t>オヨ</t>
    </rPh>
    <rPh sb="21" eb="22">
      <t>キ</t>
    </rPh>
    <rPh sb="22" eb="24">
      <t>キョウカイ</t>
    </rPh>
    <rPh sb="25" eb="27">
      <t>テイカン</t>
    </rPh>
    <rPh sb="28" eb="30">
      <t>ベンサイ</t>
    </rPh>
    <rPh sb="30" eb="32">
      <t>ギョウム</t>
    </rPh>
    <rPh sb="32" eb="35">
      <t>キヤクトウ</t>
    </rPh>
    <rPh sb="36" eb="37">
      <t>モト</t>
    </rPh>
    <rPh sb="40" eb="42">
      <t>カキ</t>
    </rPh>
    <phoneticPr fontId="3"/>
  </si>
  <si>
    <t>　 おり弁済業務保証金分担金の納付を申請いたします。</t>
    <rPh sb="4" eb="6">
      <t>ベンサイ</t>
    </rPh>
    <rPh sb="6" eb="8">
      <t>ギョウム</t>
    </rPh>
    <rPh sb="8" eb="11">
      <t>ホショウキン</t>
    </rPh>
    <rPh sb="11" eb="14">
      <t>ブンタンキン</t>
    </rPh>
    <rPh sb="15" eb="17">
      <t>ノウフ</t>
    </rPh>
    <rPh sb="18" eb="20">
      <t>シンセイ</t>
    </rPh>
    <phoneticPr fontId="3"/>
  </si>
  <si>
    <t>　　 なお、退会の場合には未納会費等に充当することを予め承諾いたします。</t>
    <rPh sb="6" eb="8">
      <t>タイカイ</t>
    </rPh>
    <rPh sb="9" eb="11">
      <t>バアイ</t>
    </rPh>
    <rPh sb="13" eb="15">
      <t>ミノウ</t>
    </rPh>
    <rPh sb="15" eb="18">
      <t>カイヒトウ</t>
    </rPh>
    <rPh sb="19" eb="21">
      <t>ジュウトウ</t>
    </rPh>
    <rPh sb="26" eb="27">
      <t>アラカジ</t>
    </rPh>
    <rPh sb="28" eb="30">
      <t>ショウダク</t>
    </rPh>
    <phoneticPr fontId="3"/>
  </si>
  <si>
    <t>記</t>
    <rPh sb="0" eb="1">
      <t>キ</t>
    </rPh>
    <phoneticPr fontId="3"/>
  </si>
  <si>
    <t>事　務　所　数</t>
    <rPh sb="0" eb="1">
      <t>コト</t>
    </rPh>
    <rPh sb="2" eb="3">
      <t>ツトム</t>
    </rPh>
    <rPh sb="4" eb="5">
      <t>ショ</t>
    </rPh>
    <rPh sb="6" eb="7">
      <t>スウ</t>
    </rPh>
    <phoneticPr fontId="3"/>
  </si>
  <si>
    <t>納付する分担金</t>
    <rPh sb="0" eb="2">
      <t>ノウフ</t>
    </rPh>
    <rPh sb="4" eb="7">
      <t>ブンタンキン</t>
    </rPh>
    <phoneticPr fontId="3"/>
  </si>
  <si>
    <t>備　　　考</t>
    <rPh sb="0" eb="1">
      <t>ソナエ</t>
    </rPh>
    <rPh sb="4" eb="5">
      <t>コウ</t>
    </rPh>
    <phoneticPr fontId="3"/>
  </si>
  <si>
    <t>合　　　　計</t>
    <rPh sb="0" eb="1">
      <t>ゴウ</t>
    </rPh>
    <rPh sb="5" eb="6">
      <t>ケイ</t>
    </rPh>
    <phoneticPr fontId="3"/>
  </si>
  <si>
    <t>　　　当協会では、貴社(殿)の上記の申請を受理いたしますので、下記により納付して下さい。</t>
    <rPh sb="3" eb="6">
      <t>トウキョウカイ</t>
    </rPh>
    <rPh sb="9" eb="11">
      <t>キシャ</t>
    </rPh>
    <rPh sb="12" eb="13">
      <t>ドノ</t>
    </rPh>
    <rPh sb="15" eb="17">
      <t>ジョウキ</t>
    </rPh>
    <rPh sb="18" eb="20">
      <t>シンセイ</t>
    </rPh>
    <rPh sb="21" eb="23">
      <t>ジュリ</t>
    </rPh>
    <rPh sb="31" eb="33">
      <t>カキ</t>
    </rPh>
    <rPh sb="36" eb="38">
      <t>ノウフ</t>
    </rPh>
    <rPh sb="40" eb="41">
      <t>クダ</t>
    </rPh>
    <phoneticPr fontId="3"/>
  </si>
  <si>
    <t>　　　なお、下記の期限までに納付のない場合は、受理の決定は効力を失うことを念のため申し</t>
    <rPh sb="6" eb="8">
      <t>カキ</t>
    </rPh>
    <rPh sb="9" eb="11">
      <t>キゲン</t>
    </rPh>
    <rPh sb="14" eb="16">
      <t>ノウフ</t>
    </rPh>
    <rPh sb="19" eb="21">
      <t>バアイ</t>
    </rPh>
    <rPh sb="23" eb="25">
      <t>ジュリ</t>
    </rPh>
    <rPh sb="26" eb="28">
      <t>ケッテイ</t>
    </rPh>
    <rPh sb="29" eb="31">
      <t>コウリョク</t>
    </rPh>
    <rPh sb="32" eb="33">
      <t>ウシナ</t>
    </rPh>
    <rPh sb="37" eb="38">
      <t>ネン</t>
    </rPh>
    <rPh sb="41" eb="42">
      <t>モウ</t>
    </rPh>
    <phoneticPr fontId="3"/>
  </si>
  <si>
    <t>　　添えます。</t>
    <rPh sb="2" eb="3">
      <t>ソ</t>
    </rPh>
    <phoneticPr fontId="3"/>
  </si>
  <si>
    <t>　　  １．納付金額： 金　　　　　　　万円</t>
    <rPh sb="6" eb="8">
      <t>ノウフ</t>
    </rPh>
    <rPh sb="8" eb="10">
      <t>キンガク</t>
    </rPh>
    <rPh sb="12" eb="13">
      <t>キン</t>
    </rPh>
    <rPh sb="20" eb="22">
      <t>マンエン</t>
    </rPh>
    <phoneticPr fontId="3"/>
  </si>
  <si>
    <t xml:space="preserve">  　　　　　　　　　　　　　　　　　　　　　　　 　　年　　　月　　　日</t>
    <rPh sb="28" eb="29">
      <t>ネン</t>
    </rPh>
    <rPh sb="32" eb="33">
      <t>ガツ</t>
    </rPh>
    <rPh sb="36" eb="37">
      <t>ヒ</t>
    </rPh>
    <phoneticPr fontId="3"/>
  </si>
  <si>
    <t>本 部 長</t>
    <rPh sb="0" eb="1">
      <t>ホン</t>
    </rPh>
    <rPh sb="2" eb="3">
      <t>ブ</t>
    </rPh>
    <rPh sb="4" eb="5">
      <t>チョウ</t>
    </rPh>
    <phoneticPr fontId="3"/>
  </si>
  <si>
    <t>弁済業務</t>
    <rPh sb="0" eb="2">
      <t>ベンサイ</t>
    </rPh>
    <rPh sb="2" eb="4">
      <t>ギョウム</t>
    </rPh>
    <phoneticPr fontId="3"/>
  </si>
  <si>
    <t>副管理役</t>
    <rPh sb="0" eb="3">
      <t>フクカンリ</t>
    </rPh>
    <rPh sb="3" eb="4">
      <t>エキ</t>
    </rPh>
    <phoneticPr fontId="3"/>
  </si>
  <si>
    <t>　　上記分担金を正に領収いたしました。</t>
    <rPh sb="2" eb="4">
      <t>ジョウキ</t>
    </rPh>
    <rPh sb="4" eb="7">
      <t>ブンタンキン</t>
    </rPh>
    <rPh sb="8" eb="9">
      <t>マサ</t>
    </rPh>
    <rPh sb="10" eb="12">
      <t>リョウシュウ</t>
    </rPh>
    <phoneticPr fontId="3"/>
  </si>
  <si>
    <t>　　　　　　　　　　　　　　年　　　月　　　日</t>
    <rPh sb="14" eb="15">
      <t>ネン</t>
    </rPh>
    <rPh sb="18" eb="19">
      <t>ガツ</t>
    </rPh>
    <rPh sb="22" eb="23">
      <t>ヒ</t>
    </rPh>
    <phoneticPr fontId="3"/>
  </si>
  <si>
    <t>公益社団法人</t>
    <rPh sb="0" eb="2">
      <t>コウエキ</t>
    </rPh>
    <phoneticPr fontId="3"/>
  </si>
  <si>
    <t>(</t>
    <phoneticPr fontId="3"/>
  </si>
  <si>
    <t>)</t>
    <phoneticPr fontId="3"/>
  </si>
  <si>
    <t>所　 在　 地</t>
    <phoneticPr fontId="3"/>
  </si>
  <si>
    <t>所 　在 　地</t>
    <phoneticPr fontId="3"/>
  </si>
  <si>
    <t>公益社団法人　不動産保証協会</t>
    <rPh sb="0" eb="2">
      <t>コウエキ</t>
    </rPh>
    <rPh sb="2" eb="4">
      <t>シャダン</t>
    </rPh>
    <rPh sb="4" eb="6">
      <t>ホウジン</t>
    </rPh>
    <rPh sb="7" eb="10">
      <t>フドウサン</t>
    </rPh>
    <rPh sb="10" eb="12">
      <t>ホショウ</t>
    </rPh>
    <rPh sb="12" eb="14">
      <t>キョウカイ</t>
    </rPh>
    <phoneticPr fontId="3"/>
  </si>
  <si>
    <t>個人情報のお取扱いについて</t>
    <rPh sb="0" eb="2">
      <t>コジン</t>
    </rPh>
    <rPh sb="2" eb="4">
      <t>ジョウホウ</t>
    </rPh>
    <rPh sb="6" eb="8">
      <t>トリアツカ</t>
    </rPh>
    <phoneticPr fontId="3"/>
  </si>
  <si>
    <t>公益社団法人　全日本不動産協会</t>
    <rPh sb="0" eb="2">
      <t>コウエキ</t>
    </rPh>
    <rPh sb="2" eb="4">
      <t>シャダン</t>
    </rPh>
    <rPh sb="4" eb="6">
      <t>ホウジン</t>
    </rPh>
    <rPh sb="7" eb="10">
      <t>ゼンニホン</t>
    </rPh>
    <rPh sb="10" eb="13">
      <t>フドウサン</t>
    </rPh>
    <rPh sb="13" eb="15">
      <t>キョウカイ</t>
    </rPh>
    <phoneticPr fontId="3"/>
  </si>
  <si>
    <t>　本会は、会員及び入会を希望する事業者又は不動産に関する相談をいただく個人の方等の個人情報をいただいております。この書面は、個人情報保護法の規定に従い、本会が入手する個人情報の利用目的、取扱い等について説明するものです。</t>
    <phoneticPr fontId="3"/>
  </si>
  <si>
    <t>個人情報に対する本会の基本姿勢</t>
  </si>
  <si>
    <t>　本会は、個人情報保護法の趣旨を尊重し、これを担保するために「個人情報保護方針」「個人情報保護規程」「個人情報保護計画」を定め実行します。</t>
    <phoneticPr fontId="3"/>
  </si>
  <si>
    <t>本会が保有する
個人情報</t>
    <phoneticPr fontId="3"/>
  </si>
  <si>
    <t>会員の皆様へ</t>
  </si>
  <si>
    <t>一般の皆様へ</t>
  </si>
  <si>
    <t>個人情報の利用目的</t>
  </si>
  <si>
    <t xml:space="preserve">    個人情報の第三者への提供
　第三者への提供にあたっては、機密保持のための必要な措置を講じます。
　なお、法律の定める場合においては、第三者への個人情報の提供は停止請求ができます。</t>
    <phoneticPr fontId="3"/>
  </si>
  <si>
    <t>セキュリティ対策</t>
  </si>
  <si>
    <t>①本会の従業者に対して個人情報保護のための教育を定期的に行い、会員及び一般消費者の方の個人情報を厳重に管理します。
②本会が有するデータベースシステムについては、「個人情報保護計画」に従い必要なセキュリティ対策を講じます。</t>
    <phoneticPr fontId="3"/>
  </si>
  <si>
    <t>個人情報処理の外部委託</t>
  </si>
  <si>
    <t>　本会が利用目的を達成するため必要な範囲内で個人データを外部委託するときは、個人情報の安全管理に必要な契約を締結し、適切な管理・監督を行います。</t>
    <phoneticPr fontId="3"/>
  </si>
  <si>
    <t>個人情報の共同利用</t>
  </si>
  <si>
    <t>個人情報の開示請求及び
訂正、利用停止の方法</t>
    <phoneticPr fontId="3"/>
  </si>
  <si>
    <t>苦情、訂正・利用停止等の申出先</t>
  </si>
  <si>
    <t>個人情報の削除・消去</t>
  </si>
  <si>
    <t xml:space="preserve">                 本書面についての説明を受け、個人情報の提供・利用について承諾し、本書面の交付を受けました。</t>
    <rPh sb="17" eb="18">
      <t>ホン</t>
    </rPh>
    <rPh sb="18" eb="20">
      <t>ショメン</t>
    </rPh>
    <rPh sb="25" eb="27">
      <t>セツメイ</t>
    </rPh>
    <rPh sb="28" eb="29">
      <t>ウ</t>
    </rPh>
    <rPh sb="31" eb="33">
      <t>コジン</t>
    </rPh>
    <rPh sb="33" eb="35">
      <t>ジョウホウ</t>
    </rPh>
    <rPh sb="36" eb="38">
      <t>テイキョウ</t>
    </rPh>
    <rPh sb="39" eb="41">
      <t>リヨウ</t>
    </rPh>
    <rPh sb="45" eb="47">
      <t>ショウダク</t>
    </rPh>
    <rPh sb="49" eb="51">
      <t>ホンショ</t>
    </rPh>
    <rPh sb="51" eb="52">
      <t>メン</t>
    </rPh>
    <rPh sb="53" eb="55">
      <t>コウフ</t>
    </rPh>
    <rPh sb="56" eb="57">
      <t>ウ</t>
    </rPh>
    <phoneticPr fontId="3"/>
  </si>
  <si>
    <t>住所又は所在地</t>
    <rPh sb="0" eb="2">
      <t>ジュウショ</t>
    </rPh>
    <rPh sb="2" eb="3">
      <t>マタ</t>
    </rPh>
    <rPh sb="4" eb="7">
      <t>ショザイチ</t>
    </rPh>
    <phoneticPr fontId="3"/>
  </si>
  <si>
    <t>氏名(代表者)</t>
    <rPh sb="0" eb="2">
      <t>シメイ</t>
    </rPh>
    <rPh sb="3" eb="6">
      <t>ダイヒョウシャ</t>
    </rPh>
    <phoneticPr fontId="3"/>
  </si>
  <si>
    <r>
      <t>公益社団法人　不</t>
    </r>
    <r>
      <rPr>
        <sz val="2"/>
        <rFont val="ＭＳ 明朝"/>
        <family val="1"/>
        <charset val="128"/>
      </rPr>
      <t xml:space="preserve"> </t>
    </r>
    <r>
      <rPr>
        <sz val="8"/>
        <rFont val="ＭＳ 明朝"/>
        <family val="1"/>
        <charset val="128"/>
      </rPr>
      <t>動</t>
    </r>
    <r>
      <rPr>
        <sz val="2"/>
        <rFont val="ＭＳ 明朝"/>
        <family val="1"/>
        <charset val="128"/>
      </rPr>
      <t xml:space="preserve"> </t>
    </r>
    <r>
      <rPr>
        <sz val="8"/>
        <rFont val="ＭＳ 明朝"/>
        <family val="1"/>
        <charset val="128"/>
      </rPr>
      <t>産</t>
    </r>
    <r>
      <rPr>
        <sz val="2"/>
        <rFont val="ＭＳ 明朝"/>
        <family val="1"/>
        <charset val="128"/>
      </rPr>
      <t xml:space="preserve"> </t>
    </r>
    <r>
      <rPr>
        <sz val="8"/>
        <rFont val="ＭＳ 明朝"/>
        <family val="1"/>
        <charset val="128"/>
      </rPr>
      <t>保</t>
    </r>
    <r>
      <rPr>
        <sz val="2"/>
        <rFont val="ＭＳ 明朝"/>
        <family val="1"/>
        <charset val="128"/>
      </rPr>
      <t xml:space="preserve"> </t>
    </r>
    <r>
      <rPr>
        <sz val="8"/>
        <rFont val="ＭＳ 明朝"/>
        <family val="1"/>
        <charset val="128"/>
      </rPr>
      <t>証</t>
    </r>
    <r>
      <rPr>
        <sz val="2"/>
        <rFont val="ＭＳ 明朝"/>
        <family val="1"/>
        <charset val="128"/>
      </rPr>
      <t xml:space="preserve"> </t>
    </r>
    <r>
      <rPr>
        <sz val="8"/>
        <rFont val="ＭＳ 明朝"/>
        <family val="1"/>
        <charset val="128"/>
      </rPr>
      <t>協</t>
    </r>
    <r>
      <rPr>
        <sz val="2"/>
        <rFont val="ＭＳ 明朝"/>
        <family val="1"/>
        <charset val="128"/>
      </rPr>
      <t xml:space="preserve"> </t>
    </r>
    <r>
      <rPr>
        <sz val="8"/>
        <rFont val="ＭＳ 明朝"/>
        <family val="1"/>
        <charset val="128"/>
      </rPr>
      <t>会</t>
    </r>
    <rPh sb="0" eb="2">
      <t>コウエキ</t>
    </rPh>
    <rPh sb="2" eb="4">
      <t>シャダン</t>
    </rPh>
    <rPh sb="4" eb="6">
      <t>ホウジン</t>
    </rPh>
    <rPh sb="7" eb="8">
      <t>フ</t>
    </rPh>
    <rPh sb="9" eb="10">
      <t>ドウ</t>
    </rPh>
    <rPh sb="11" eb="12">
      <t>サン</t>
    </rPh>
    <rPh sb="13" eb="14">
      <t>ホ</t>
    </rPh>
    <rPh sb="15" eb="16">
      <t>アカシ</t>
    </rPh>
    <rPh sb="17" eb="18">
      <t>キョウ</t>
    </rPh>
    <rPh sb="19" eb="20">
      <t>カイ</t>
    </rPh>
    <phoneticPr fontId="3"/>
  </si>
  <si>
    <t xml:space="preserve"> 本会が保有する個人情報は、入会申込書及び各種届出書並びにその添付書類に記載された個人情報及び入会にあたり発生する入会金等の入金情報等及び退会にあたり発生する分担金の返還情報です。　</t>
    <phoneticPr fontId="3"/>
  </si>
  <si>
    <t>①本会の事業である苦情の解決業務、弁済業務、手付金保証業務、手付金等保管事業及び一般保証業務等に関する連絡等について会報誌その他に掲載し、各種受付簿、申込書及び提出書類などに記載された個人情報を取扱います。
②会員が一般消費者との不動産取引業務においてトラブルを起こした場合に会員への処分審議にあたって、その内容を審議するために、苦情申出人の個人情報を取扱います。
③本会への入会を勧めるためのダイレクトメール等を発送するために利用します。</t>
    <phoneticPr fontId="3"/>
  </si>
  <si>
    <t>※この用紙は必ず入会申込書（主たる事務所）又は入会申込書（従たる事務所）と同時に提出してください。</t>
    <rPh sb="3" eb="5">
      <t>ヨウシ</t>
    </rPh>
    <rPh sb="6" eb="7">
      <t>カナラ</t>
    </rPh>
    <rPh sb="8" eb="10">
      <t>ニュウカイ</t>
    </rPh>
    <rPh sb="10" eb="13">
      <t>モウシコミショ</t>
    </rPh>
    <rPh sb="14" eb="15">
      <t>シュ</t>
    </rPh>
    <rPh sb="17" eb="20">
      <t>ジムショ</t>
    </rPh>
    <rPh sb="21" eb="22">
      <t>マタ</t>
    </rPh>
    <rPh sb="23" eb="25">
      <t>ニュウカイ</t>
    </rPh>
    <rPh sb="25" eb="28">
      <t>モウシコミショ</t>
    </rPh>
    <rPh sb="29" eb="30">
      <t>ジュウ</t>
    </rPh>
    <rPh sb="32" eb="35">
      <t>ジムショ</t>
    </rPh>
    <rPh sb="37" eb="39">
      <t>ドウジ</t>
    </rPh>
    <rPh sb="40" eb="42">
      <t>テイシュツ</t>
    </rPh>
    <phoneticPr fontId="3"/>
  </si>
  <si>
    <t>北海道</t>
    <rPh sb="0" eb="3">
      <t>ホッカイドウ</t>
    </rPh>
    <phoneticPr fontId="3"/>
  </si>
  <si>
    <t>北海道（石狩）知事</t>
  </si>
  <si>
    <t>北海道（渡島）知事</t>
  </si>
  <si>
    <t>北海道（檜山）知事</t>
  </si>
  <si>
    <t>北海道（後志）知事</t>
  </si>
  <si>
    <t>北海道（空知）知事</t>
  </si>
  <si>
    <t>北海道（上川）知事</t>
  </si>
  <si>
    <t>北海道（留萌）知事</t>
  </si>
  <si>
    <t>公益社団法人</t>
    <rPh sb="0" eb="2">
      <t>コウエキ</t>
    </rPh>
    <rPh sb="2" eb="6">
      <t>シャダンホウジン</t>
    </rPh>
    <phoneticPr fontId="3"/>
  </si>
  <si>
    <t>全日本不動産協会</t>
    <phoneticPr fontId="3"/>
  </si>
  <si>
    <t>殿</t>
    <rPh sb="0" eb="1">
      <t>ドノ</t>
    </rPh>
    <phoneticPr fontId="3"/>
  </si>
  <si>
    <t>北海道（宗谷）知事</t>
  </si>
  <si>
    <t>北海道（網走）知事</t>
  </si>
  <si>
    <t>北海道（胆振）知事</t>
  </si>
  <si>
    <t>北海道（日高）知事</t>
  </si>
  <si>
    <t>北海道（十勝）知事</t>
  </si>
  <si>
    <t>北海道（釧路）知事</t>
  </si>
  <si>
    <t>主たる事務所の商号又は名称</t>
    <rPh sb="0" eb="1">
      <t>シュ</t>
    </rPh>
    <rPh sb="3" eb="6">
      <t>ジムショ</t>
    </rPh>
    <rPh sb="7" eb="9">
      <t>ショウゴウ</t>
    </rPh>
    <rPh sb="9" eb="10">
      <t>マタ</t>
    </rPh>
    <rPh sb="11" eb="13">
      <t>メイショウ</t>
    </rPh>
    <phoneticPr fontId="3"/>
  </si>
  <si>
    <t>北海道（根室）知事</t>
  </si>
  <si>
    <t>北海道（オホ）知事</t>
  </si>
  <si>
    <t>フリガナ</t>
    <phoneticPr fontId="3"/>
  </si>
  <si>
    <t>性別</t>
    <rPh sb="0" eb="2">
      <t>セイベツ</t>
    </rPh>
    <phoneticPr fontId="3"/>
  </si>
  <si>
    <t>ＴＥＬ</t>
    <phoneticPr fontId="3"/>
  </si>
  <si>
    <t>(</t>
    <phoneticPr fontId="3"/>
  </si>
  <si>
    <t>)</t>
    <phoneticPr fontId="3"/>
  </si>
  <si>
    <t>〒</t>
    <phoneticPr fontId="3"/>
  </si>
  <si>
    <t>－</t>
    <phoneticPr fontId="3"/>
  </si>
  <si>
    <t>和歌山県</t>
    <rPh sb="0" eb="3">
      <t>ワカヤマ</t>
    </rPh>
    <rPh sb="3" eb="4">
      <t>ケン</t>
    </rPh>
    <phoneticPr fontId="3"/>
  </si>
  <si>
    <t>フリガナ</t>
    <phoneticPr fontId="3"/>
  </si>
  <si>
    <t>富山県知事</t>
  </si>
  <si>
    <t>ＴＥＬ</t>
    <phoneticPr fontId="3"/>
  </si>
  <si>
    <t>(</t>
    <phoneticPr fontId="3"/>
  </si>
  <si>
    <t>)</t>
    <phoneticPr fontId="3"/>
  </si>
  <si>
    <t>〒</t>
    <phoneticPr fontId="3"/>
  </si>
  <si>
    <t>－</t>
    <phoneticPr fontId="3"/>
  </si>
  <si>
    <t>宮崎県知事</t>
  </si>
  <si>
    <t>（全日総本部提出用）　Ｃ－１</t>
    <rPh sb="1" eb="3">
      <t>ゼンニチ</t>
    </rPh>
    <rPh sb="3" eb="4">
      <t>ソウ</t>
    </rPh>
    <rPh sb="4" eb="6">
      <t>ホンブ</t>
    </rPh>
    <rPh sb="6" eb="8">
      <t>テイシュツ</t>
    </rPh>
    <rPh sb="8" eb="9">
      <t>ヨウ</t>
    </rPh>
    <phoneticPr fontId="3"/>
  </si>
  <si>
    <t>※専任取引士が２名以上の場合、記入してください。</t>
    <rPh sb="1" eb="3">
      <t>センニン</t>
    </rPh>
    <rPh sb="3" eb="5">
      <t>トリヒキ</t>
    </rPh>
    <rPh sb="8" eb="9">
      <t>メイ</t>
    </rPh>
    <rPh sb="9" eb="11">
      <t>イジョウ</t>
    </rPh>
    <rPh sb="12" eb="14">
      <t>バアイ</t>
    </rPh>
    <rPh sb="15" eb="17">
      <t>キニュウ</t>
    </rPh>
    <phoneticPr fontId="3"/>
  </si>
  <si>
    <t>専任取引士</t>
    <rPh sb="0" eb="2">
      <t>センニン</t>
    </rPh>
    <rPh sb="2" eb="4">
      <t>トリヒキ</t>
    </rPh>
    <phoneticPr fontId="3"/>
  </si>
  <si>
    <t>専　任　取　引　士　届</t>
    <rPh sb="0" eb="1">
      <t>アツム</t>
    </rPh>
    <rPh sb="2" eb="3">
      <t>ニン</t>
    </rPh>
    <rPh sb="4" eb="5">
      <t>トリ</t>
    </rPh>
    <rPh sb="6" eb="7">
      <t>イン</t>
    </rPh>
    <rPh sb="8" eb="9">
      <t>シ</t>
    </rPh>
    <rPh sb="10" eb="11">
      <t>トドケ</t>
    </rPh>
    <phoneticPr fontId="3"/>
  </si>
  <si>
    <r>
      <rPr>
        <b/>
        <sz val="18"/>
        <rFont val="ＭＳ 明朝"/>
        <family val="1"/>
        <charset val="128"/>
      </rPr>
      <t>入 会 申 込 書</t>
    </r>
    <r>
      <rPr>
        <sz val="14"/>
        <rFont val="ＭＳ 明朝"/>
        <family val="1"/>
        <charset val="128"/>
      </rPr>
      <t>（主たる事務所）</t>
    </r>
    <rPh sb="0" eb="1">
      <t>イリ</t>
    </rPh>
    <rPh sb="2" eb="3">
      <t>カイ</t>
    </rPh>
    <rPh sb="4" eb="5">
      <t>サル</t>
    </rPh>
    <rPh sb="6" eb="7">
      <t>コミ</t>
    </rPh>
    <rPh sb="8" eb="9">
      <t>ショ</t>
    </rPh>
    <rPh sb="10" eb="11">
      <t>シュ</t>
    </rPh>
    <rPh sb="13" eb="15">
      <t>ジム</t>
    </rPh>
    <rPh sb="15" eb="16">
      <t>ジョ</t>
    </rPh>
    <phoneticPr fontId="3"/>
  </si>
  <si>
    <r>
      <t xml:space="preserve">所在地
</t>
    </r>
    <r>
      <rPr>
        <sz val="9"/>
        <rFont val="ＭＳ 明朝"/>
        <family val="1"/>
        <charset val="128"/>
      </rPr>
      <t>（ビル名）</t>
    </r>
    <rPh sb="0" eb="3">
      <t>ショザイチ</t>
    </rPh>
    <rPh sb="7" eb="8">
      <t>メイ</t>
    </rPh>
    <phoneticPr fontId="3"/>
  </si>
  <si>
    <t>性別</t>
    <rPh sb="0" eb="2">
      <t>セイベツ</t>
    </rPh>
    <phoneticPr fontId="2"/>
  </si>
  <si>
    <t>従業員数</t>
  </si>
  <si>
    <t>うち専任宅地建物取引士数</t>
    <phoneticPr fontId="2"/>
  </si>
  <si>
    <t>年</t>
    <rPh sb="0" eb="1">
      <t>ネン</t>
    </rPh>
    <phoneticPr fontId="2"/>
  </si>
  <si>
    <t>代表者２</t>
    <rPh sb="0" eb="2">
      <t>ダイヒョウ</t>
    </rPh>
    <rPh sb="2" eb="3">
      <t>シャ</t>
    </rPh>
    <phoneticPr fontId="3"/>
  </si>
  <si>
    <t>第</t>
    <rPh sb="0" eb="1">
      <t>ダイ</t>
    </rPh>
    <phoneticPr fontId="2"/>
  </si>
  <si>
    <r>
      <rPr>
        <sz val="9"/>
        <rFont val="ＭＳ Ｐゴシック"/>
        <family val="3"/>
        <charset val="128"/>
      </rPr>
      <t xml:space="preserve">専任
宅地建物取引士
</t>
    </r>
    <r>
      <rPr>
        <sz val="11"/>
        <color theme="1"/>
        <rFont val="ＭＳ Ｐゴシック"/>
        <family val="2"/>
        <scheme val="minor"/>
      </rPr>
      <t>１</t>
    </r>
    <rPh sb="0" eb="2">
      <t>センニン</t>
    </rPh>
    <rPh sb="3" eb="5">
      <t>タクチ</t>
    </rPh>
    <rPh sb="5" eb="7">
      <t>タテモノ</t>
    </rPh>
    <rPh sb="7" eb="9">
      <t>トリヒキ</t>
    </rPh>
    <rPh sb="9" eb="10">
      <t>シ</t>
    </rPh>
    <phoneticPr fontId="3"/>
  </si>
  <si>
    <t>専任
宅地建物取引士
２</t>
    <rPh sb="0" eb="2">
      <t>センニン</t>
    </rPh>
    <rPh sb="3" eb="5">
      <t>タクチ</t>
    </rPh>
    <rPh sb="5" eb="7">
      <t>タテモノ</t>
    </rPh>
    <rPh sb="7" eb="9">
      <t>トリヒキ</t>
    </rPh>
    <rPh sb="9" eb="10">
      <t>シ</t>
    </rPh>
    <phoneticPr fontId="3"/>
  </si>
  <si>
    <t>専任
宅地建物取引士
３</t>
    <rPh sb="0" eb="2">
      <t>センニン</t>
    </rPh>
    <rPh sb="3" eb="5">
      <t>タクチ</t>
    </rPh>
    <rPh sb="5" eb="7">
      <t>タテモノ</t>
    </rPh>
    <rPh sb="7" eb="9">
      <t>トリヒキ</t>
    </rPh>
    <rPh sb="9" eb="10">
      <t>シ</t>
    </rPh>
    <phoneticPr fontId="3"/>
  </si>
  <si>
    <t>専任
宅地建物取引士
４</t>
    <rPh sb="0" eb="2">
      <t>センニン</t>
    </rPh>
    <rPh sb="3" eb="5">
      <t>タクチ</t>
    </rPh>
    <rPh sb="5" eb="7">
      <t>タテモノ</t>
    </rPh>
    <rPh sb="7" eb="9">
      <t>トリヒキ</t>
    </rPh>
    <rPh sb="9" eb="10">
      <t>シ</t>
    </rPh>
    <phoneticPr fontId="3"/>
  </si>
  <si>
    <t>中村　裕昌</t>
    <rPh sb="0" eb="2">
      <t>ナカムラ</t>
    </rPh>
    <rPh sb="3" eb="5">
      <t>ヒロマサ</t>
    </rPh>
    <phoneticPr fontId="2"/>
  </si>
  <si>
    <t>東京都本部</t>
    <rPh sb="3" eb="5">
      <t>ホンブ</t>
    </rPh>
    <phoneticPr fontId="2"/>
  </si>
  <si>
    <t>北海道本部</t>
    <phoneticPr fontId="2"/>
  </si>
  <si>
    <r>
      <t xml:space="preserve">従たる事務所の名称
</t>
    </r>
    <r>
      <rPr>
        <sz val="6"/>
        <rFont val="ＭＳ 明朝"/>
        <family val="1"/>
        <charset val="128"/>
      </rPr>
      <t>(※支店の場合記入）</t>
    </r>
    <rPh sb="0" eb="1">
      <t>ジュウ</t>
    </rPh>
    <rPh sb="3" eb="6">
      <t>ジムショ</t>
    </rPh>
    <rPh sb="7" eb="9">
      <t>メイショウ</t>
    </rPh>
    <rPh sb="12" eb="14">
      <t>シテン</t>
    </rPh>
    <rPh sb="15" eb="17">
      <t>バアイ</t>
    </rPh>
    <rPh sb="17" eb="19">
      <t>キニュウ</t>
    </rPh>
    <phoneticPr fontId="3"/>
  </si>
  <si>
    <t>※代表者が２名の場合、記入してください。</t>
    <rPh sb="1" eb="4">
      <t>ダイヒョウシャ</t>
    </rPh>
    <rPh sb="6" eb="7">
      <t>メイ</t>
    </rPh>
    <rPh sb="8" eb="10">
      <t>バアイ</t>
    </rPh>
    <rPh sb="11" eb="13">
      <t>キニュウ</t>
    </rPh>
    <phoneticPr fontId="3"/>
  </si>
  <si>
    <t>※この用紙は必ず入会申込書（主たる事務所）と同時に提出してください。</t>
    <rPh sb="3" eb="5">
      <t>ヨウシ</t>
    </rPh>
    <rPh sb="6" eb="7">
      <t>カナラ</t>
    </rPh>
    <rPh sb="8" eb="10">
      <t>ニュウカイ</t>
    </rPh>
    <rPh sb="10" eb="13">
      <t>モウシコミショ</t>
    </rPh>
    <rPh sb="14" eb="15">
      <t>シュ</t>
    </rPh>
    <rPh sb="17" eb="20">
      <t>ジムショ</t>
    </rPh>
    <rPh sb="22" eb="24">
      <t>ドウジ</t>
    </rPh>
    <rPh sb="25" eb="27">
      <t>テイシュツ</t>
    </rPh>
    <phoneticPr fontId="3"/>
  </si>
  <si>
    <t>代　表　者　届</t>
    <rPh sb="0" eb="1">
      <t>ダイ</t>
    </rPh>
    <rPh sb="2" eb="3">
      <t>オモテ</t>
    </rPh>
    <rPh sb="4" eb="5">
      <t>シャ</t>
    </rPh>
    <rPh sb="6" eb="7">
      <t>トドケ</t>
    </rPh>
    <phoneticPr fontId="3"/>
  </si>
  <si>
    <t>全日本不動産協会</t>
    <phoneticPr fontId="3"/>
  </si>
  <si>
    <t>免許証番号</t>
    <rPh sb="0" eb="1">
      <t>メン</t>
    </rPh>
    <rPh sb="1" eb="2">
      <t>モト</t>
    </rPh>
    <rPh sb="2" eb="3">
      <t>アカシ</t>
    </rPh>
    <rPh sb="3" eb="5">
      <t>バンゴウ</t>
    </rPh>
    <phoneticPr fontId="3"/>
  </si>
  <si>
    <t>代表者</t>
    <rPh sb="0" eb="3">
      <t>ダイヒョウシャ</t>
    </rPh>
    <phoneticPr fontId="3"/>
  </si>
  <si>
    <t>フリガナ</t>
    <phoneticPr fontId="3"/>
  </si>
  <si>
    <t>ＴＥＬ</t>
    <phoneticPr fontId="3"/>
  </si>
  <si>
    <t>]</t>
    <phoneticPr fontId="3"/>
  </si>
  <si>
    <t>〒</t>
    <phoneticPr fontId="3"/>
  </si>
  <si>
    <t>－</t>
    <phoneticPr fontId="3"/>
  </si>
  <si>
    <t>（全日総本部提出用）</t>
    <rPh sb="1" eb="3">
      <t>ゼンニチ</t>
    </rPh>
    <rPh sb="3" eb="4">
      <t>ソウ</t>
    </rPh>
    <rPh sb="4" eb="6">
      <t>ホンブ</t>
    </rPh>
    <rPh sb="6" eb="8">
      <t>テイシュツ</t>
    </rPh>
    <rPh sb="8" eb="9">
      <t>ヨウ</t>
    </rPh>
    <phoneticPr fontId="3"/>
  </si>
  <si>
    <t>肩書</t>
    <rPh sb="0" eb="2">
      <t>カタガキ</t>
    </rPh>
    <phoneticPr fontId="2"/>
  </si>
  <si>
    <t>肩書を選択してください</t>
    <rPh sb="0" eb="2">
      <t>カタガキ</t>
    </rPh>
    <rPh sb="3" eb="5">
      <t>センタク</t>
    </rPh>
    <phoneticPr fontId="2"/>
  </si>
  <si>
    <t>代表取締役</t>
  </si>
  <si>
    <t>取締役</t>
    <phoneticPr fontId="2"/>
  </si>
  <si>
    <t>代表社員</t>
    <phoneticPr fontId="2"/>
  </si>
  <si>
    <t>その他</t>
    <phoneticPr fontId="2"/>
  </si>
  <si>
    <t>[</t>
    <phoneticPr fontId="2"/>
  </si>
  <si>
    <t>入会書類　　　入力データフォーム</t>
    <rPh sb="0" eb="1">
      <t>イリ</t>
    </rPh>
    <rPh sb="1" eb="2">
      <t>カイ</t>
    </rPh>
    <rPh sb="2" eb="3">
      <t>ショ</t>
    </rPh>
    <rPh sb="3" eb="4">
      <t>タグイ</t>
    </rPh>
    <rPh sb="7" eb="9">
      <t>ニュウリョク</t>
    </rPh>
    <phoneticPr fontId="3"/>
  </si>
  <si>
    <t>万円</t>
    <phoneticPr fontId="2"/>
  </si>
  <si>
    <t>①苦情・相談窓口　総本部事務局
　　電　話　０３－３２６３－７０５５
　　ＦＡＸ　０３－３２３９－２１５９
②方法は本会の定めによります。</t>
    <phoneticPr fontId="3"/>
  </si>
  <si>
    <t xml:space="preserve"> 郡山市南1-45</t>
  </si>
  <si>
    <t xml:space="preserve"> 和歌山市太田2-6-12-102　</t>
  </si>
  <si>
    <t xml:space="preserve"> 山口市小郡黄金町11-31</t>
  </si>
  <si>
    <t xml:space="preserve"> 高松市木太町802</t>
  </si>
  <si>
    <t xml:space="preserve"> 札幌市中央区南４条西6-11-2 全日ビル2F</t>
  </si>
  <si>
    <t xml:space="preserve"> 青森市古川1-21-11 須藤ビル１F</t>
  </si>
  <si>
    <t xml:space="preserve"> 盛岡市八幡町1-9 表参道101号 　</t>
  </si>
  <si>
    <t xml:space="preserve"> 水戸市笠原町978番25 茨城県開発公社ビル4Ｆ</t>
  </si>
  <si>
    <t xml:space="preserve"> 前橋市新前橋町19-2 全日群馬会館</t>
  </si>
  <si>
    <t xml:space="preserve"> さいたま市浦和区高砂3-10-4 全日埼玉会館</t>
  </si>
  <si>
    <t xml:space="preserve"> 千葉市中央区市場町4-6 全日千葉会館</t>
  </si>
  <si>
    <t xml:space="preserve"> 横浜市西区北幸1-11-15 横浜ＳＴビル6Ｆ</t>
  </si>
  <si>
    <t xml:space="preserve"> 富山市堤町通り2-1-25 全日富山会館</t>
  </si>
  <si>
    <t xml:space="preserve"> 金沢市増泉1-19-34 サンプラザノアビル3F</t>
  </si>
  <si>
    <t xml:space="preserve"> 甲府市徳行3-13-25 岩下ビル2F</t>
  </si>
  <si>
    <t xml:space="preserve"> 松本市大字島立620-8 全日長野会館</t>
  </si>
  <si>
    <t xml:space="preserve"> 岐阜市加納上本町3-23 全日岐阜会館</t>
  </si>
  <si>
    <t xml:space="preserve"> 静岡市駿河区南町14-1 水の森ビル8F</t>
  </si>
  <si>
    <t xml:space="preserve"> 名古屋市中区栄5-27-14 朝日生命名古屋栄ビル4F</t>
  </si>
  <si>
    <t xml:space="preserve"> 四日市市西新地10-16 第2富士ビル5F</t>
  </si>
  <si>
    <t xml:space="preserve"> 大阪市中央区谷町1-3-26 全日大阪会館</t>
  </si>
  <si>
    <t xml:space="preserve"> 神戸市中央区中山手通4-22-4 全日兵庫会館</t>
  </si>
  <si>
    <t xml:space="preserve"> 奈良市杉ヶ町32番地2 大谷第5ビル5F</t>
  </si>
  <si>
    <t xml:space="preserve"> 松江市東朝日町218-1 ラヴィナスアテンコート102号室　</t>
  </si>
  <si>
    <t xml:space="preserve"> 岡山市北区本町4-18 コア本町3F</t>
  </si>
  <si>
    <t xml:space="preserve"> 広島市中区富士見町11-4 全日広島会館</t>
  </si>
  <si>
    <t xml:space="preserve"> 徳島市中昭和町2-75 間ビル1F</t>
  </si>
  <si>
    <t xml:space="preserve"> 松山市小坂2-6-34 全日愛媛会館</t>
  </si>
  <si>
    <t xml:space="preserve"> 福岡市博多区博多駅前2-20-1 大博多ビル2F　</t>
  </si>
  <si>
    <t xml:space="preserve"> 佐賀市神野東4-7-24 江頭ビル2階</t>
  </si>
  <si>
    <t xml:space="preserve"> 熊本市中央区水前寺6-43-13 全日熊本県本部会館</t>
  </si>
  <si>
    <t xml:space="preserve"> 大分市新町19-1 全日会館</t>
  </si>
  <si>
    <t xml:space="preserve"> 宮崎市宮田町11-24 黒木ビル1F</t>
  </si>
  <si>
    <t xml:space="preserve"> 那覇市久茂地3-1-1 日本生命那覇ビル9F</t>
  </si>
  <si>
    <t xml:space="preserve"> 千代田区平河町1-8-13 全日東京会館</t>
    <phoneticPr fontId="2"/>
  </si>
  <si>
    <t>011-232-0550</t>
    <phoneticPr fontId="3"/>
  </si>
  <si>
    <t>017-775-3891</t>
    <phoneticPr fontId="3"/>
  </si>
  <si>
    <t>019-625-5900</t>
    <phoneticPr fontId="3"/>
  </si>
  <si>
    <t>022-266-3358</t>
    <phoneticPr fontId="3"/>
  </si>
  <si>
    <t>018-827-7075</t>
  </si>
  <si>
    <t>023-642-6658</t>
    <phoneticPr fontId="3"/>
  </si>
  <si>
    <t>024-939-7715</t>
    <phoneticPr fontId="3"/>
  </si>
  <si>
    <t>029-244-2417</t>
    <phoneticPr fontId="3"/>
  </si>
  <si>
    <t>028-666-4554</t>
    <phoneticPr fontId="3"/>
  </si>
  <si>
    <t>027-255-6280</t>
    <phoneticPr fontId="3"/>
  </si>
  <si>
    <t>048-866-5225</t>
    <phoneticPr fontId="3"/>
  </si>
  <si>
    <t>043-202-7511</t>
    <phoneticPr fontId="3"/>
  </si>
  <si>
    <t>03-3261-1010</t>
    <phoneticPr fontId="3"/>
  </si>
  <si>
    <t>045-324-2001</t>
    <phoneticPr fontId="3"/>
  </si>
  <si>
    <t>025-385-7719</t>
    <phoneticPr fontId="3"/>
  </si>
  <si>
    <t>076-421-1633</t>
    <phoneticPr fontId="3"/>
  </si>
  <si>
    <t>076-280-6223</t>
    <phoneticPr fontId="3"/>
  </si>
  <si>
    <t>0776-29-0660</t>
    <phoneticPr fontId="3"/>
  </si>
  <si>
    <t>055-223-2103</t>
    <phoneticPr fontId="3"/>
  </si>
  <si>
    <t>0263-48-0939</t>
    <phoneticPr fontId="3"/>
  </si>
  <si>
    <t>058-272-5968</t>
    <phoneticPr fontId="3"/>
  </si>
  <si>
    <t>054-285-1208</t>
    <phoneticPr fontId="3"/>
  </si>
  <si>
    <t>052-241-0468</t>
    <phoneticPr fontId="3"/>
  </si>
  <si>
    <t>059-351-1822</t>
    <phoneticPr fontId="3"/>
  </si>
  <si>
    <t>077-523-5151</t>
    <phoneticPr fontId="3"/>
  </si>
  <si>
    <t>075-251-1177</t>
    <phoneticPr fontId="3"/>
  </si>
  <si>
    <t>06-6947-0341</t>
    <phoneticPr fontId="3"/>
  </si>
  <si>
    <t>078-261-0901</t>
    <phoneticPr fontId="3"/>
  </si>
  <si>
    <t>0742-20-7788</t>
    <phoneticPr fontId="3"/>
  </si>
  <si>
    <t>073-473-6679</t>
    <phoneticPr fontId="3"/>
  </si>
  <si>
    <t>0857-29-5411</t>
    <phoneticPr fontId="3"/>
  </si>
  <si>
    <t>0852-26-4863</t>
    <phoneticPr fontId="3"/>
  </si>
  <si>
    <t>082-241-7696</t>
    <phoneticPr fontId="3"/>
  </si>
  <si>
    <t>083-974-2103</t>
    <phoneticPr fontId="3"/>
  </si>
  <si>
    <t>088-655-4633</t>
    <phoneticPr fontId="3"/>
  </si>
  <si>
    <t>087-868-6701</t>
    <phoneticPr fontId="3"/>
  </si>
  <si>
    <t>089-933-9789</t>
    <phoneticPr fontId="3"/>
  </si>
  <si>
    <t>088-822-4669</t>
    <phoneticPr fontId="3"/>
  </si>
  <si>
    <t>092-461-1125</t>
    <phoneticPr fontId="3"/>
  </si>
  <si>
    <t>0952-32-3270</t>
    <phoneticPr fontId="3"/>
  </si>
  <si>
    <t>095-823-8231</t>
    <phoneticPr fontId="3"/>
  </si>
  <si>
    <t>096-383-9040</t>
    <phoneticPr fontId="3"/>
  </si>
  <si>
    <t>097-534-3839</t>
    <phoneticPr fontId="3"/>
  </si>
  <si>
    <t>0985-24-2527</t>
    <phoneticPr fontId="3"/>
  </si>
  <si>
    <t>099-813-0511</t>
    <phoneticPr fontId="3"/>
  </si>
  <si>
    <t>098-867-6644</t>
    <phoneticPr fontId="3"/>
  </si>
  <si>
    <t>064-0804</t>
  </si>
  <si>
    <t>030-0862</t>
    <phoneticPr fontId="3"/>
  </si>
  <si>
    <t>020-0872</t>
  </si>
  <si>
    <t>980-0011</t>
  </si>
  <si>
    <t>010-0951</t>
    <phoneticPr fontId="3"/>
  </si>
  <si>
    <t>990-0023</t>
  </si>
  <si>
    <t>963-0115</t>
    <phoneticPr fontId="3"/>
  </si>
  <si>
    <t>310-0852</t>
    <phoneticPr fontId="3"/>
  </si>
  <si>
    <t>320-0806</t>
    <phoneticPr fontId="3"/>
  </si>
  <si>
    <t>371-0843</t>
    <phoneticPr fontId="3"/>
  </si>
  <si>
    <t>330-0063</t>
    <phoneticPr fontId="3"/>
  </si>
  <si>
    <t>260-0855</t>
    <phoneticPr fontId="3"/>
  </si>
  <si>
    <t>102-0093</t>
  </si>
  <si>
    <t>220-0004</t>
    <phoneticPr fontId="3"/>
  </si>
  <si>
    <t>950-0961</t>
    <phoneticPr fontId="3"/>
  </si>
  <si>
    <t>930-0046</t>
  </si>
  <si>
    <t>921-8025</t>
  </si>
  <si>
    <t>910-0005</t>
    <phoneticPr fontId="3"/>
  </si>
  <si>
    <t>400-0047</t>
    <phoneticPr fontId="3"/>
  </si>
  <si>
    <t>390-0852</t>
  </si>
  <si>
    <t>500-8451</t>
    <phoneticPr fontId="3"/>
  </si>
  <si>
    <t>422-8067</t>
    <phoneticPr fontId="3"/>
  </si>
  <si>
    <t>460-0008</t>
    <phoneticPr fontId="3"/>
  </si>
  <si>
    <t>510-0087</t>
  </si>
  <si>
    <t>520-0051</t>
  </si>
  <si>
    <t>604-8112</t>
  </si>
  <si>
    <t>540-0012</t>
  </si>
  <si>
    <t>650-0004</t>
    <phoneticPr fontId="3"/>
  </si>
  <si>
    <t>630-8357</t>
  </si>
  <si>
    <t>640-8323</t>
  </si>
  <si>
    <t>690-0001</t>
    <phoneticPr fontId="3"/>
  </si>
  <si>
    <t>700-0901</t>
  </si>
  <si>
    <t>730-0043</t>
    <phoneticPr fontId="3"/>
  </si>
  <si>
    <t>754-0021</t>
    <phoneticPr fontId="3"/>
  </si>
  <si>
    <t>770-0943</t>
    <phoneticPr fontId="3"/>
  </si>
  <si>
    <t>760-0080</t>
    <phoneticPr fontId="3"/>
  </si>
  <si>
    <t>790-0963</t>
    <phoneticPr fontId="3"/>
  </si>
  <si>
    <t>812-0011</t>
    <phoneticPr fontId="3"/>
  </si>
  <si>
    <t>840-0804</t>
  </si>
  <si>
    <t>862-0950</t>
  </si>
  <si>
    <t>870-0028</t>
    <phoneticPr fontId="3"/>
  </si>
  <si>
    <t>880-0804</t>
  </si>
  <si>
    <t>900-0015</t>
    <phoneticPr fontId="3"/>
  </si>
  <si>
    <t>FAX番号</t>
    <rPh sb="3" eb="5">
      <t>バンゴウ</t>
    </rPh>
    <phoneticPr fontId="3"/>
  </si>
  <si>
    <t>011-232-0552</t>
    <phoneticPr fontId="3"/>
  </si>
  <si>
    <t>017-775-3568</t>
    <phoneticPr fontId="3"/>
  </si>
  <si>
    <t>019-622-4134</t>
    <phoneticPr fontId="3"/>
  </si>
  <si>
    <t>022-266-3387</t>
    <phoneticPr fontId="3"/>
  </si>
  <si>
    <t>018-827-7076</t>
    <phoneticPr fontId="3"/>
  </si>
  <si>
    <t>023-642-6680</t>
    <phoneticPr fontId="3"/>
  </si>
  <si>
    <t>024-939-9377</t>
    <phoneticPr fontId="3"/>
  </si>
  <si>
    <t>029-244-2418</t>
    <phoneticPr fontId="3"/>
  </si>
  <si>
    <t>028-666-4553</t>
    <phoneticPr fontId="3"/>
  </si>
  <si>
    <t>027-255-6281</t>
    <phoneticPr fontId="3"/>
  </si>
  <si>
    <t>048-866-5181</t>
    <phoneticPr fontId="3"/>
  </si>
  <si>
    <t>043-202-7512</t>
    <phoneticPr fontId="3"/>
  </si>
  <si>
    <t>03-3261-6609</t>
    <phoneticPr fontId="3"/>
  </si>
  <si>
    <t>045-324-2006</t>
    <phoneticPr fontId="3"/>
  </si>
  <si>
    <t>025-385-7785</t>
    <phoneticPr fontId="3"/>
  </si>
  <si>
    <t>076-421-6188</t>
    <phoneticPr fontId="3"/>
  </si>
  <si>
    <t>076-280-6224</t>
    <phoneticPr fontId="3"/>
  </si>
  <si>
    <t>0776-29-0661</t>
    <phoneticPr fontId="3"/>
  </si>
  <si>
    <t>055-223-2104</t>
    <phoneticPr fontId="3"/>
  </si>
  <si>
    <t>0263-48-0959</t>
    <phoneticPr fontId="3"/>
  </si>
  <si>
    <t>058-276-0311</t>
    <phoneticPr fontId="3"/>
  </si>
  <si>
    <t>054-284-0913</t>
    <phoneticPr fontId="3"/>
  </si>
  <si>
    <t>052-242-3577</t>
    <phoneticPr fontId="3"/>
  </si>
  <si>
    <t>059-351-1833</t>
    <phoneticPr fontId="3"/>
  </si>
  <si>
    <t>077-523-5259</t>
    <phoneticPr fontId="3"/>
  </si>
  <si>
    <t>075-251-1187</t>
    <phoneticPr fontId="3"/>
  </si>
  <si>
    <t>06-6947-7661</t>
    <phoneticPr fontId="3"/>
  </si>
  <si>
    <t>078-261-0902</t>
    <phoneticPr fontId="3"/>
  </si>
  <si>
    <t>0742-20-7780</t>
    <phoneticPr fontId="3"/>
  </si>
  <si>
    <t>073-473-6674</t>
    <phoneticPr fontId="3"/>
  </si>
  <si>
    <t>0857-29-5422</t>
    <phoneticPr fontId="3"/>
  </si>
  <si>
    <t>0852-27-8196</t>
    <phoneticPr fontId="3"/>
  </si>
  <si>
    <t>082-241-8124</t>
    <phoneticPr fontId="3"/>
  </si>
  <si>
    <t>083-974-2104</t>
    <phoneticPr fontId="3"/>
  </si>
  <si>
    <t>088-622-4476</t>
    <phoneticPr fontId="3"/>
  </si>
  <si>
    <t>087-868-6702</t>
    <phoneticPr fontId="3"/>
  </si>
  <si>
    <t>089-933-8410</t>
    <phoneticPr fontId="3"/>
  </si>
  <si>
    <t>088-822-4662</t>
    <phoneticPr fontId="3"/>
  </si>
  <si>
    <t>092-461-1165</t>
    <phoneticPr fontId="3"/>
  </si>
  <si>
    <t>0952-32-3420</t>
    <phoneticPr fontId="3"/>
  </si>
  <si>
    <t>095-823-8147</t>
    <phoneticPr fontId="3"/>
  </si>
  <si>
    <t>096-383-9038</t>
    <phoneticPr fontId="3"/>
  </si>
  <si>
    <t>097-532-6765</t>
    <phoneticPr fontId="3"/>
  </si>
  <si>
    <t>0985-20-1422</t>
    <phoneticPr fontId="3"/>
  </si>
  <si>
    <t>099-813-0510</t>
    <phoneticPr fontId="3"/>
  </si>
  <si>
    <t>098-867-6671</t>
    <phoneticPr fontId="3"/>
  </si>
  <si>
    <t>℡</t>
    <phoneticPr fontId="2"/>
  </si>
  <si>
    <t>設定　「作業中のシートを印刷」を「ブック全体を印刷」に変更してください</t>
    <rPh sb="0" eb="2">
      <t>セッテイ</t>
    </rPh>
    <rPh sb="4" eb="7">
      <t>サギョウチュウ</t>
    </rPh>
    <rPh sb="12" eb="14">
      <t>インサツ</t>
    </rPh>
    <rPh sb="20" eb="22">
      <t>ゼンタイ</t>
    </rPh>
    <rPh sb="23" eb="25">
      <t>インサツ</t>
    </rPh>
    <rPh sb="27" eb="29">
      <t>ヘンコウ</t>
    </rPh>
    <phoneticPr fontId="2"/>
  </si>
  <si>
    <t>免許証</t>
    <rPh sb="0" eb="2">
      <t>メンキョ</t>
    </rPh>
    <rPh sb="2" eb="3">
      <t>ショウ</t>
    </rPh>
    <phoneticPr fontId="3"/>
  </si>
  <si>
    <t>宅建業を営む支店の数</t>
    <rPh sb="0" eb="2">
      <t>タッケン</t>
    </rPh>
    <rPh sb="2" eb="3">
      <t>ギョウ</t>
    </rPh>
    <rPh sb="4" eb="5">
      <t>イトナ</t>
    </rPh>
    <rPh sb="6" eb="8">
      <t>シテン</t>
    </rPh>
    <rPh sb="9" eb="10">
      <t>カズ</t>
    </rPh>
    <phoneticPr fontId="2"/>
  </si>
  <si>
    <t>〒</t>
    <phoneticPr fontId="2"/>
  </si>
  <si>
    <t>下記は専任宅地建物取引士が複数いる場合に入力してください</t>
    <rPh sb="0" eb="2">
      <t>カキ</t>
    </rPh>
    <rPh sb="3" eb="5">
      <t>センニン</t>
    </rPh>
    <rPh sb="5" eb="7">
      <t>タクチ</t>
    </rPh>
    <rPh sb="7" eb="9">
      <t>タテモノ</t>
    </rPh>
    <rPh sb="9" eb="12">
      <t>トリヒキシ</t>
    </rPh>
    <rPh sb="13" eb="15">
      <t>フクスウ</t>
    </rPh>
    <rPh sb="17" eb="19">
      <t>バアイ</t>
    </rPh>
    <rPh sb="20" eb="22">
      <t>ニュウリョク</t>
    </rPh>
    <phoneticPr fontId="2"/>
  </si>
  <si>
    <t xml:space="preserve">        【印刷方法】</t>
    <rPh sb="9" eb="11">
      <t>インサツ</t>
    </rPh>
    <rPh sb="11" eb="13">
      <t>ホウホウ</t>
    </rPh>
    <phoneticPr fontId="2"/>
  </si>
  <si>
    <t>代表者が２名の場合のみ入力してください。</t>
    <rPh sb="0" eb="3">
      <t>ダイヒョウシャ</t>
    </rPh>
    <rPh sb="5" eb="6">
      <t>メイ</t>
    </rPh>
    <rPh sb="7" eb="9">
      <t>バアイ</t>
    </rPh>
    <rPh sb="11" eb="13">
      <t>ニュウリョク</t>
    </rPh>
    <phoneticPr fontId="2"/>
  </si>
  <si>
    <t>免許申請時に「政令使用人」を立てている場合のみ入力してください。</t>
    <rPh sb="23" eb="25">
      <t>ニュウリョク</t>
    </rPh>
    <phoneticPr fontId="2"/>
  </si>
  <si>
    <t>※以下の必要事項（緑色）をご入力いただくと、必要書類にデータが反映されます。</t>
    <rPh sb="1" eb="3">
      <t>イカ</t>
    </rPh>
    <rPh sb="4" eb="6">
      <t>ヒツヨウ</t>
    </rPh>
    <rPh sb="6" eb="8">
      <t>ジコウ</t>
    </rPh>
    <rPh sb="14" eb="16">
      <t>ニュウリョク</t>
    </rPh>
    <rPh sb="22" eb="24">
      <t>ヒツヨウ</t>
    </rPh>
    <rPh sb="24" eb="26">
      <t>ショルイ</t>
    </rPh>
    <rPh sb="31" eb="33">
      <t>ハンエイ</t>
    </rPh>
    <phoneticPr fontId="3"/>
  </si>
  <si>
    <t>原　勝博</t>
    <rPh sb="0" eb="1">
      <t>ハラ</t>
    </rPh>
    <rPh sb="2" eb="3">
      <t>カツ</t>
    </rPh>
    <rPh sb="3" eb="4">
      <t>ヒロシ</t>
    </rPh>
    <phoneticPr fontId="41"/>
  </si>
  <si>
    <t>須田　洋次</t>
    <rPh sb="0" eb="2">
      <t>スダ</t>
    </rPh>
    <rPh sb="3" eb="5">
      <t>ヨウジ</t>
    </rPh>
    <phoneticPr fontId="41"/>
  </si>
  <si>
    <t>小林　妙子</t>
    <rPh sb="0" eb="2">
      <t>コバヤシ</t>
    </rPh>
    <rPh sb="3" eb="5">
      <t>タエコ</t>
    </rPh>
    <phoneticPr fontId="41"/>
  </si>
  <si>
    <t>稲川　知法</t>
    <rPh sb="0" eb="2">
      <t>イナガワ</t>
    </rPh>
    <rPh sb="3" eb="4">
      <t>シ</t>
    </rPh>
    <rPh sb="4" eb="5">
      <t>ホウ</t>
    </rPh>
    <phoneticPr fontId="41"/>
  </si>
  <si>
    <t>新井　晴夫</t>
    <rPh sb="0" eb="2">
      <t>アライ</t>
    </rPh>
    <rPh sb="3" eb="4">
      <t>ハ</t>
    </rPh>
    <rPh sb="4" eb="5">
      <t>オット</t>
    </rPh>
    <phoneticPr fontId="41"/>
  </si>
  <si>
    <t>長島　友伸</t>
    <rPh sb="0" eb="2">
      <t>ナガシマ</t>
    </rPh>
    <rPh sb="3" eb="4">
      <t>トモ</t>
    </rPh>
    <rPh sb="4" eb="5">
      <t>ノビル</t>
    </rPh>
    <phoneticPr fontId="41"/>
  </si>
  <si>
    <t>秋山　始</t>
    <rPh sb="0" eb="2">
      <t>アキヤマ</t>
    </rPh>
    <rPh sb="3" eb="4">
      <t>ハジメ</t>
    </rPh>
    <phoneticPr fontId="41"/>
  </si>
  <si>
    <t>髙木　剛俊</t>
    <rPh sb="0" eb="2">
      <t>タカキ</t>
    </rPh>
    <rPh sb="3" eb="4">
      <t>ゴウ</t>
    </rPh>
    <rPh sb="4" eb="5">
      <t>シュン</t>
    </rPh>
    <phoneticPr fontId="41"/>
  </si>
  <si>
    <t>田井　仁</t>
    <rPh sb="0" eb="2">
      <t>タイ</t>
    </rPh>
    <rPh sb="3" eb="4">
      <t>ジン</t>
    </rPh>
    <phoneticPr fontId="41"/>
  </si>
  <si>
    <t>吉田　啓司</t>
    <rPh sb="0" eb="2">
      <t>ヨシダ</t>
    </rPh>
    <rPh sb="3" eb="4">
      <t>ケイ</t>
    </rPh>
    <rPh sb="4" eb="5">
      <t>ツカサ</t>
    </rPh>
    <phoneticPr fontId="41"/>
  </si>
  <si>
    <t>坊　雅勝</t>
    <rPh sb="0" eb="1">
      <t>ボウ</t>
    </rPh>
    <rPh sb="2" eb="3">
      <t>ミヤビ</t>
    </rPh>
    <rPh sb="3" eb="4">
      <t>カツ</t>
    </rPh>
    <phoneticPr fontId="41"/>
  </si>
  <si>
    <t>南村　忠敬</t>
    <rPh sb="0" eb="2">
      <t>ミナミムラ</t>
    </rPh>
    <rPh sb="3" eb="4">
      <t>チュウ</t>
    </rPh>
    <rPh sb="4" eb="5">
      <t>ケイ</t>
    </rPh>
    <phoneticPr fontId="41"/>
  </si>
  <si>
    <t>梅原　寛克</t>
    <rPh sb="0" eb="2">
      <t>ウメハラ</t>
    </rPh>
    <rPh sb="3" eb="4">
      <t>ヒロシ</t>
    </rPh>
    <rPh sb="4" eb="5">
      <t>カツ</t>
    </rPh>
    <phoneticPr fontId="41"/>
  </si>
  <si>
    <t>坂本　俊一</t>
    <rPh sb="0" eb="2">
      <t>サカモト</t>
    </rPh>
    <rPh sb="3" eb="5">
      <t>シュンイチ</t>
    </rPh>
    <phoneticPr fontId="41"/>
  </si>
  <si>
    <t>千北　政利</t>
    <rPh sb="0" eb="2">
      <t>チキタ</t>
    </rPh>
    <rPh sb="3" eb="4">
      <t>マサ</t>
    </rPh>
    <rPh sb="4" eb="5">
      <t>リ</t>
    </rPh>
    <phoneticPr fontId="41"/>
  </si>
  <si>
    <t>鬼木　善久</t>
    <rPh sb="0" eb="2">
      <t>オニキ</t>
    </rPh>
    <rPh sb="3" eb="4">
      <t>ゼン</t>
    </rPh>
    <rPh sb="4" eb="5">
      <t>ヒサ</t>
    </rPh>
    <phoneticPr fontId="41"/>
  </si>
  <si>
    <t>松永　幸久</t>
    <rPh sb="0" eb="2">
      <t>マツナガ</t>
    </rPh>
    <rPh sb="3" eb="4">
      <t>サチ</t>
    </rPh>
    <rPh sb="4" eb="5">
      <t>ヒサ</t>
    </rPh>
    <phoneticPr fontId="41"/>
  </si>
  <si>
    <t>小田原　義征</t>
    <rPh sb="0" eb="3">
      <t>オダワラ</t>
    </rPh>
    <rPh sb="4" eb="5">
      <t>ギ</t>
    </rPh>
    <rPh sb="5" eb="6">
      <t>セイ</t>
    </rPh>
    <phoneticPr fontId="41"/>
  </si>
  <si>
    <t>福山　修</t>
    <rPh sb="0" eb="2">
      <t>フクヤマ</t>
    </rPh>
    <rPh sb="3" eb="4">
      <t>オサム</t>
    </rPh>
    <phoneticPr fontId="41"/>
  </si>
  <si>
    <t>石田　宣明</t>
    <rPh sb="0" eb="2">
      <t>イシダ</t>
    </rPh>
    <rPh sb="3" eb="5">
      <t>ノブアキ</t>
    </rPh>
    <phoneticPr fontId="41"/>
  </si>
  <si>
    <t>上谷　進</t>
    <rPh sb="0" eb="2">
      <t>ウエタニ</t>
    </rPh>
    <rPh sb="3" eb="4">
      <t>ススム</t>
    </rPh>
    <phoneticPr fontId="41"/>
  </si>
  <si>
    <t>浅野　勝史</t>
    <rPh sb="0" eb="2">
      <t>アサノ</t>
    </rPh>
    <rPh sb="3" eb="4">
      <t>カツ</t>
    </rPh>
    <rPh sb="4" eb="5">
      <t>シ</t>
    </rPh>
    <phoneticPr fontId="41"/>
  </si>
  <si>
    <t>岩手県本部</t>
  </si>
  <si>
    <t>宮城県本部</t>
  </si>
  <si>
    <t>秋田県本部</t>
  </si>
  <si>
    <t>山形県本部</t>
  </si>
  <si>
    <t>福島県本部</t>
  </si>
  <si>
    <t>茨城県本部</t>
  </si>
  <si>
    <t>栃木県本部</t>
  </si>
  <si>
    <t>群馬県本部</t>
  </si>
  <si>
    <t>埼玉県本部</t>
  </si>
  <si>
    <t>千葉県本部</t>
  </si>
  <si>
    <t>神奈川県本部</t>
  </si>
  <si>
    <t>山梨県本部</t>
  </si>
  <si>
    <t>新潟県本部</t>
  </si>
  <si>
    <t>富山県本部</t>
  </si>
  <si>
    <t>長野県本部</t>
  </si>
  <si>
    <t>石川県本部</t>
  </si>
  <si>
    <t>福井県本部</t>
  </si>
  <si>
    <t>岐阜県本部</t>
  </si>
  <si>
    <t>静岡県本部</t>
  </si>
  <si>
    <t>愛知県本部</t>
  </si>
  <si>
    <t>三重県本部</t>
  </si>
  <si>
    <t>兵庫県本部</t>
  </si>
  <si>
    <t>奈良県本部</t>
  </si>
  <si>
    <t>和歌山県本部</t>
  </si>
  <si>
    <t>鳥取県本部</t>
  </si>
  <si>
    <t>島根県本部</t>
  </si>
  <si>
    <t>岡山県本部</t>
  </si>
  <si>
    <t>広島県本部</t>
  </si>
  <si>
    <t>山口県本部</t>
  </si>
  <si>
    <t>徳島県本部</t>
  </si>
  <si>
    <t>香川県本部</t>
  </si>
  <si>
    <t>愛媛県本部</t>
  </si>
  <si>
    <t>高知県本部</t>
  </si>
  <si>
    <t>福岡県本部</t>
  </si>
  <si>
    <t>佐賀県本部</t>
  </si>
  <si>
    <t>長崎県本部</t>
  </si>
  <si>
    <t>熊本県本部</t>
  </si>
  <si>
    <t>大分県本部</t>
  </si>
  <si>
    <t>宮崎県本部</t>
  </si>
  <si>
    <t>鹿児島県本部</t>
  </si>
  <si>
    <t>沖縄県本部</t>
  </si>
  <si>
    <t>青森県本部</t>
    <rPh sb="3" eb="5">
      <t>ホンブ</t>
    </rPh>
    <phoneticPr fontId="2"/>
  </si>
  <si>
    <t>滋賀県本部</t>
    <phoneticPr fontId="2"/>
  </si>
  <si>
    <t>京都府本部</t>
    <rPh sb="3" eb="5">
      <t>ホンブ</t>
    </rPh>
    <phoneticPr fontId="2"/>
  </si>
  <si>
    <t>大阪府本部</t>
    <rPh sb="3" eb="5">
      <t>ホンブ</t>
    </rPh>
    <phoneticPr fontId="2"/>
  </si>
  <si>
    <t>横山　鷹史</t>
    <rPh sb="0" eb="2">
      <t>ヨコヤマ</t>
    </rPh>
    <rPh sb="3" eb="4">
      <t>タカ</t>
    </rPh>
    <rPh sb="4" eb="5">
      <t>シ</t>
    </rPh>
    <phoneticPr fontId="2"/>
  </si>
  <si>
    <t>矢口　則義</t>
    <rPh sb="0" eb="2">
      <t>ヤグチ</t>
    </rPh>
    <rPh sb="3" eb="4">
      <t>ソク</t>
    </rPh>
    <rPh sb="4" eb="5">
      <t>ヨシ</t>
    </rPh>
    <phoneticPr fontId="41"/>
  </si>
  <si>
    <t>伊藤　靖</t>
    <rPh sb="0" eb="2">
      <t>イトウ</t>
    </rPh>
    <rPh sb="3" eb="4">
      <t>ヤスシ</t>
    </rPh>
    <phoneticPr fontId="41"/>
  </si>
  <si>
    <t>堀田　健二</t>
    <rPh sb="0" eb="2">
      <t>ホッタ</t>
    </rPh>
    <rPh sb="3" eb="5">
      <t>ケンジ</t>
    </rPh>
    <phoneticPr fontId="41"/>
  </si>
  <si>
    <t>山下　稔</t>
    <rPh sb="0" eb="2">
      <t>ヤマシタ</t>
    </rPh>
    <rPh sb="3" eb="4">
      <t>ミノル</t>
    </rPh>
    <phoneticPr fontId="41"/>
  </si>
  <si>
    <t>清水　正博</t>
    <rPh sb="0" eb="2">
      <t>シミズ</t>
    </rPh>
    <rPh sb="3" eb="5">
      <t>マサヒロ</t>
    </rPh>
    <phoneticPr fontId="41"/>
  </si>
  <si>
    <t xml:space="preserve"> 宇都宮市中央1-9-11　大銀杏ビル7Ｆ</t>
    <rPh sb="14" eb="15">
      <t>ダイ</t>
    </rPh>
    <rPh sb="15" eb="17">
      <t>ギンナン</t>
    </rPh>
    <phoneticPr fontId="2"/>
  </si>
  <si>
    <t xml:space="preserve"> 新潟市中央区東出来島7-15　全日新潟会館</t>
    <rPh sb="16" eb="17">
      <t>ゼン</t>
    </rPh>
    <rPh sb="17" eb="18">
      <t>ニチ</t>
    </rPh>
    <rPh sb="18" eb="20">
      <t>ニイガタ</t>
    </rPh>
    <rPh sb="20" eb="22">
      <t>カイカン</t>
    </rPh>
    <phoneticPr fontId="2"/>
  </si>
  <si>
    <t xml:space="preserve"> 福井市大手3-7-1 福井県繊協ﾋﾞﾙ3F　316号室</t>
    <rPh sb="26" eb="28">
      <t>ゴウシツ</t>
    </rPh>
    <phoneticPr fontId="2"/>
  </si>
  <si>
    <t xml:space="preserve"> 秋田市山王5-9-11 山王ガーデンビル　１F-B</t>
    <phoneticPr fontId="2"/>
  </si>
  <si>
    <t xml:space="preserve"> 鳥取市富安1-113　エスエスビル3Ｆ</t>
    <rPh sb="1" eb="3">
      <t>トットリ</t>
    </rPh>
    <rPh sb="3" eb="4">
      <t>シ</t>
    </rPh>
    <rPh sb="4" eb="6">
      <t>トミヤス</t>
    </rPh>
    <phoneticPr fontId="2"/>
  </si>
  <si>
    <t xml:space="preserve"> 鹿児島市真砂町34-8</t>
    <rPh sb="1" eb="4">
      <t>カゴシマ</t>
    </rPh>
    <rPh sb="4" eb="5">
      <t>シ</t>
    </rPh>
    <rPh sb="5" eb="6">
      <t>マ</t>
    </rPh>
    <rPh sb="6" eb="7">
      <t>スナ</t>
    </rPh>
    <rPh sb="7" eb="8">
      <t>マチ</t>
    </rPh>
    <phoneticPr fontId="2"/>
  </si>
  <si>
    <t xml:space="preserve"> 仙台市青葉区上杉1-4-1 全日本不動産宮城会館4F</t>
    <rPh sb="15" eb="18">
      <t>ゼンニホン</t>
    </rPh>
    <rPh sb="18" eb="21">
      <t>フドウサン</t>
    </rPh>
    <rPh sb="21" eb="23">
      <t>ミヤギ</t>
    </rPh>
    <rPh sb="23" eb="25">
      <t>カイカン</t>
    </rPh>
    <phoneticPr fontId="2"/>
  </si>
  <si>
    <t xml:space="preserve"> 高知市本町1－2－14</t>
    <rPh sb="4" eb="6">
      <t>ホンマチ</t>
    </rPh>
    <phoneticPr fontId="2"/>
  </si>
  <si>
    <t xml:space="preserve"> 長崎市元船町7-4</t>
    <rPh sb="1" eb="4">
      <t>ナガサキシ</t>
    </rPh>
    <rPh sb="4" eb="5">
      <t>モト</t>
    </rPh>
    <rPh sb="5" eb="7">
      <t>フナマチ</t>
    </rPh>
    <phoneticPr fontId="2"/>
  </si>
  <si>
    <t>680-0845</t>
    <phoneticPr fontId="2"/>
  </si>
  <si>
    <t>086-232-5581</t>
    <phoneticPr fontId="3"/>
  </si>
  <si>
    <t>086-225-1904</t>
    <phoneticPr fontId="3"/>
  </si>
  <si>
    <t>780-0870</t>
    <phoneticPr fontId="2"/>
  </si>
  <si>
    <t>850-0035</t>
    <phoneticPr fontId="3"/>
  </si>
  <si>
    <t>890-0066</t>
    <phoneticPr fontId="2"/>
  </si>
  <si>
    <t xml:space="preserve"> 山形市松波4-１-15　自治会館6Ｆ</t>
    <rPh sb="1" eb="3">
      <t>ヤマガタ</t>
    </rPh>
    <rPh sb="3" eb="4">
      <t>シ</t>
    </rPh>
    <rPh sb="4" eb="6">
      <t>マツナミ</t>
    </rPh>
    <rPh sb="13" eb="15">
      <t>ジチ</t>
    </rPh>
    <rPh sb="15" eb="17">
      <t>カイカン</t>
    </rPh>
    <phoneticPr fontId="2"/>
  </si>
  <si>
    <t>　本会が保有する個人情報は、入会申込書、各種届出書、レインズ加入申込書、ラビーネット加入申込書、入会金その他の入金情報等です。</t>
    <phoneticPr fontId="3"/>
  </si>
  <si>
    <t>令和</t>
    <rPh sb="0" eb="2">
      <t>レイワ</t>
    </rPh>
    <phoneticPr fontId="2"/>
  </si>
  <si>
    <t>令和</t>
    <rPh sb="0" eb="2">
      <t>レイワ</t>
    </rPh>
    <phoneticPr fontId="3"/>
  </si>
  <si>
    <t>　　  ２．納付期限： 令和　　　　年　　　　月　　　　日</t>
    <rPh sb="6" eb="8">
      <t>ノウフ</t>
    </rPh>
    <rPh sb="8" eb="10">
      <t>キゲン</t>
    </rPh>
    <rPh sb="12" eb="14">
      <t>レイワ</t>
    </rPh>
    <rPh sb="18" eb="19">
      <t>ネン</t>
    </rPh>
    <rPh sb="23" eb="24">
      <t>ガツ</t>
    </rPh>
    <rPh sb="28" eb="29">
      <t>ニチ</t>
    </rPh>
    <phoneticPr fontId="3"/>
  </si>
  <si>
    <t>　本会の定める「文書管理規程」に基づき、事前・事後の承諾を得ることなく、個人情報を安全かつ完全に削除・消去します。（ただし、電子データ化された会員情報については、厳重な安全管理のもと一定期間保存します。）</t>
    <phoneticPr fontId="3"/>
  </si>
  <si>
    <t>① 不動産に関する無料相談、不動産に関するセミナー等の統計のために個人情報を取扱います。
② 会員が一般消費者との不動産取引業務においてトラブルを起こした場合に会員への処分審議にあたって、その内容を審議するために、苦情申出人の個人情報を取扱います。
③ 不動産に関する調査研究のために、個人情報を取扱うことがあります。
④ 本会への入会を勧めるためのダイレクトメール等を発送するために利用します。</t>
    <phoneticPr fontId="3"/>
  </si>
  <si>
    <t>① 本会の従業者に対して個人情報保護のための教育を定期的に行い、会員及び一般消費者の方の個人情報を厳重に管理します。
② 本会が有するデータベースシステムについては、「個人情報保護計画」に従い必要なセキュリティ対策を講じます。</t>
    <phoneticPr fontId="3"/>
  </si>
  <si>
    <t xml:space="preserve"> 大津市中央3丁目4番20号</t>
    <phoneticPr fontId="2"/>
  </si>
  <si>
    <t>浅沼　儀洋</t>
    <phoneticPr fontId="41"/>
  </si>
  <si>
    <t>目黒　和磨</t>
    <phoneticPr fontId="41"/>
  </si>
  <si>
    <t>山口　真司</t>
    <phoneticPr fontId="41"/>
  </si>
  <si>
    <t>新妻　真孝</t>
    <phoneticPr fontId="41"/>
  </si>
  <si>
    <t>原口　正子</t>
    <phoneticPr fontId="41"/>
  </si>
  <si>
    <t>中村　浩一</t>
    <phoneticPr fontId="41"/>
  </si>
  <si>
    <t>疋田　貞明</t>
    <phoneticPr fontId="41"/>
  </si>
  <si>
    <t>萩原　幸二</t>
    <phoneticPr fontId="41"/>
  </si>
  <si>
    <t>内藤　博之</t>
    <phoneticPr fontId="41"/>
  </si>
  <si>
    <t>細砂　修二</t>
    <phoneticPr fontId="41"/>
  </si>
  <si>
    <t>伊折　一夫</t>
    <phoneticPr fontId="41"/>
  </si>
  <si>
    <t>山根　潤</t>
    <rPh sb="0" eb="2">
      <t>ヤマネ</t>
    </rPh>
    <rPh sb="3" eb="4">
      <t>ジュン</t>
    </rPh>
    <phoneticPr fontId="41"/>
  </si>
  <si>
    <t>弥久末　務</t>
    <rPh sb="0" eb="1">
      <t>ヤ</t>
    </rPh>
    <rPh sb="1" eb="2">
      <t>ヒサシ</t>
    </rPh>
    <rPh sb="2" eb="3">
      <t>マツ</t>
    </rPh>
    <rPh sb="4" eb="5">
      <t>ツトム</t>
    </rPh>
    <phoneticPr fontId="41"/>
  </si>
  <si>
    <t>吉岡　好美</t>
    <phoneticPr fontId="2"/>
  </si>
  <si>
    <t>伊藤　明</t>
    <rPh sb="0" eb="2">
      <t>イトウ</t>
    </rPh>
    <rPh sb="3" eb="4">
      <t>アキラ</t>
    </rPh>
    <phoneticPr fontId="41"/>
  </si>
  <si>
    <t>土田　英明</t>
    <phoneticPr fontId="41"/>
  </si>
  <si>
    <t>柴田　行夫</t>
    <rPh sb="0" eb="2">
      <t>シバタ</t>
    </rPh>
    <rPh sb="3" eb="4">
      <t>イ</t>
    </rPh>
    <rPh sb="4" eb="5">
      <t>オット</t>
    </rPh>
    <phoneticPr fontId="41"/>
  </si>
  <si>
    <t>小竹　茂樹</t>
    <rPh sb="0" eb="2">
      <t>オタケ</t>
    </rPh>
    <rPh sb="3" eb="5">
      <t>シゲキ</t>
    </rPh>
    <phoneticPr fontId="41"/>
  </si>
  <si>
    <t xml:space="preserve"> 本会が保有する個人情報は、入会希望事業者（資料請求者を含む）、新規宅地建物取引業免許取得者、本会会員に対する苦情申出人（代理人）、本会の手付金保証制度、手付金等保管制度、一般保証制度等を利用した者、本会会員に対する連帯保証人・担保提供者・求償債務者に係る各種受付簿、申込書及び提出書類などに記載されたデータ等の個人情報です。</t>
    <phoneticPr fontId="3"/>
  </si>
  <si>
    <t>統　一　コ　ー　ド</t>
    <rPh sb="0" eb="1">
      <t>オサム</t>
    </rPh>
    <rPh sb="2" eb="3">
      <t>イチ</t>
    </rPh>
    <phoneticPr fontId="3"/>
  </si>
  <si>
    <t>１．新入会</t>
    <rPh sb="2" eb="3">
      <t>シン</t>
    </rPh>
    <rPh sb="3" eb="5">
      <t>ニュウカイ</t>
    </rPh>
    <phoneticPr fontId="3"/>
  </si>
  <si>
    <t>２．継　続</t>
    <rPh sb="2" eb="3">
      <t>ツギ</t>
    </rPh>
    <rPh sb="4" eb="5">
      <t>ゾク</t>
    </rPh>
    <phoneticPr fontId="3"/>
  </si>
  <si>
    <t>受　付　年　月　日</t>
    <rPh sb="0" eb="1">
      <t>ウケ</t>
    </rPh>
    <rPh sb="2" eb="3">
      <t>ヅケ</t>
    </rPh>
    <rPh sb="4" eb="5">
      <t>トシ</t>
    </rPh>
    <rPh sb="6" eb="7">
      <t>ツキ</t>
    </rPh>
    <rPh sb="8" eb="9">
      <t>ヒ</t>
    </rPh>
    <phoneticPr fontId="3"/>
  </si>
  <si>
    <t>区市町村コード</t>
    <rPh sb="0" eb="4">
      <t>クシチョウソン</t>
    </rPh>
    <phoneticPr fontId="3"/>
  </si>
  <si>
    <t>日</t>
    <rPh sb="0" eb="1">
      <t>ヒ</t>
    </rPh>
    <phoneticPr fontId="3"/>
  </si>
  <si>
    <t>一般社団法人全国不動産協会入会申込書</t>
    <rPh sb="0" eb="2">
      <t>イッパン</t>
    </rPh>
    <rPh sb="2" eb="4">
      <t>シャダン</t>
    </rPh>
    <rPh sb="4" eb="6">
      <t>ホウジン</t>
    </rPh>
    <rPh sb="6" eb="8">
      <t>ゼンコク</t>
    </rPh>
    <rPh sb="8" eb="11">
      <t>フドウサン</t>
    </rPh>
    <rPh sb="11" eb="13">
      <t>キョウカイ</t>
    </rPh>
    <rPh sb="13" eb="15">
      <t>ニュウカイ</t>
    </rPh>
    <rPh sb="15" eb="17">
      <t>モウシコミ</t>
    </rPh>
    <rPh sb="17" eb="18">
      <t>ショ</t>
    </rPh>
    <phoneticPr fontId="3"/>
  </si>
  <si>
    <t>　　このたび、一般社団法人全国不動産協会の設立趣旨に賛同し入会の申込みを致します。</t>
    <rPh sb="7" eb="9">
      <t>イッパン</t>
    </rPh>
    <rPh sb="9" eb="11">
      <t>シャダン</t>
    </rPh>
    <rPh sb="11" eb="13">
      <t>ホウジン</t>
    </rPh>
    <rPh sb="13" eb="15">
      <t>ゼンコク</t>
    </rPh>
    <rPh sb="15" eb="18">
      <t>フドウサン</t>
    </rPh>
    <rPh sb="18" eb="20">
      <t>キョウカイ</t>
    </rPh>
    <rPh sb="21" eb="23">
      <t>セツリツ</t>
    </rPh>
    <rPh sb="23" eb="25">
      <t>シュシ</t>
    </rPh>
    <rPh sb="26" eb="28">
      <t>サンドウ</t>
    </rPh>
    <rPh sb="29" eb="31">
      <t>ニュウカイ</t>
    </rPh>
    <rPh sb="32" eb="34">
      <t>モウシコ</t>
    </rPh>
    <rPh sb="36" eb="37">
      <t>イタ</t>
    </rPh>
    <phoneticPr fontId="3"/>
  </si>
  <si>
    <t>　一般社団法人全国不動産協会</t>
    <rPh sb="1" eb="3">
      <t>イッパン</t>
    </rPh>
    <rPh sb="3" eb="5">
      <t>シャダン</t>
    </rPh>
    <rPh sb="5" eb="7">
      <t>ホウジン</t>
    </rPh>
    <rPh sb="7" eb="9">
      <t>ゼンコク</t>
    </rPh>
    <rPh sb="9" eb="12">
      <t>フドウサン</t>
    </rPh>
    <rPh sb="12" eb="14">
      <t>キョウカイ</t>
    </rPh>
    <phoneticPr fontId="3"/>
  </si>
  <si>
    <t>月</t>
    <rPh sb="0" eb="1">
      <t>ガツ</t>
    </rPh>
    <phoneticPr fontId="2"/>
  </si>
  <si>
    <t>事務所所在地</t>
    <rPh sb="0" eb="2">
      <t>ジム</t>
    </rPh>
    <rPh sb="2" eb="3">
      <t>ショ</t>
    </rPh>
    <rPh sb="3" eb="6">
      <t>ショザイチ</t>
    </rPh>
    <phoneticPr fontId="3"/>
  </si>
  <si>
    <t>（ビル名）</t>
    <phoneticPr fontId="3"/>
  </si>
  <si>
    <t>代表者現住所</t>
    <rPh sb="0" eb="3">
      <t>ダイヒョウシャ</t>
    </rPh>
    <rPh sb="3" eb="6">
      <t>ゲンジュウショ</t>
    </rPh>
    <phoneticPr fontId="3"/>
  </si>
  <si>
    <t>事業の沿革</t>
    <rPh sb="0" eb="2">
      <t>ジギョウ</t>
    </rPh>
    <rPh sb="3" eb="5">
      <t>エンカク</t>
    </rPh>
    <phoneticPr fontId="3"/>
  </si>
  <si>
    <t>法人の設立</t>
    <rPh sb="0" eb="2">
      <t>ホウジン</t>
    </rPh>
    <rPh sb="3" eb="5">
      <t>セツリツ</t>
    </rPh>
    <phoneticPr fontId="3"/>
  </si>
  <si>
    <t>個人営業</t>
    <rPh sb="0" eb="2">
      <t>コジン</t>
    </rPh>
    <rPh sb="2" eb="4">
      <t>エイギョウ</t>
    </rPh>
    <phoneticPr fontId="3"/>
  </si>
  <si>
    <t>年月日</t>
    <rPh sb="0" eb="3">
      <t>ネンガッピ</t>
    </rPh>
    <phoneticPr fontId="3"/>
  </si>
  <si>
    <t>開始日</t>
    <rPh sb="0" eb="3">
      <t>カイシビ</t>
    </rPh>
    <phoneticPr fontId="3"/>
  </si>
  <si>
    <t>資　本　金</t>
    <rPh sb="0" eb="1">
      <t>シ</t>
    </rPh>
    <rPh sb="2" eb="3">
      <t>ホン</t>
    </rPh>
    <rPh sb="4" eb="5">
      <t>キン</t>
    </rPh>
    <phoneticPr fontId="3"/>
  </si>
  <si>
    <t>主たる事業</t>
    <rPh sb="0" eb="1">
      <t>シュ</t>
    </rPh>
    <rPh sb="3" eb="5">
      <t>ジギョウ</t>
    </rPh>
    <phoneticPr fontId="3"/>
  </si>
  <si>
    <t>１．売買仲介</t>
    <rPh sb="2" eb="4">
      <t>バイバイ</t>
    </rPh>
    <rPh sb="4" eb="6">
      <t>チュウカイ</t>
    </rPh>
    <phoneticPr fontId="3"/>
  </si>
  <si>
    <t>２．賃貸管理</t>
    <rPh sb="2" eb="4">
      <t>チンタイ</t>
    </rPh>
    <rPh sb="4" eb="6">
      <t>カンリ</t>
    </rPh>
    <phoneticPr fontId="3"/>
  </si>
  <si>
    <t>３．建築</t>
    <rPh sb="2" eb="4">
      <t>ケンチク</t>
    </rPh>
    <phoneticPr fontId="3"/>
  </si>
  <si>
    <t>４．開発</t>
    <rPh sb="2" eb="4">
      <t>カイハツ</t>
    </rPh>
    <phoneticPr fontId="3"/>
  </si>
  <si>
    <t>５．総合</t>
    <rPh sb="2" eb="4">
      <t>ソウゴウ</t>
    </rPh>
    <phoneticPr fontId="3"/>
  </si>
  <si>
    <t>共済事業に関する</t>
    <phoneticPr fontId="3"/>
  </si>
  <si>
    <t>1.</t>
    <phoneticPr fontId="3"/>
  </si>
  <si>
    <t>代表者の方は入会申込時において、正常に勤務、もしくは健康な日常生活を営んで</t>
    <rPh sb="0" eb="3">
      <t>ダイヒョウシャ</t>
    </rPh>
    <rPh sb="4" eb="5">
      <t>カタ</t>
    </rPh>
    <rPh sb="6" eb="8">
      <t>ニュウカイ</t>
    </rPh>
    <rPh sb="8" eb="10">
      <t>モウシコミ</t>
    </rPh>
    <rPh sb="10" eb="11">
      <t>ジ</t>
    </rPh>
    <phoneticPr fontId="3"/>
  </si>
  <si>
    <t>告知事項</t>
    <phoneticPr fontId="3"/>
  </si>
  <si>
    <t>いますか。</t>
    <phoneticPr fontId="3"/>
  </si>
  <si>
    <t>はい</t>
    <phoneticPr fontId="3"/>
  </si>
  <si>
    <t>いいえ</t>
    <phoneticPr fontId="3"/>
  </si>
  <si>
    <t>2.</t>
    <phoneticPr fontId="3"/>
  </si>
  <si>
    <t>代表者の方は入会申込時から過去1年以内に病気やけがにより２週間以上欠勤した</t>
    <rPh sb="0" eb="3">
      <t>ダイヒョウシャ</t>
    </rPh>
    <rPh sb="4" eb="5">
      <t>カタ</t>
    </rPh>
    <rPh sb="6" eb="8">
      <t>ニュウカイ</t>
    </rPh>
    <rPh sb="8" eb="10">
      <t>モウシコミ</t>
    </rPh>
    <rPh sb="10" eb="11">
      <t>ジ</t>
    </rPh>
    <rPh sb="29" eb="31">
      <t>シュウカン</t>
    </rPh>
    <rPh sb="31" eb="33">
      <t>イジョウ</t>
    </rPh>
    <rPh sb="33" eb="35">
      <t>ケッキン</t>
    </rPh>
    <phoneticPr fontId="3"/>
  </si>
  <si>
    <t>（下記注参照）</t>
    <phoneticPr fontId="3"/>
  </si>
  <si>
    <t>　 ことがありますか。</t>
    <phoneticPr fontId="3"/>
  </si>
  <si>
    <t>個人情報のお取り扱いについて</t>
    <rPh sb="0" eb="2">
      <t>コジン</t>
    </rPh>
    <rPh sb="2" eb="4">
      <t>ジョウホウ</t>
    </rPh>
    <rPh sb="6" eb="7">
      <t>ト</t>
    </rPh>
    <rPh sb="8" eb="9">
      <t>アツカ</t>
    </rPh>
    <phoneticPr fontId="3"/>
  </si>
  <si>
    <t>裏面の個人情報のお取り扱いについての説明を受け、個人情報の提供・利用について承諾しました。　</t>
    <rPh sb="0" eb="2">
      <t>ウラメン</t>
    </rPh>
    <rPh sb="3" eb="5">
      <t>コジン</t>
    </rPh>
    <rPh sb="5" eb="7">
      <t>ジョウホウ</t>
    </rPh>
    <rPh sb="9" eb="10">
      <t>ト</t>
    </rPh>
    <rPh sb="11" eb="12">
      <t>アツカ</t>
    </rPh>
    <rPh sb="18" eb="20">
      <t>セツメイ</t>
    </rPh>
    <rPh sb="21" eb="22">
      <t>ウ</t>
    </rPh>
    <rPh sb="24" eb="26">
      <t>コジン</t>
    </rPh>
    <rPh sb="26" eb="28">
      <t>ジョウホウ</t>
    </rPh>
    <rPh sb="29" eb="31">
      <t>テイキョウ</t>
    </rPh>
    <rPh sb="32" eb="34">
      <t>リヨウ</t>
    </rPh>
    <rPh sb="38" eb="40">
      <t>ショウダク</t>
    </rPh>
    <phoneticPr fontId="3"/>
  </si>
  <si>
    <t>注：共済事業に関する告知事項</t>
    <rPh sb="2" eb="4">
      <t>キョウサイ</t>
    </rPh>
    <rPh sb="4" eb="6">
      <t>ジギョウ</t>
    </rPh>
    <phoneticPr fontId="3"/>
  </si>
  <si>
    <r>
      <t>（１）</t>
    </r>
    <r>
      <rPr>
        <u/>
        <sz val="9"/>
        <rFont val="ＭＳ 明朝"/>
        <family val="1"/>
        <charset val="128"/>
      </rPr>
      <t>正常に勤務していない方</t>
    </r>
    <r>
      <rPr>
        <sz val="9"/>
        <rFont val="ＭＳ 明朝"/>
        <family val="1"/>
        <charset val="128"/>
      </rPr>
      <t>とは、傷病治療のため公休・休暇等で欠勤している方、または、傷病治療のため勤務先・医師・歯科医師等により就業の制限（労働時間の短縮・出張の制限・時間外労働の制限・労働負荷の制限等）を指示されている方をいいます。</t>
    </r>
    <r>
      <rPr>
        <u/>
        <sz val="9"/>
        <rFont val="ＭＳ 明朝"/>
        <family val="1"/>
        <charset val="128"/>
      </rPr>
      <t>健康な日常生活を営んでいない方</t>
    </r>
    <r>
      <rPr>
        <sz val="9"/>
        <rFont val="ＭＳ 明朝"/>
        <family val="1"/>
        <charset val="128"/>
      </rPr>
      <t>とは、医師・歯科医師の治療（指示・指導を含みます）・投薬を受けている方をいいます。
（２）</t>
    </r>
    <r>
      <rPr>
        <u/>
        <sz val="9"/>
        <rFont val="ＭＳ 明朝"/>
        <family val="1"/>
        <charset val="128"/>
      </rPr>
      <t>病気やけがにより２週間以上欠勤した方</t>
    </r>
    <r>
      <rPr>
        <sz val="9"/>
        <rFont val="ＭＳ 明朝"/>
        <family val="1"/>
        <charset val="128"/>
      </rPr>
      <t>とは、傷病治療のため継続して２週間以上にわたり欠勤（公休・休暇等を含みます）した方をいいます。</t>
    </r>
    <phoneticPr fontId="3"/>
  </si>
  <si>
    <t>総務部長</t>
    <rPh sb="0" eb="2">
      <t>ソウム</t>
    </rPh>
    <rPh sb="2" eb="4">
      <t>ブチョウ</t>
    </rPh>
    <phoneticPr fontId="3"/>
  </si>
  <si>
    <t>担当者</t>
    <rPh sb="0" eb="3">
      <t>タントウシャ</t>
    </rPh>
    <phoneticPr fontId="3"/>
  </si>
  <si>
    <t>日</t>
    <rPh sb="0" eb="1">
      <t>ニチ</t>
    </rPh>
    <phoneticPr fontId="2"/>
  </si>
  <si>
    <t>年</t>
    <rPh sb="0" eb="1">
      <t>ネン</t>
    </rPh>
    <phoneticPr fontId="2"/>
  </si>
  <si>
    <t>日</t>
    <rPh sb="0" eb="1">
      <t>ヒ</t>
    </rPh>
    <phoneticPr fontId="2"/>
  </si>
  <si>
    <t>月</t>
    <rPh sb="0" eb="1">
      <t>ツキ</t>
    </rPh>
    <phoneticPr fontId="2"/>
  </si>
  <si>
    <t>　保証します。また、同宅地建物取引業者の代表者を退任し、新任の代表者による連帯</t>
    <rPh sb="10" eb="11">
      <t>ドウ</t>
    </rPh>
    <rPh sb="11" eb="13">
      <t>タクチ</t>
    </rPh>
    <rPh sb="13" eb="15">
      <t>タテモノ</t>
    </rPh>
    <rPh sb="15" eb="17">
      <t>トリヒキ</t>
    </rPh>
    <rPh sb="17" eb="19">
      <t>ギョウシャ</t>
    </rPh>
    <rPh sb="20" eb="23">
      <t>ダイヒョウシャ</t>
    </rPh>
    <rPh sb="24" eb="26">
      <t>タイニン</t>
    </rPh>
    <rPh sb="28" eb="30">
      <t>シンニン</t>
    </rPh>
    <rPh sb="31" eb="34">
      <t>ダイヒョウシャ</t>
    </rPh>
    <rPh sb="37" eb="39">
      <t>レンタイ</t>
    </rPh>
    <phoneticPr fontId="3"/>
  </si>
  <si>
    <t>　保証書の提出があった場合でも、代表者在任中の取引に関する還付充当金の納付は</t>
    <rPh sb="5" eb="7">
      <t>テイシュツ</t>
    </rPh>
    <rPh sb="11" eb="13">
      <t>バアイ</t>
    </rPh>
    <rPh sb="16" eb="19">
      <t>ダイヒョウシャ</t>
    </rPh>
    <rPh sb="19" eb="22">
      <t>ザイニンチュウ</t>
    </rPh>
    <rPh sb="23" eb="25">
      <t>トリヒキ</t>
    </rPh>
    <rPh sb="26" eb="27">
      <t>カン</t>
    </rPh>
    <rPh sb="29" eb="34">
      <t>カンプジュウトウキン</t>
    </rPh>
    <phoneticPr fontId="3"/>
  </si>
  <si>
    <t xml:space="preserve">  貴協会の定款・諸規則並びに宅地建物取引業法等の諸法令を遵守することを約束し、</t>
    <rPh sb="2" eb="3">
      <t>キ</t>
    </rPh>
    <rPh sb="3" eb="5">
      <t>キョウカイ</t>
    </rPh>
    <rPh sb="6" eb="8">
      <t>テイカン</t>
    </rPh>
    <rPh sb="9" eb="10">
      <t>ショ</t>
    </rPh>
    <rPh sb="10" eb="12">
      <t>キソク</t>
    </rPh>
    <rPh sb="12" eb="13">
      <t>ナラ</t>
    </rPh>
    <rPh sb="15" eb="22">
      <t>タクチタテモノトリヒキギョウ</t>
    </rPh>
    <rPh sb="22" eb="23">
      <t>ホウ</t>
    </rPh>
    <rPh sb="23" eb="24">
      <t>トウ</t>
    </rPh>
    <rPh sb="25" eb="28">
      <t>ショホウレイ</t>
    </rPh>
    <rPh sb="29" eb="31">
      <t>ジュンシュ</t>
    </rPh>
    <phoneticPr fontId="3"/>
  </si>
  <si>
    <t>　新任の代表者とともに連帯して保証します。なお、同宅地建物取引業者の代表者を</t>
    <rPh sb="1" eb="3">
      <t>シンニン</t>
    </rPh>
    <rPh sb="4" eb="7">
      <t>ダイヒョウシャ</t>
    </rPh>
    <rPh sb="11" eb="13">
      <t>レンタイ</t>
    </rPh>
    <rPh sb="15" eb="17">
      <t>ホショウ</t>
    </rPh>
    <rPh sb="24" eb="25">
      <t>ドウ</t>
    </rPh>
    <rPh sb="25" eb="27">
      <t>タクチ</t>
    </rPh>
    <rPh sb="27" eb="29">
      <t>タテモノ</t>
    </rPh>
    <rPh sb="29" eb="31">
      <t>トリヒキ</t>
    </rPh>
    <rPh sb="31" eb="33">
      <t>ギョウシャ</t>
    </rPh>
    <rPh sb="34" eb="35">
      <t>ダイ</t>
    </rPh>
    <phoneticPr fontId="3"/>
  </si>
  <si>
    <t>連帯保証人とともに下記に連署の上ここにお届けいたします。</t>
    <rPh sb="0" eb="5">
      <t>レンタイホショウニン</t>
    </rPh>
    <rPh sb="9" eb="11">
      <t>カキ</t>
    </rPh>
    <rPh sb="12" eb="14">
      <t>レンショ</t>
    </rPh>
    <rPh sb="15" eb="16">
      <t>ウエ</t>
    </rPh>
    <rPh sb="20" eb="21">
      <t>トド</t>
    </rPh>
    <phoneticPr fontId="3"/>
  </si>
  <si>
    <t>　退任した場合でも、新任の代表者による連帯保証書の提出がない場合には、代表者を</t>
    <rPh sb="1" eb="3">
      <t>タイニン</t>
    </rPh>
    <rPh sb="5" eb="7">
      <t>バアイ</t>
    </rPh>
    <rPh sb="10" eb="12">
      <t>シンニン</t>
    </rPh>
    <rPh sb="13" eb="16">
      <t>ダイヒョウシャ</t>
    </rPh>
    <rPh sb="19" eb="24">
      <t>レンタイホショウショ</t>
    </rPh>
    <rPh sb="25" eb="27">
      <t>テイシュツ</t>
    </rPh>
    <phoneticPr fontId="3"/>
  </si>
  <si>
    <t>　なお、連帯保証人が破産手続開始の決定を受けたとき、又は死亡したときは、新たな</t>
    <rPh sb="6" eb="9">
      <t>ホショウニン</t>
    </rPh>
    <rPh sb="10" eb="12">
      <t>ハサン</t>
    </rPh>
    <rPh sb="12" eb="14">
      <t>テツヅ</t>
    </rPh>
    <rPh sb="14" eb="16">
      <t>カイシ</t>
    </rPh>
    <rPh sb="17" eb="19">
      <t>ケッテイ</t>
    </rPh>
    <rPh sb="20" eb="21">
      <t>ウ</t>
    </rPh>
    <rPh sb="26" eb="27">
      <t>マタ</t>
    </rPh>
    <rPh sb="28" eb="30">
      <t>シボウ</t>
    </rPh>
    <phoneticPr fontId="3"/>
  </si>
  <si>
    <t>　退任した後の取引に関する還付充当金の納付についても、連帯して保証します。</t>
    <rPh sb="1" eb="3">
      <t>タイニン</t>
    </rPh>
    <rPh sb="5" eb="6">
      <t>アト</t>
    </rPh>
    <rPh sb="7" eb="9">
      <t>トリヒキ</t>
    </rPh>
    <rPh sb="10" eb="11">
      <t>カン</t>
    </rPh>
    <rPh sb="13" eb="18">
      <t>カンプジュウトウキン</t>
    </rPh>
    <rPh sb="19" eb="21">
      <t>ノウフ</t>
    </rPh>
    <phoneticPr fontId="3"/>
  </si>
  <si>
    <t>連帯保証人を立て、速やかに貴会に対し新たな連帯保証書を提出いたします。</t>
    <rPh sb="0" eb="2">
      <t>レンタイ</t>
    </rPh>
    <rPh sb="2" eb="5">
      <t>ホショウニン</t>
    </rPh>
    <rPh sb="6" eb="7">
      <t>タ</t>
    </rPh>
    <rPh sb="9" eb="10">
      <t>スミ</t>
    </rPh>
    <rPh sb="13" eb="15">
      <t>キカイ</t>
    </rPh>
    <rPh sb="16" eb="17">
      <t>タイ</t>
    </rPh>
    <rPh sb="18" eb="19">
      <t>アラ</t>
    </rPh>
    <rPh sb="21" eb="23">
      <t>レンタイ</t>
    </rPh>
    <rPh sb="23" eb="25">
      <t>ホショウ</t>
    </rPh>
    <rPh sb="25" eb="26">
      <t>ショ</t>
    </rPh>
    <rPh sb="27" eb="29">
      <t>テイシュツ</t>
    </rPh>
    <phoneticPr fontId="3"/>
  </si>
  <si>
    <t>　　代表者以外の第三者保証人の保証期間については、原則として本連帯保証書提出の</t>
    <rPh sb="2" eb="5">
      <t>ダイヒョウシャ</t>
    </rPh>
    <rPh sb="5" eb="7">
      <t>イガイ</t>
    </rPh>
    <rPh sb="8" eb="11">
      <t>ダイサンシャ</t>
    </rPh>
    <rPh sb="11" eb="14">
      <t>ホショウニン</t>
    </rPh>
    <rPh sb="15" eb="17">
      <t>ホショウ</t>
    </rPh>
    <rPh sb="17" eb="19">
      <t>キカン</t>
    </rPh>
    <rPh sb="25" eb="27">
      <t>ゲンソク</t>
    </rPh>
    <rPh sb="30" eb="31">
      <t>ホン</t>
    </rPh>
    <rPh sb="31" eb="35">
      <t>レンタイホショウ</t>
    </rPh>
    <rPh sb="35" eb="36">
      <t>ショ</t>
    </rPh>
    <rPh sb="36" eb="38">
      <t>テイシュツ</t>
    </rPh>
    <phoneticPr fontId="3"/>
  </si>
  <si>
    <t>　日から5年間とし、その期間内に申出のあった債権について、貴協会が認証したこと</t>
    <rPh sb="5" eb="7">
      <t>ネンカン</t>
    </rPh>
    <rPh sb="12" eb="15">
      <t>キカンナイ</t>
    </rPh>
    <rPh sb="16" eb="18">
      <t>モウシデ</t>
    </rPh>
    <rPh sb="22" eb="24">
      <t>サイケン</t>
    </rPh>
    <rPh sb="29" eb="30">
      <t>キ</t>
    </rPh>
    <phoneticPr fontId="3"/>
  </si>
  <si>
    <t>免許番号</t>
    <rPh sb="0" eb="4">
      <t>メンキョバンゴウ</t>
    </rPh>
    <phoneticPr fontId="3"/>
  </si>
  <si>
    <t>　による還付充当金の納付を連帯して保証します。</t>
    <rPh sb="4" eb="9">
      <t>カンプジュウトウキン</t>
    </rPh>
    <rPh sb="10" eb="12">
      <t>ノウフ</t>
    </rPh>
    <rPh sb="13" eb="15">
      <t>レンタイ</t>
    </rPh>
    <rPh sb="17" eb="19">
      <t>ホショウ</t>
    </rPh>
    <phoneticPr fontId="3"/>
  </si>
  <si>
    <t>（自署・捺印の上、発行後3ヶ月以内の印鑑証明書を添付のこと。）</t>
    <rPh sb="1" eb="3">
      <t>ジショ</t>
    </rPh>
    <rPh sb="4" eb="6">
      <t>ナツイン</t>
    </rPh>
    <rPh sb="7" eb="8">
      <t>ウエ</t>
    </rPh>
    <rPh sb="9" eb="12">
      <t>ハッコウゴ</t>
    </rPh>
    <rPh sb="14" eb="17">
      <t>ゲツイナイ</t>
    </rPh>
    <rPh sb="18" eb="20">
      <t>インカン</t>
    </rPh>
    <rPh sb="20" eb="23">
      <t>ショウメイショ</t>
    </rPh>
    <rPh sb="24" eb="26">
      <t>テンプ</t>
    </rPh>
    <phoneticPr fontId="3"/>
  </si>
  <si>
    <t>連帯保証人
（代表者）</t>
    <rPh sb="0" eb="5">
      <t>レンタイホショウニン</t>
    </rPh>
    <rPh sb="7" eb="10">
      <t>ダイヒョウシャ</t>
    </rPh>
    <phoneticPr fontId="3"/>
  </si>
  <si>
    <t>生年月日</t>
    <rPh sb="0" eb="4">
      <t>セイネンガッピ</t>
    </rPh>
    <phoneticPr fontId="3"/>
  </si>
  <si>
    <t>１　私は、宅地建物取引業法第64条の8の規定により、上記の宅地建物取引業者に対する</t>
    <rPh sb="2" eb="3">
      <t>ワタシ</t>
    </rPh>
    <rPh sb="5" eb="12">
      <t>タクチタテモノトリヒキギョウ</t>
    </rPh>
    <rPh sb="12" eb="13">
      <t>ホウ</t>
    </rPh>
    <rPh sb="13" eb="14">
      <t>ダイ</t>
    </rPh>
    <rPh sb="16" eb="17">
      <t>ジョウ</t>
    </rPh>
    <rPh sb="20" eb="22">
      <t>キテイ</t>
    </rPh>
    <rPh sb="26" eb="28">
      <t>ジョウキ</t>
    </rPh>
    <rPh sb="29" eb="31">
      <t>タクチ</t>
    </rPh>
    <rPh sb="31" eb="33">
      <t>タテモノ</t>
    </rPh>
    <rPh sb="33" eb="35">
      <t>トリヒキ</t>
    </rPh>
    <rPh sb="35" eb="37">
      <t>ギョウシャ</t>
    </rPh>
    <rPh sb="38" eb="39">
      <t>タイ</t>
    </rPh>
    <phoneticPr fontId="3"/>
  </si>
  <si>
    <t>生</t>
    <rPh sb="0" eb="1">
      <t>ウ</t>
    </rPh>
    <phoneticPr fontId="2"/>
  </si>
  <si>
    <t>　宅地建物取引に関連した債権について、取引の相手方等の申出に基づき、貴協会の</t>
    <rPh sb="1" eb="3">
      <t>タクチ</t>
    </rPh>
    <rPh sb="3" eb="5">
      <t>タテモノ</t>
    </rPh>
    <rPh sb="5" eb="7">
      <t>トリヒキ</t>
    </rPh>
    <rPh sb="8" eb="10">
      <t>カンレン</t>
    </rPh>
    <rPh sb="12" eb="14">
      <t>サイケン</t>
    </rPh>
    <rPh sb="19" eb="21">
      <t>トリヒキ</t>
    </rPh>
    <rPh sb="22" eb="25">
      <t>アイテガタ</t>
    </rPh>
    <rPh sb="25" eb="26">
      <t>トウ</t>
    </rPh>
    <rPh sb="27" eb="29">
      <t>モウシデ</t>
    </rPh>
    <rPh sb="30" eb="31">
      <t>モト</t>
    </rPh>
    <rPh sb="34" eb="35">
      <t>キ</t>
    </rPh>
    <rPh sb="35" eb="37">
      <t>キョウカイ</t>
    </rPh>
    <phoneticPr fontId="3"/>
  </si>
  <si>
    <t>電話番号</t>
    <rPh sb="0" eb="4">
      <t>デンワバンゴウ</t>
    </rPh>
    <phoneticPr fontId="3"/>
  </si>
  <si>
    <t>―</t>
    <phoneticPr fontId="2"/>
  </si>
  <si>
    <t>　供託した弁済業務保証金から弁済を受けることができる額を貴協会が認証し、</t>
    <rPh sb="1" eb="3">
      <t>キョウタク</t>
    </rPh>
    <rPh sb="5" eb="7">
      <t>ベンサイ</t>
    </rPh>
    <rPh sb="7" eb="9">
      <t>ギョウム</t>
    </rPh>
    <rPh sb="9" eb="11">
      <t>ホショウ</t>
    </rPh>
    <rPh sb="11" eb="12">
      <t>キン</t>
    </rPh>
    <rPh sb="14" eb="16">
      <t>ベンサイ</t>
    </rPh>
    <rPh sb="17" eb="18">
      <t>ウ</t>
    </rPh>
    <rPh sb="26" eb="27">
      <t>ガク</t>
    </rPh>
    <rPh sb="28" eb="29">
      <t>キ</t>
    </rPh>
    <rPh sb="29" eb="31">
      <t>キョウカイ</t>
    </rPh>
    <rPh sb="32" eb="34">
      <t>ニンショウ</t>
    </rPh>
    <phoneticPr fontId="3"/>
  </si>
  <si>
    <t>極度額</t>
    <rPh sb="0" eb="2">
      <t>キョクド</t>
    </rPh>
    <rPh sb="2" eb="3">
      <t>ガク</t>
    </rPh>
    <phoneticPr fontId="3"/>
  </si>
  <si>
    <t>円</t>
    <rPh sb="0" eb="1">
      <t>エン</t>
    </rPh>
    <phoneticPr fontId="2"/>
  </si>
  <si>
    <t>　取引の相手方等に弁済業務保証金が還付された場合は、その還付額と同額の</t>
    <phoneticPr fontId="3"/>
  </si>
  <si>
    <t>　還付充当金を貴協会に納付することを上記の宅地建物取引業者と連帯して保証します。</t>
    <phoneticPr fontId="3"/>
  </si>
  <si>
    <t>連帯保証人
（第三者）</t>
    <rPh sb="0" eb="5">
      <t>レンタイホショウニン</t>
    </rPh>
    <rPh sb="7" eb="10">
      <t>ダイサンシャ</t>
    </rPh>
    <phoneticPr fontId="3"/>
  </si>
  <si>
    <t>　　なお、私は上記の宅地建物取引業者より財産および収支の状況等民法第465条の10</t>
    <rPh sb="5" eb="6">
      <t>ワタシ</t>
    </rPh>
    <rPh sb="7" eb="9">
      <t>ジョウキ</t>
    </rPh>
    <rPh sb="10" eb="12">
      <t>タクチ</t>
    </rPh>
    <rPh sb="12" eb="14">
      <t>タテモノ</t>
    </rPh>
    <rPh sb="14" eb="16">
      <t>トリヒキ</t>
    </rPh>
    <rPh sb="16" eb="18">
      <t>ギョウシャ</t>
    </rPh>
    <rPh sb="20" eb="22">
      <t>ザイサン</t>
    </rPh>
    <rPh sb="25" eb="27">
      <t>シュウシ</t>
    </rPh>
    <rPh sb="28" eb="30">
      <t>ジョウキョウ</t>
    </rPh>
    <rPh sb="30" eb="31">
      <t>トウ</t>
    </rPh>
    <rPh sb="31" eb="33">
      <t>ミンポウ</t>
    </rPh>
    <rPh sb="33" eb="34">
      <t>ダイ</t>
    </rPh>
    <rPh sb="37" eb="38">
      <t>ジョウ</t>
    </rPh>
    <phoneticPr fontId="3"/>
  </si>
  <si>
    <t>　第1項所定の事項について正確な情報提供を受けた上で、本連帯保証書を差し入れる　</t>
    <rPh sb="1" eb="2">
      <t>ダイ</t>
    </rPh>
    <rPh sb="3" eb="4">
      <t>コウ</t>
    </rPh>
    <rPh sb="4" eb="6">
      <t>ショテイ</t>
    </rPh>
    <rPh sb="7" eb="9">
      <t>ジコウ</t>
    </rPh>
    <rPh sb="13" eb="15">
      <t>セイカク</t>
    </rPh>
    <rPh sb="16" eb="18">
      <t>ジョウホウ</t>
    </rPh>
    <rPh sb="18" eb="20">
      <t>テイキョウ</t>
    </rPh>
    <rPh sb="21" eb="22">
      <t>ウ</t>
    </rPh>
    <rPh sb="24" eb="25">
      <t>ウエ</t>
    </rPh>
    <rPh sb="27" eb="28">
      <t>ホン</t>
    </rPh>
    <rPh sb="28" eb="30">
      <t>レンタイ</t>
    </rPh>
    <rPh sb="30" eb="32">
      <t>ホショウ</t>
    </rPh>
    <rPh sb="32" eb="33">
      <t>ショ</t>
    </rPh>
    <phoneticPr fontId="3"/>
  </si>
  <si>
    <t>　ことを表明します。</t>
    <rPh sb="4" eb="6">
      <t>ヒョウメイ</t>
    </rPh>
    <phoneticPr fontId="3"/>
  </si>
  <si>
    <t>２　私が、本連帯保証書に基づき負担する債務の極度額は、記名押印欄中「極度額」の</t>
    <rPh sb="2" eb="3">
      <t>ワタシ</t>
    </rPh>
    <rPh sb="5" eb="6">
      <t>ホン</t>
    </rPh>
    <rPh sb="6" eb="8">
      <t>レンタイ</t>
    </rPh>
    <rPh sb="8" eb="10">
      <t>ホショウ</t>
    </rPh>
    <rPh sb="10" eb="11">
      <t>ショ</t>
    </rPh>
    <rPh sb="12" eb="13">
      <t>モト</t>
    </rPh>
    <rPh sb="15" eb="17">
      <t>フタン</t>
    </rPh>
    <rPh sb="19" eb="21">
      <t>サイム</t>
    </rPh>
    <rPh sb="22" eb="24">
      <t>キョクド</t>
    </rPh>
    <rPh sb="24" eb="25">
      <t>ガク</t>
    </rPh>
    <rPh sb="27" eb="29">
      <t>キメイ</t>
    </rPh>
    <rPh sb="29" eb="31">
      <t>オウイン</t>
    </rPh>
    <rPh sb="31" eb="32">
      <t>ラン</t>
    </rPh>
    <rPh sb="32" eb="33">
      <t>チュウ</t>
    </rPh>
    <rPh sb="34" eb="36">
      <t>キョクド</t>
    </rPh>
    <rPh sb="36" eb="37">
      <t>ガク</t>
    </rPh>
    <phoneticPr fontId="3"/>
  </si>
  <si>
    <t>　欄記載の金額とします。但し、上記宅地建物取引業者が新たに支店を設置した場合、</t>
    <rPh sb="1" eb="2">
      <t>ラン</t>
    </rPh>
    <rPh sb="2" eb="4">
      <t>キサイ</t>
    </rPh>
    <rPh sb="5" eb="7">
      <t>キンガク</t>
    </rPh>
    <rPh sb="12" eb="13">
      <t>タダ</t>
    </rPh>
    <rPh sb="15" eb="17">
      <t>ジョウキ</t>
    </rPh>
    <rPh sb="17" eb="19">
      <t>タクチ</t>
    </rPh>
    <rPh sb="19" eb="21">
      <t>タテモノ</t>
    </rPh>
    <rPh sb="21" eb="23">
      <t>トリヒキ</t>
    </rPh>
    <rPh sb="23" eb="25">
      <t>ギョウシャ</t>
    </rPh>
    <rPh sb="26" eb="27">
      <t>アラ</t>
    </rPh>
    <rPh sb="29" eb="31">
      <t>シテン</t>
    </rPh>
    <rPh sb="32" eb="34">
      <t>セッチ</t>
    </rPh>
    <phoneticPr fontId="3"/>
  </si>
  <si>
    <t>　又は宅地建物取引業法第25条第2項の政令で定める営業保証金の額が増加となった</t>
    <rPh sb="1" eb="2">
      <t>マタ</t>
    </rPh>
    <rPh sb="3" eb="5">
      <t>タクチ</t>
    </rPh>
    <rPh sb="5" eb="7">
      <t>タテモノ</t>
    </rPh>
    <rPh sb="7" eb="9">
      <t>トリヒキ</t>
    </rPh>
    <rPh sb="10" eb="11">
      <t>ホウ</t>
    </rPh>
    <rPh sb="11" eb="12">
      <t>ダイ</t>
    </rPh>
    <rPh sb="14" eb="15">
      <t>ジョウ</t>
    </rPh>
    <rPh sb="15" eb="16">
      <t>ダイ</t>
    </rPh>
    <rPh sb="17" eb="18">
      <t>コウ</t>
    </rPh>
    <rPh sb="19" eb="21">
      <t>セイレイ</t>
    </rPh>
    <rPh sb="22" eb="23">
      <t>サダ</t>
    </rPh>
    <rPh sb="25" eb="27">
      <t>エイギョウ</t>
    </rPh>
    <rPh sb="27" eb="30">
      <t>ホショウキン</t>
    </rPh>
    <rPh sb="31" eb="32">
      <t>ガク</t>
    </rPh>
    <phoneticPr fontId="3"/>
  </si>
  <si>
    <t>　場合は、その上限額を極度額とする新たな連帯保証書を速やかに差し入れることを</t>
    <rPh sb="7" eb="10">
      <t>ジョウゲンガク</t>
    </rPh>
    <rPh sb="11" eb="13">
      <t>キョクド</t>
    </rPh>
    <rPh sb="13" eb="14">
      <t>ガク</t>
    </rPh>
    <rPh sb="17" eb="18">
      <t>アラ</t>
    </rPh>
    <rPh sb="20" eb="22">
      <t>レンタイ</t>
    </rPh>
    <rPh sb="22" eb="24">
      <t>ホショウ</t>
    </rPh>
    <rPh sb="24" eb="25">
      <t>ショ</t>
    </rPh>
    <rPh sb="26" eb="27">
      <t>スミ</t>
    </rPh>
    <phoneticPr fontId="3"/>
  </si>
  <si>
    <t>　誓約します。</t>
    <phoneticPr fontId="3"/>
  </si>
  <si>
    <t>３　本連帯保証書に基づく保証期間は、上記の宅地建物取引業者の代表者が保証人の</t>
    <rPh sb="2" eb="3">
      <t>ホン</t>
    </rPh>
    <rPh sb="3" eb="5">
      <t>レンタイ</t>
    </rPh>
    <rPh sb="5" eb="7">
      <t>ホショウ</t>
    </rPh>
    <rPh sb="7" eb="8">
      <t>ショ</t>
    </rPh>
    <rPh sb="9" eb="10">
      <t>モト</t>
    </rPh>
    <rPh sb="12" eb="16">
      <t>ホショウキカン</t>
    </rPh>
    <rPh sb="18" eb="20">
      <t>ジョウキ</t>
    </rPh>
    <rPh sb="21" eb="23">
      <t>タクチ</t>
    </rPh>
    <rPh sb="23" eb="25">
      <t>タテモノ</t>
    </rPh>
    <rPh sb="25" eb="27">
      <t>トリヒキ</t>
    </rPh>
    <rPh sb="27" eb="29">
      <t>ギョウシャ</t>
    </rPh>
    <rPh sb="30" eb="33">
      <t>ダイヒョウシャ</t>
    </rPh>
    <rPh sb="34" eb="37">
      <t>ホショウニン</t>
    </rPh>
    <phoneticPr fontId="3"/>
  </si>
  <si>
    <t>入会日</t>
    <rPh sb="0" eb="2">
      <t>ニュウカイ</t>
    </rPh>
    <rPh sb="2" eb="3">
      <t>ビ</t>
    </rPh>
    <phoneticPr fontId="3"/>
  </si>
  <si>
    <t>統一コード</t>
    <rPh sb="0" eb="2">
      <t>トウイツ</t>
    </rPh>
    <phoneticPr fontId="3"/>
  </si>
  <si>
    <t>　場合、入会日より退会に伴う公告に定める認証申出の期限までとし、その期間内に</t>
    <rPh sb="34" eb="37">
      <t>ニンショウモウ</t>
    </rPh>
    <rPh sb="37" eb="38">
      <t>デモウシデサイケン</t>
    </rPh>
    <phoneticPr fontId="3"/>
  </si>
  <si>
    <t>　申出のあった債権について貴協会が認証したことによる還付充当金の納付を連帯して</t>
    <rPh sb="13" eb="16">
      <t>キキョウカイ</t>
    </rPh>
    <rPh sb="17" eb="19">
      <t>ニンショウ</t>
    </rPh>
    <rPh sb="26" eb="32">
      <t>カンプジュウトウキンンオ</t>
    </rPh>
    <rPh sb="32" eb="34">
      <t>ノウフ</t>
    </rPh>
    <rPh sb="35" eb="37">
      <t>レンタイ</t>
    </rPh>
    <phoneticPr fontId="3"/>
  </si>
  <si>
    <t>本籍</t>
    <rPh sb="0" eb="2">
      <t>ホンセキ</t>
    </rPh>
    <phoneticPr fontId="2"/>
  </si>
  <si>
    <t>公益社団法人 全 日 本 不 動 産 協 会</t>
    <rPh sb="0" eb="2">
      <t>コウエキ</t>
    </rPh>
    <rPh sb="2" eb="4">
      <t>シャダン</t>
    </rPh>
    <rPh sb="4" eb="6">
      <t>ホウジン</t>
    </rPh>
    <rPh sb="7" eb="8">
      <t>ゼン</t>
    </rPh>
    <rPh sb="9" eb="10">
      <t>ヒ</t>
    </rPh>
    <rPh sb="11" eb="12">
      <t>ホン</t>
    </rPh>
    <rPh sb="13" eb="14">
      <t>フ</t>
    </rPh>
    <rPh sb="15" eb="16">
      <t>ドウ</t>
    </rPh>
    <rPh sb="17" eb="18">
      <t>サン</t>
    </rPh>
    <rPh sb="19" eb="20">
      <t>キョウ</t>
    </rPh>
    <rPh sb="21" eb="22">
      <t>カイ</t>
    </rPh>
    <phoneticPr fontId="48"/>
  </si>
  <si>
    <t xml:space="preserve">  　秘　　　会　員　台　帳</t>
    <rPh sb="3" eb="4">
      <t>ヒ</t>
    </rPh>
    <rPh sb="7" eb="8">
      <t>カイ</t>
    </rPh>
    <rPh sb="9" eb="10">
      <t>イン</t>
    </rPh>
    <rPh sb="11" eb="12">
      <t>ダイ</t>
    </rPh>
    <rPh sb="13" eb="14">
      <t>トバリ</t>
    </rPh>
    <phoneticPr fontId="48"/>
  </si>
  <si>
    <t>本部名</t>
    <rPh sb="0" eb="2">
      <t>ホンブ</t>
    </rPh>
    <rPh sb="2" eb="3">
      <t>ナ</t>
    </rPh>
    <phoneticPr fontId="48"/>
  </si>
  <si>
    <t>愛　知　県　本　部</t>
    <rPh sb="0" eb="1">
      <t>アイ</t>
    </rPh>
    <rPh sb="2" eb="3">
      <t>チ</t>
    </rPh>
    <rPh sb="4" eb="5">
      <t>ケン</t>
    </rPh>
    <rPh sb="6" eb="7">
      <t>ホン</t>
    </rPh>
    <rPh sb="8" eb="9">
      <t>ブ</t>
    </rPh>
    <phoneticPr fontId="48"/>
  </si>
  <si>
    <t>入会日</t>
    <rPh sb="0" eb="2">
      <t>ニュウカイ</t>
    </rPh>
    <rPh sb="2" eb="3">
      <t>ビ</t>
    </rPh>
    <phoneticPr fontId="48"/>
  </si>
  <si>
    <t>平成　　　年　　　月　　　日</t>
    <rPh sb="0" eb="2">
      <t>ヘイセイ</t>
    </rPh>
    <rPh sb="5" eb="6">
      <t>トシ</t>
    </rPh>
    <rPh sb="9" eb="10">
      <t>ツキ</t>
    </rPh>
    <rPh sb="13" eb="14">
      <t>ヒ</t>
    </rPh>
    <phoneticPr fontId="48"/>
  </si>
  <si>
    <t>会員の別</t>
    <rPh sb="0" eb="2">
      <t>カイイン</t>
    </rPh>
    <rPh sb="3" eb="4">
      <t>ベツ</t>
    </rPh>
    <phoneticPr fontId="48"/>
  </si>
  <si>
    <t>正　会　員</t>
    <rPh sb="0" eb="1">
      <t>セイ</t>
    </rPh>
    <rPh sb="2" eb="3">
      <t>カイ</t>
    </rPh>
    <rPh sb="4" eb="5">
      <t>イン</t>
    </rPh>
    <phoneticPr fontId="48"/>
  </si>
  <si>
    <t>（世連　アプリフ）</t>
    <rPh sb="1" eb="2">
      <t>セ</t>
    </rPh>
    <rPh sb="2" eb="3">
      <t>レン</t>
    </rPh>
    <phoneticPr fontId="48"/>
  </si>
  <si>
    <t>商号又は名称</t>
    <rPh sb="0" eb="2">
      <t>ショウゴウ</t>
    </rPh>
    <rPh sb="2" eb="3">
      <t>マタ</t>
    </rPh>
    <rPh sb="4" eb="6">
      <t>メイショウ</t>
    </rPh>
    <phoneticPr fontId="48"/>
  </si>
  <si>
    <t>ふりがな</t>
    <phoneticPr fontId="48"/>
  </si>
  <si>
    <t>代表者氏名</t>
    <rPh sb="0" eb="3">
      <t>ダイヒョウシャ</t>
    </rPh>
    <rPh sb="3" eb="5">
      <t>シメイ</t>
    </rPh>
    <phoneticPr fontId="48"/>
  </si>
  <si>
    <t>所在地</t>
    <rPh sb="0" eb="3">
      <t>ショザイチ</t>
    </rPh>
    <phoneticPr fontId="48"/>
  </si>
  <si>
    <t>資本金</t>
    <rPh sb="0" eb="3">
      <t>シホンキン</t>
    </rPh>
    <phoneticPr fontId="48"/>
  </si>
  <si>
    <t>法人設立登記</t>
    <rPh sb="0" eb="2">
      <t>ホウジン</t>
    </rPh>
    <rPh sb="2" eb="4">
      <t>セツリツ</t>
    </rPh>
    <rPh sb="4" eb="6">
      <t>トウキ</t>
    </rPh>
    <phoneticPr fontId="48"/>
  </si>
  <si>
    <t>決算日</t>
    <rPh sb="0" eb="3">
      <t>ケッサンビ</t>
    </rPh>
    <phoneticPr fontId="48"/>
  </si>
  <si>
    <t>役員等に関する事項</t>
    <rPh sb="0" eb="2">
      <t>ヤクイン</t>
    </rPh>
    <rPh sb="2" eb="3">
      <t>トウ</t>
    </rPh>
    <rPh sb="4" eb="5">
      <t>カン</t>
    </rPh>
    <rPh sb="7" eb="9">
      <t>ジコウ</t>
    </rPh>
    <phoneticPr fontId="48"/>
  </si>
  <si>
    <t>役 職 名 等</t>
    <rPh sb="0" eb="1">
      <t>ヤク</t>
    </rPh>
    <rPh sb="2" eb="3">
      <t>ショク</t>
    </rPh>
    <rPh sb="4" eb="5">
      <t>ナ</t>
    </rPh>
    <rPh sb="6" eb="7">
      <t>トウ</t>
    </rPh>
    <phoneticPr fontId="48"/>
  </si>
  <si>
    <t>氏　名</t>
    <rPh sb="0" eb="1">
      <t>シ</t>
    </rPh>
    <rPh sb="2" eb="3">
      <t>メイ</t>
    </rPh>
    <phoneticPr fontId="48"/>
  </si>
  <si>
    <t>住　　　所</t>
    <rPh sb="0" eb="1">
      <t>ジュウ</t>
    </rPh>
    <rPh sb="4" eb="5">
      <t>トコロ</t>
    </rPh>
    <phoneticPr fontId="48"/>
  </si>
  <si>
    <t>出資割合(%)</t>
    <rPh sb="0" eb="2">
      <t>シュッシ</t>
    </rPh>
    <rPh sb="2" eb="4">
      <t>ワリアイ</t>
    </rPh>
    <phoneticPr fontId="48"/>
  </si>
  <si>
    <t>(法人の場合、役員並びに100分の5以上の株式を有する株主又は100分の5以上の額に相当する出資をしている者)</t>
    <phoneticPr fontId="48"/>
  </si>
  <si>
    <t>保証人</t>
    <rPh sb="0" eb="3">
      <t>ホショウニン</t>
    </rPh>
    <phoneticPr fontId="48"/>
  </si>
  <si>
    <t>従業者</t>
    <rPh sb="0" eb="3">
      <t>ジュウギョウシャ</t>
    </rPh>
    <phoneticPr fontId="48"/>
  </si>
  <si>
    <t>免許番号</t>
    <rPh sb="0" eb="2">
      <t>メンキョ</t>
    </rPh>
    <rPh sb="2" eb="4">
      <t>バンゴウ</t>
    </rPh>
    <phoneticPr fontId="48"/>
  </si>
  <si>
    <t>事業区域</t>
    <rPh sb="0" eb="2">
      <t>ジギョウ</t>
    </rPh>
    <rPh sb="2" eb="4">
      <t>クイキ</t>
    </rPh>
    <phoneticPr fontId="48"/>
  </si>
  <si>
    <t>従たる事務所</t>
    <rPh sb="0" eb="1">
      <t>ジュウ</t>
    </rPh>
    <rPh sb="3" eb="6">
      <t>ジムショ</t>
    </rPh>
    <phoneticPr fontId="48"/>
  </si>
  <si>
    <t>名　称</t>
    <rPh sb="0" eb="1">
      <t>メイ</t>
    </rPh>
    <rPh sb="2" eb="3">
      <t>ショウ</t>
    </rPh>
    <phoneticPr fontId="48"/>
  </si>
  <si>
    <t>所　　在　　地</t>
    <rPh sb="0" eb="1">
      <t>トコロ</t>
    </rPh>
    <rPh sb="3" eb="4">
      <t>ザイ</t>
    </rPh>
    <rPh sb="6" eb="7">
      <t>チ</t>
    </rPh>
    <phoneticPr fontId="48"/>
  </si>
  <si>
    <t>電話番号</t>
    <rPh sb="0" eb="2">
      <t>デンワ</t>
    </rPh>
    <rPh sb="2" eb="4">
      <t>バンゴウ</t>
    </rPh>
    <phoneticPr fontId="48"/>
  </si>
  <si>
    <t>宅地建物取引士</t>
    <rPh sb="0" eb="2">
      <t>タクチ</t>
    </rPh>
    <rPh sb="2" eb="4">
      <t>タテモノ</t>
    </rPh>
    <rPh sb="4" eb="6">
      <t>トリヒキ</t>
    </rPh>
    <rPh sb="6" eb="7">
      <t>シ</t>
    </rPh>
    <phoneticPr fontId="48"/>
  </si>
  <si>
    <t>住　　　　　所</t>
    <rPh sb="0" eb="1">
      <t>ジュウ</t>
    </rPh>
    <rPh sb="6" eb="7">
      <t>トコロ</t>
    </rPh>
    <phoneticPr fontId="48"/>
  </si>
  <si>
    <t>事業内容</t>
    <rPh sb="0" eb="2">
      <t>ジギョウ</t>
    </rPh>
    <rPh sb="2" eb="4">
      <t>ナイヨウ</t>
    </rPh>
    <phoneticPr fontId="48"/>
  </si>
  <si>
    <t>他の加入団体</t>
    <rPh sb="0" eb="1">
      <t>タ</t>
    </rPh>
    <rPh sb="2" eb="4">
      <t>カニュウ</t>
    </rPh>
    <rPh sb="4" eb="6">
      <t>ダンタイ</t>
    </rPh>
    <phoneticPr fontId="48"/>
  </si>
  <si>
    <t>保証協会　　　宅造連　　　業協会　　　鑑定協会　　　　その他</t>
    <rPh sb="0" eb="2">
      <t>ホショウ</t>
    </rPh>
    <rPh sb="2" eb="4">
      <t>キョウカイ</t>
    </rPh>
    <rPh sb="7" eb="8">
      <t>タク</t>
    </rPh>
    <rPh sb="8" eb="9">
      <t>ゾウ</t>
    </rPh>
    <rPh sb="9" eb="10">
      <t>レン</t>
    </rPh>
    <rPh sb="13" eb="14">
      <t>ギョウ</t>
    </rPh>
    <rPh sb="14" eb="16">
      <t>キョウカイ</t>
    </rPh>
    <rPh sb="19" eb="21">
      <t>カンテイ</t>
    </rPh>
    <rPh sb="21" eb="23">
      <t>キョウカイ</t>
    </rPh>
    <rPh sb="29" eb="30">
      <t>タ</t>
    </rPh>
    <phoneticPr fontId="48"/>
  </si>
  <si>
    <t>誓　　約　　書</t>
  </si>
  <si>
    <t>記</t>
  </si>
  <si>
    <t>尚、当定めに反した場合、会員の資格が認められない場合は、退会又は除名等の処分を受けても一切異議申し立てを致しません。</t>
  </si>
  <si>
    <t>代表者</t>
    <phoneticPr fontId="2"/>
  </si>
  <si>
    <t>取引士</t>
    <phoneticPr fontId="2"/>
  </si>
  <si>
    <t>個人印</t>
    <rPh sb="0" eb="2">
      <t>コジン</t>
    </rPh>
    <rPh sb="2" eb="3">
      <t>イン</t>
    </rPh>
    <phoneticPr fontId="2"/>
  </si>
  <si>
    <t>公益社団法人</t>
    <phoneticPr fontId="2"/>
  </si>
  <si>
    <t>全日本不動産協会</t>
    <phoneticPr fontId="2"/>
  </si>
  <si>
    <t>不動産保証協会</t>
    <phoneticPr fontId="2"/>
  </si>
  <si>
    <t>愛知県本部</t>
    <rPh sb="0" eb="3">
      <t>アイチケン</t>
    </rPh>
    <rPh sb="3" eb="5">
      <t>ホンブ</t>
    </rPh>
    <phoneticPr fontId="2"/>
  </si>
  <si>
    <t>殿</t>
    <rPh sb="0" eb="1">
      <t>ドノ</t>
    </rPh>
    <phoneticPr fontId="2"/>
  </si>
  <si>
    <t>]</t>
    <phoneticPr fontId="2"/>
  </si>
  <si>
    <t>１．</t>
    <phoneticPr fontId="2"/>
  </si>
  <si>
    <t>２．</t>
    <phoneticPr fontId="2"/>
  </si>
  <si>
    <t>３．</t>
    <phoneticPr fontId="2"/>
  </si>
  <si>
    <t>４．</t>
    <phoneticPr fontId="2"/>
  </si>
  <si>
    <t>５．</t>
    <phoneticPr fontId="2"/>
  </si>
  <si>
    <t>６．</t>
    <phoneticPr fontId="2"/>
  </si>
  <si>
    <t>７．</t>
    <phoneticPr fontId="2"/>
  </si>
  <si>
    <t>８．</t>
    <phoneticPr fontId="2"/>
  </si>
  <si>
    <t>９．</t>
    <phoneticPr fontId="2"/>
  </si>
  <si>
    <t>定められた研修会、総会等には必ず出席すること</t>
    <phoneticPr fontId="2"/>
  </si>
  <si>
    <t>暴力団との関係は一切なく、今後も関わりを持たないこと</t>
    <phoneticPr fontId="2"/>
  </si>
  <si>
    <t>法人の代表役員変更等には再審査を受けること</t>
    <phoneticPr fontId="2"/>
  </si>
  <si>
    <t>従たる事務所を開設する場合は、協会の審査を受け、必要な担保物件の提供を求められた場合には、求めに応じること</t>
    <phoneticPr fontId="2"/>
  </si>
  <si>
    <t>諸経費(諸会費含む)の未払分がある場合には、弁済業務保証金分担金からの相殺に応じること</t>
    <phoneticPr fontId="2"/>
  </si>
  <si>
    <t>事務所の立入り調査に応じること</t>
    <phoneticPr fontId="2"/>
  </si>
  <si>
    <t>与信調査のため個人信用情報機関に照会及び利用することに同意すること</t>
    <phoneticPr fontId="2"/>
  </si>
  <si>
    <r>
      <t>商号又は名称　</t>
    </r>
    <r>
      <rPr>
        <u/>
        <sz val="11"/>
        <color theme="1"/>
        <rFont val="ＭＳ 明朝"/>
        <family val="1"/>
        <charset val="128"/>
      </rPr>
      <t>　　　　　　　　　　　　　　　　　　　　　</t>
    </r>
  </si>
  <si>
    <t>宅地建物取引業に従事する者の調書</t>
    <rPh sb="0" eb="2">
      <t>タクチ</t>
    </rPh>
    <rPh sb="2" eb="4">
      <t>タテモノ</t>
    </rPh>
    <rPh sb="4" eb="7">
      <t>トリヒキギョウ</t>
    </rPh>
    <rPh sb="8" eb="10">
      <t>ジュウジ</t>
    </rPh>
    <rPh sb="12" eb="13">
      <t>モノ</t>
    </rPh>
    <rPh sb="14" eb="16">
      <t>チョウショ</t>
    </rPh>
    <phoneticPr fontId="48"/>
  </si>
  <si>
    <t>従事する者</t>
    <rPh sb="0" eb="2">
      <t>ジュウジ</t>
    </rPh>
    <rPh sb="4" eb="5">
      <t>モノ</t>
    </rPh>
    <phoneticPr fontId="48"/>
  </si>
  <si>
    <t>氏名</t>
    <rPh sb="0" eb="2">
      <t>シメイ</t>
    </rPh>
    <phoneticPr fontId="48"/>
  </si>
  <si>
    <t>本籍地</t>
    <rPh sb="0" eb="3">
      <t>ホンセキチ</t>
    </rPh>
    <phoneticPr fontId="48"/>
  </si>
  <si>
    <t>役職</t>
    <rPh sb="0" eb="2">
      <t>ヤクショク</t>
    </rPh>
    <phoneticPr fontId="48"/>
  </si>
  <si>
    <t>給与</t>
    <rPh sb="0" eb="2">
      <t>キュウヨ</t>
    </rPh>
    <phoneticPr fontId="48"/>
  </si>
  <si>
    <t>宅建業の実務経験</t>
    <rPh sb="0" eb="2">
      <t>タッケン</t>
    </rPh>
    <rPh sb="2" eb="3">
      <t>ギョウ</t>
    </rPh>
    <rPh sb="4" eb="6">
      <t>ジツム</t>
    </rPh>
    <rPh sb="6" eb="8">
      <t>ケイケン</t>
    </rPh>
    <phoneticPr fontId="48"/>
  </si>
  <si>
    <t>主たる職務内容</t>
    <rPh sb="0" eb="1">
      <t>シュ</t>
    </rPh>
    <rPh sb="3" eb="5">
      <t>ショクム</t>
    </rPh>
    <rPh sb="5" eb="7">
      <t>ナイヨウ</t>
    </rPh>
    <phoneticPr fontId="48"/>
  </si>
  <si>
    <t>従業者証明書番号</t>
    <rPh sb="0" eb="3">
      <t>ジュウギョウシャ</t>
    </rPh>
    <rPh sb="3" eb="6">
      <t>ショウメイショ</t>
    </rPh>
    <rPh sb="6" eb="8">
      <t>バンゴウ</t>
    </rPh>
    <phoneticPr fontId="48"/>
  </si>
  <si>
    <t>出資の状況</t>
    <rPh sb="0" eb="2">
      <t>シュッシ</t>
    </rPh>
    <rPh sb="3" eb="5">
      <t>ジョウキョウ</t>
    </rPh>
    <phoneticPr fontId="48"/>
  </si>
  <si>
    <t>入会申込者が法人で、従事する者が株主又は出資している場合に記入</t>
    <rPh sb="0" eb="2">
      <t>ニュウカイ</t>
    </rPh>
    <rPh sb="2" eb="4">
      <t>モウシコミ</t>
    </rPh>
    <rPh sb="4" eb="5">
      <t>シャ</t>
    </rPh>
    <rPh sb="6" eb="8">
      <t>ホウジン</t>
    </rPh>
    <rPh sb="10" eb="12">
      <t>ジュウジ</t>
    </rPh>
    <rPh sb="14" eb="15">
      <t>モノ</t>
    </rPh>
    <rPh sb="16" eb="18">
      <t>カブヌシ</t>
    </rPh>
    <rPh sb="18" eb="19">
      <t>マタ</t>
    </rPh>
    <rPh sb="20" eb="22">
      <t>シュッシ</t>
    </rPh>
    <rPh sb="26" eb="28">
      <t>バアイ</t>
    </rPh>
    <rPh sb="29" eb="31">
      <t>キニュウ</t>
    </rPh>
    <phoneticPr fontId="48"/>
  </si>
  <si>
    <t>主たる事務所</t>
    <rPh sb="0" eb="1">
      <t>シュ</t>
    </rPh>
    <rPh sb="3" eb="6">
      <t>ジムショ</t>
    </rPh>
    <phoneticPr fontId="48"/>
  </si>
  <si>
    <t>免許証番号</t>
    <rPh sb="0" eb="3">
      <t>メンキョショウ</t>
    </rPh>
    <rPh sb="3" eb="5">
      <t>バンゴウ</t>
    </rPh>
    <phoneticPr fontId="48"/>
  </si>
  <si>
    <t>免許有効期間</t>
    <rPh sb="0" eb="2">
      <t>メンキョ</t>
    </rPh>
    <rPh sb="2" eb="4">
      <t>ユウコウ</t>
    </rPh>
    <rPh sb="4" eb="6">
      <t>キカン</t>
    </rPh>
    <phoneticPr fontId="48"/>
  </si>
  <si>
    <t>専任の取引士</t>
    <rPh sb="0" eb="2">
      <t>センニン</t>
    </rPh>
    <rPh sb="3" eb="5">
      <t>トリヒキ</t>
    </rPh>
    <rPh sb="5" eb="6">
      <t>シ</t>
    </rPh>
    <phoneticPr fontId="48"/>
  </si>
  <si>
    <t>電話･Fax番号</t>
    <rPh sb="0" eb="2">
      <t>デンワ</t>
    </rPh>
    <rPh sb="6" eb="8">
      <t>バンゴウ</t>
    </rPh>
    <phoneticPr fontId="48"/>
  </si>
  <si>
    <t>事業所の名称</t>
    <rPh sb="0" eb="3">
      <t>ジギョウショ</t>
    </rPh>
    <rPh sb="4" eb="6">
      <t>メイショウ</t>
    </rPh>
    <phoneticPr fontId="48"/>
  </si>
  <si>
    <t>政令使用人</t>
    <rPh sb="0" eb="2">
      <t>セイレイ</t>
    </rPh>
    <rPh sb="2" eb="4">
      <t>シヨウ</t>
    </rPh>
    <rPh sb="4" eb="5">
      <t>ニン</t>
    </rPh>
    <phoneticPr fontId="48"/>
  </si>
  <si>
    <t>※印は○で囲む</t>
    <rPh sb="1" eb="2">
      <t>イン</t>
    </rPh>
    <rPh sb="5" eb="6">
      <t>カコ</t>
    </rPh>
    <phoneticPr fontId="48"/>
  </si>
  <si>
    <t>別表</t>
    <rPh sb="0" eb="1">
      <t>ベツ</t>
    </rPh>
    <rPh sb="1" eb="2">
      <t>ヒョウ</t>
    </rPh>
    <phoneticPr fontId="48"/>
  </si>
  <si>
    <t>別表1.　　　　合格証書（抜粋）</t>
    <rPh sb="0" eb="2">
      <t>ベッピョウ</t>
    </rPh>
    <rPh sb="8" eb="10">
      <t>ゴウカク</t>
    </rPh>
    <rPh sb="10" eb="12">
      <t>ショウショ</t>
    </rPh>
    <rPh sb="13" eb="15">
      <t>バッスイ</t>
    </rPh>
    <phoneticPr fontId="48"/>
  </si>
  <si>
    <t>別表3.　　　宅地建物取引士証（抜粋）</t>
    <rPh sb="0" eb="2">
      <t>ベッピョウ</t>
    </rPh>
    <rPh sb="7" eb="9">
      <t>タクチ</t>
    </rPh>
    <rPh sb="9" eb="11">
      <t>タテモノ</t>
    </rPh>
    <rPh sb="11" eb="13">
      <t>トリヒキ</t>
    </rPh>
    <rPh sb="13" eb="14">
      <t>シ</t>
    </rPh>
    <rPh sb="14" eb="15">
      <t>ショウ</t>
    </rPh>
    <rPh sb="16" eb="18">
      <t>バッスイ</t>
    </rPh>
    <phoneticPr fontId="48"/>
  </si>
  <si>
    <t>合格証書番号</t>
    <rPh sb="0" eb="2">
      <t>ゴウカク</t>
    </rPh>
    <rPh sb="2" eb="4">
      <t>ショウショ</t>
    </rPh>
    <rPh sb="4" eb="6">
      <t>バンゴウ</t>
    </rPh>
    <phoneticPr fontId="48"/>
  </si>
  <si>
    <t>登録番号</t>
    <rPh sb="0" eb="2">
      <t>トウロク</t>
    </rPh>
    <rPh sb="2" eb="4">
      <t>バンゴウ</t>
    </rPh>
    <phoneticPr fontId="48"/>
  </si>
  <si>
    <t>試験合格年月日</t>
    <rPh sb="0" eb="2">
      <t>シケン</t>
    </rPh>
    <rPh sb="2" eb="4">
      <t>ゴウカク</t>
    </rPh>
    <rPh sb="4" eb="7">
      <t>ネンガッピ</t>
    </rPh>
    <phoneticPr fontId="48"/>
  </si>
  <si>
    <t>登録年月日</t>
    <rPh sb="0" eb="2">
      <t>トウロク</t>
    </rPh>
    <rPh sb="2" eb="5">
      <t>ネンガッピ</t>
    </rPh>
    <phoneticPr fontId="48"/>
  </si>
  <si>
    <t>受験地</t>
    <rPh sb="0" eb="2">
      <t>ジュケン</t>
    </rPh>
    <rPh sb="2" eb="3">
      <t>チ</t>
    </rPh>
    <phoneticPr fontId="48"/>
  </si>
  <si>
    <t>有効期間</t>
    <rPh sb="0" eb="2">
      <t>ユウコウ</t>
    </rPh>
    <rPh sb="2" eb="4">
      <t>キカン</t>
    </rPh>
    <phoneticPr fontId="48"/>
  </si>
  <si>
    <t>まで有効</t>
    <rPh sb="2" eb="4">
      <t>ユウコウ</t>
    </rPh>
    <phoneticPr fontId="48"/>
  </si>
  <si>
    <t>別表2.　　　資格登録</t>
    <rPh sb="0" eb="2">
      <t>ベッピョウ</t>
    </rPh>
    <rPh sb="7" eb="9">
      <t>シカク</t>
    </rPh>
    <rPh sb="9" eb="11">
      <t>トウロク</t>
    </rPh>
    <phoneticPr fontId="48"/>
  </si>
  <si>
    <t>交付知事</t>
    <rPh sb="0" eb="2">
      <t>コウフ</t>
    </rPh>
    <rPh sb="2" eb="4">
      <t>チジ</t>
    </rPh>
    <phoneticPr fontId="48"/>
  </si>
  <si>
    <t>交付年月日</t>
    <rPh sb="0" eb="2">
      <t>コウフ</t>
    </rPh>
    <rPh sb="2" eb="5">
      <t>ネンガッピ</t>
    </rPh>
    <phoneticPr fontId="48"/>
  </si>
  <si>
    <t>発行番号</t>
    <rPh sb="0" eb="2">
      <t>ハッコウ</t>
    </rPh>
    <rPh sb="2" eb="4">
      <t>バンゴウ</t>
    </rPh>
    <phoneticPr fontId="48"/>
  </si>
  <si>
    <t>第　　　-　　　　　号</t>
    <rPh sb="0" eb="1">
      <t>ダイ</t>
    </rPh>
    <rPh sb="10" eb="11">
      <t>ゴウ</t>
    </rPh>
    <phoneticPr fontId="48"/>
  </si>
  <si>
    <t>経歴書</t>
    <rPh sb="0" eb="3">
      <t>ケイレキショ</t>
    </rPh>
    <phoneticPr fontId="48"/>
  </si>
  <si>
    <t>年　月　日</t>
    <rPh sb="0" eb="1">
      <t>トシ</t>
    </rPh>
    <rPh sb="2" eb="3">
      <t>ツキ</t>
    </rPh>
    <rPh sb="4" eb="5">
      <t>ヒ</t>
    </rPh>
    <phoneticPr fontId="48"/>
  </si>
  <si>
    <t>　　　　　　　　　　　学　　歴（最終学歴）</t>
    <rPh sb="11" eb="12">
      <t>ガク</t>
    </rPh>
    <rPh sb="14" eb="15">
      <t>レキ</t>
    </rPh>
    <rPh sb="16" eb="18">
      <t>サイシュウ</t>
    </rPh>
    <rPh sb="18" eb="20">
      <t>ガクレキ</t>
    </rPh>
    <phoneticPr fontId="48"/>
  </si>
  <si>
    <t>職　　歴</t>
    <rPh sb="0" eb="1">
      <t>ショク</t>
    </rPh>
    <rPh sb="3" eb="4">
      <t>レキ</t>
    </rPh>
    <phoneticPr fontId="48"/>
  </si>
  <si>
    <t>業  種</t>
    <rPh sb="0" eb="1">
      <t>ギョウ</t>
    </rPh>
    <rPh sb="3" eb="4">
      <t>タネ</t>
    </rPh>
    <phoneticPr fontId="48"/>
  </si>
  <si>
    <t>免許・資格・賞罰</t>
    <rPh sb="0" eb="2">
      <t>メンキョ</t>
    </rPh>
    <rPh sb="3" eb="5">
      <t>シカク</t>
    </rPh>
    <rPh sb="6" eb="8">
      <t>ショウバツ</t>
    </rPh>
    <phoneticPr fontId="48"/>
  </si>
  <si>
    <t>免許（自動車免許等も含む）・資格（各種検定等も含む）</t>
    <rPh sb="0" eb="2">
      <t>メンキョ</t>
    </rPh>
    <rPh sb="3" eb="6">
      <t>ジドウシャ</t>
    </rPh>
    <rPh sb="6" eb="8">
      <t>メンキョ</t>
    </rPh>
    <rPh sb="8" eb="9">
      <t>トウ</t>
    </rPh>
    <rPh sb="10" eb="11">
      <t>フク</t>
    </rPh>
    <rPh sb="14" eb="16">
      <t>シカク</t>
    </rPh>
    <rPh sb="17" eb="19">
      <t>カクシュ</t>
    </rPh>
    <rPh sb="19" eb="21">
      <t>ケンテイ</t>
    </rPh>
    <rPh sb="21" eb="22">
      <t>トウ</t>
    </rPh>
    <rPh sb="23" eb="24">
      <t>フク</t>
    </rPh>
    <phoneticPr fontId="48"/>
  </si>
  <si>
    <t>性別</t>
    <rPh sb="0" eb="2">
      <t>セイベツ</t>
    </rPh>
    <phoneticPr fontId="48"/>
  </si>
  <si>
    <t>生年月日</t>
    <rPh sb="0" eb="2">
      <t>セイネン</t>
    </rPh>
    <rPh sb="2" eb="4">
      <t>ガッピ</t>
    </rPh>
    <phoneticPr fontId="48"/>
  </si>
  <si>
    <t>この調書の記載事項に相違ありません（必ずご本人の自署でお願いします）</t>
    <rPh sb="2" eb="4">
      <t>チョウショ</t>
    </rPh>
    <rPh sb="5" eb="7">
      <t>キサイ</t>
    </rPh>
    <rPh sb="7" eb="9">
      <t>ジコウ</t>
    </rPh>
    <rPh sb="10" eb="12">
      <t>ソウイ</t>
    </rPh>
    <rPh sb="18" eb="19">
      <t>カナラ</t>
    </rPh>
    <rPh sb="21" eb="23">
      <t>ホンニン</t>
    </rPh>
    <rPh sb="24" eb="26">
      <t>ジショ</t>
    </rPh>
    <rPh sb="28" eb="29">
      <t>ネガ</t>
    </rPh>
    <phoneticPr fontId="48"/>
  </si>
  <si>
    <t>令和　　　　年　　　　月　　　　日</t>
    <rPh sb="0" eb="2">
      <t>レイワ</t>
    </rPh>
    <rPh sb="6" eb="7">
      <t>トシ</t>
    </rPh>
    <rPh sb="11" eb="12">
      <t>ツキ</t>
    </rPh>
    <rPh sb="16" eb="17">
      <t>ヒ</t>
    </rPh>
    <phoneticPr fontId="48"/>
  </si>
  <si>
    <t>入会申込書</t>
    <rPh sb="0" eb="2">
      <t>ニュウカイ</t>
    </rPh>
    <rPh sb="2" eb="5">
      <t>モウシコミショ</t>
    </rPh>
    <phoneticPr fontId="41"/>
  </si>
  <si>
    <t>全日本不動産政治連盟　会長　殿　</t>
    <rPh sb="0" eb="3">
      <t>ゼンニホン</t>
    </rPh>
    <rPh sb="3" eb="6">
      <t>フドウサン</t>
    </rPh>
    <rPh sb="6" eb="8">
      <t>セイジ</t>
    </rPh>
    <rPh sb="8" eb="10">
      <t>レンメイ</t>
    </rPh>
    <rPh sb="11" eb="13">
      <t>カイチョウ</t>
    </rPh>
    <rPh sb="14" eb="15">
      <t>ドノ</t>
    </rPh>
    <phoneticPr fontId="41"/>
  </si>
  <si>
    <t>性別</t>
    <rPh sb="0" eb="2">
      <t>セイベツ</t>
    </rPh>
    <phoneticPr fontId="41"/>
  </si>
  <si>
    <t>私は、この度、全日本不動産政治連盟の主旨に賛同し、入会致します。</t>
    <rPh sb="0" eb="1">
      <t>ワタシ</t>
    </rPh>
    <rPh sb="5" eb="6">
      <t>タビ</t>
    </rPh>
    <rPh sb="7" eb="10">
      <t>ゼンニホン</t>
    </rPh>
    <rPh sb="10" eb="13">
      <t>フドウサン</t>
    </rPh>
    <rPh sb="13" eb="15">
      <t>セイジ</t>
    </rPh>
    <rPh sb="15" eb="17">
      <t>レンメイ</t>
    </rPh>
    <rPh sb="18" eb="20">
      <t>シュシ</t>
    </rPh>
    <rPh sb="21" eb="23">
      <t>サンドウ</t>
    </rPh>
    <rPh sb="25" eb="27">
      <t>ニュウカイ</t>
    </rPh>
    <rPh sb="27" eb="28">
      <t>イタ</t>
    </rPh>
    <phoneticPr fontId="41"/>
  </si>
  <si>
    <t>（ふりがな）</t>
    <phoneticPr fontId="41"/>
  </si>
  <si>
    <t>氏名</t>
    <rPh sb="0" eb="2">
      <t>シメイ</t>
    </rPh>
    <phoneticPr fontId="41"/>
  </si>
  <si>
    <t>免許種別</t>
    <rPh sb="0" eb="2">
      <t>メンキョ</t>
    </rPh>
    <rPh sb="2" eb="4">
      <t>シュベツ</t>
    </rPh>
    <phoneticPr fontId="41"/>
  </si>
  <si>
    <t>生年月日</t>
    <rPh sb="0" eb="2">
      <t>セイネン</t>
    </rPh>
    <rPh sb="2" eb="4">
      <t>ガッピ</t>
    </rPh>
    <phoneticPr fontId="41"/>
  </si>
  <si>
    <t>年</t>
    <rPh sb="0" eb="1">
      <t>ネン</t>
    </rPh>
    <phoneticPr fontId="41"/>
  </si>
  <si>
    <t>月</t>
    <rPh sb="0" eb="1">
      <t>ガツ</t>
    </rPh>
    <phoneticPr fontId="41"/>
  </si>
  <si>
    <t>日</t>
    <rPh sb="0" eb="1">
      <t>ニチ</t>
    </rPh>
    <phoneticPr fontId="41"/>
  </si>
  <si>
    <t>現住所</t>
    <rPh sb="0" eb="3">
      <t>ゲンジュウショ</t>
    </rPh>
    <phoneticPr fontId="41"/>
  </si>
  <si>
    <t>〒</t>
    <phoneticPr fontId="41"/>
  </si>
  <si>
    <t>（自宅）</t>
    <rPh sb="1" eb="3">
      <t>ジタク</t>
    </rPh>
    <phoneticPr fontId="41"/>
  </si>
  <si>
    <t>電話：</t>
    <rPh sb="0" eb="2">
      <t>デンワ</t>
    </rPh>
    <phoneticPr fontId="41"/>
  </si>
  <si>
    <t>所属している会社名</t>
    <rPh sb="0" eb="2">
      <t>ショゾク</t>
    </rPh>
    <rPh sb="6" eb="9">
      <t>カイシャメイ</t>
    </rPh>
    <phoneticPr fontId="41"/>
  </si>
  <si>
    <t>（法人・個人の別）</t>
    <rPh sb="1" eb="3">
      <t>ホウジン</t>
    </rPh>
    <rPh sb="4" eb="6">
      <t>コジン</t>
    </rPh>
    <rPh sb="7" eb="8">
      <t>ベツ</t>
    </rPh>
    <phoneticPr fontId="41"/>
  </si>
  <si>
    <t>住所</t>
    <rPh sb="0" eb="2">
      <t>ジュウショ</t>
    </rPh>
    <phoneticPr fontId="41"/>
  </si>
  <si>
    <t>◆</t>
    <phoneticPr fontId="41"/>
  </si>
  <si>
    <t>地方本部記入欄</t>
    <rPh sb="0" eb="2">
      <t>チホウ</t>
    </rPh>
    <rPh sb="2" eb="4">
      <t>ホンブ</t>
    </rPh>
    <rPh sb="4" eb="6">
      <t>キニュウ</t>
    </rPh>
    <rPh sb="6" eb="7">
      <t>ラン</t>
    </rPh>
    <phoneticPr fontId="41"/>
  </si>
  <si>
    <t>統一コード</t>
    <rPh sb="0" eb="2">
      <t>トウイツ</t>
    </rPh>
    <phoneticPr fontId="41"/>
  </si>
  <si>
    <t>本部名</t>
    <rPh sb="0" eb="2">
      <t>ホンブ</t>
    </rPh>
    <rPh sb="2" eb="3">
      <t>メイ</t>
    </rPh>
    <phoneticPr fontId="41"/>
  </si>
  <si>
    <t>支部名</t>
    <rPh sb="0" eb="2">
      <t>シブ</t>
    </rPh>
    <rPh sb="2" eb="3">
      <t>メイ</t>
    </rPh>
    <phoneticPr fontId="41"/>
  </si>
  <si>
    <t>本部確認日</t>
    <rPh sb="0" eb="2">
      <t>ホンブ</t>
    </rPh>
    <rPh sb="2" eb="4">
      <t>カクニン</t>
    </rPh>
    <rPh sb="4" eb="5">
      <t>ビ</t>
    </rPh>
    <phoneticPr fontId="41"/>
  </si>
  <si>
    <t>全日本不動産政治連盟愛知県本部　　殿</t>
  </si>
  <si>
    <t>私は、全日本不動産政治連盟に入会することを誓約致します。</t>
  </si>
  <si>
    <t>誓  約  書</t>
  </si>
  <si>
    <t>歳</t>
    <rPh sb="0" eb="1">
      <t>サイ</t>
    </rPh>
    <phoneticPr fontId="2"/>
  </si>
  <si>
    <t>決算日</t>
    <rPh sb="0" eb="3">
      <t>ケッサンビ</t>
    </rPh>
    <phoneticPr fontId="3"/>
  </si>
  <si>
    <t>氏名</t>
    <rPh sb="0" eb="2">
      <t>シメイ</t>
    </rPh>
    <phoneticPr fontId="2"/>
  </si>
  <si>
    <t>出資割合</t>
    <rPh sb="0" eb="2">
      <t>シュッシ</t>
    </rPh>
    <rPh sb="2" eb="4">
      <t>ワリアイ</t>
    </rPh>
    <phoneticPr fontId="3"/>
  </si>
  <si>
    <t>％</t>
    <phoneticPr fontId="2"/>
  </si>
  <si>
    <t>愛知県</t>
    <rPh sb="0" eb="3">
      <t>アイチケン</t>
    </rPh>
    <phoneticPr fontId="2"/>
  </si>
  <si>
    <t>役員１</t>
    <rPh sb="0" eb="2">
      <t>ヤクイン</t>
    </rPh>
    <phoneticPr fontId="3"/>
  </si>
  <si>
    <t>役員２</t>
    <rPh sb="0" eb="2">
      <t>ヤクイン</t>
    </rPh>
    <phoneticPr fontId="3"/>
  </si>
  <si>
    <t>法人の場合、役員並びに100分の5以上の株式を有する株主又は100分の5以上の額に相当する出資をしている者</t>
    <phoneticPr fontId="2"/>
  </si>
  <si>
    <t>役員３</t>
    <rPh sb="0" eb="2">
      <t>ヤクイン</t>
    </rPh>
    <phoneticPr fontId="3"/>
  </si>
  <si>
    <t>役員４</t>
    <rPh sb="0" eb="2">
      <t>ヤクイン</t>
    </rPh>
    <phoneticPr fontId="3"/>
  </si>
  <si>
    <t>役員５</t>
    <rPh sb="0" eb="2">
      <t>ヤクイン</t>
    </rPh>
    <phoneticPr fontId="3"/>
  </si>
  <si>
    <t>役員６</t>
    <rPh sb="0" eb="2">
      <t>ヤクイン</t>
    </rPh>
    <phoneticPr fontId="3"/>
  </si>
  <si>
    <t>事業区域</t>
    <rPh sb="0" eb="2">
      <t>ジギョウ</t>
    </rPh>
    <rPh sb="2" eb="4">
      <t>クイキ</t>
    </rPh>
    <phoneticPr fontId="3"/>
  </si>
  <si>
    <t>主に事業を展開するエリアを記入してください</t>
    <rPh sb="0" eb="1">
      <t>オモ</t>
    </rPh>
    <rPh sb="2" eb="4">
      <t>ジギョウ</t>
    </rPh>
    <rPh sb="5" eb="7">
      <t>テンカイ</t>
    </rPh>
    <rPh sb="13" eb="15">
      <t>キニュウ</t>
    </rPh>
    <phoneticPr fontId="3"/>
  </si>
  <si>
    <t>事業内容</t>
    <rPh sb="0" eb="2">
      <t>ジギョウ</t>
    </rPh>
    <rPh sb="2" eb="4">
      <t>ナイヨウ</t>
    </rPh>
    <phoneticPr fontId="3"/>
  </si>
  <si>
    <t>売買</t>
    <rPh sb="0" eb="2">
      <t>バイバイ</t>
    </rPh>
    <phoneticPr fontId="2"/>
  </si>
  <si>
    <t>仲介</t>
    <rPh sb="0" eb="2">
      <t>チュウカイ</t>
    </rPh>
    <phoneticPr fontId="2"/>
  </si>
  <si>
    <t>宅造</t>
    <rPh sb="0" eb="2">
      <t>タクゾウ</t>
    </rPh>
    <phoneticPr fontId="2"/>
  </si>
  <si>
    <t>建売</t>
    <rPh sb="0" eb="2">
      <t>タテウリ</t>
    </rPh>
    <phoneticPr fontId="2"/>
  </si>
  <si>
    <t>鑑定</t>
    <rPh sb="0" eb="2">
      <t>カンテイ</t>
    </rPh>
    <phoneticPr fontId="2"/>
  </si>
  <si>
    <t>管理</t>
    <rPh sb="0" eb="2">
      <t>カンリ</t>
    </rPh>
    <phoneticPr fontId="2"/>
  </si>
  <si>
    <t>損保代理</t>
    <rPh sb="0" eb="2">
      <t>ソンポ</t>
    </rPh>
    <rPh sb="2" eb="4">
      <t>ダイリ</t>
    </rPh>
    <phoneticPr fontId="2"/>
  </si>
  <si>
    <t>ｱﾊﾟｰﾄ経営</t>
    <rPh sb="5" eb="7">
      <t>ケイエイ</t>
    </rPh>
    <phoneticPr fontId="2"/>
  </si>
  <si>
    <t>金融</t>
    <rPh sb="0" eb="2">
      <t>キンユウ</t>
    </rPh>
    <phoneticPr fontId="2"/>
  </si>
  <si>
    <t>司法書士</t>
    <rPh sb="0" eb="4">
      <t>シホウショシ</t>
    </rPh>
    <phoneticPr fontId="2"/>
  </si>
  <si>
    <t>行政書士</t>
    <rPh sb="0" eb="2">
      <t>ギョウセイ</t>
    </rPh>
    <rPh sb="2" eb="4">
      <t>ショシ</t>
    </rPh>
    <phoneticPr fontId="2"/>
  </si>
  <si>
    <t>調査士</t>
    <rPh sb="0" eb="3">
      <t>チョウサシ</t>
    </rPh>
    <phoneticPr fontId="2"/>
  </si>
  <si>
    <t>その他</t>
    <rPh sb="2" eb="3">
      <t>タ</t>
    </rPh>
    <phoneticPr fontId="2"/>
  </si>
  <si>
    <t>複数選択可</t>
    <rPh sb="0" eb="2">
      <t>フクスウ</t>
    </rPh>
    <rPh sb="2" eb="4">
      <t>センタク</t>
    </rPh>
    <rPh sb="4" eb="5">
      <t>カ</t>
    </rPh>
    <phoneticPr fontId="2"/>
  </si>
  <si>
    <t>久野　元道</t>
    <rPh sb="0" eb="2">
      <t>クノ</t>
    </rPh>
    <rPh sb="3" eb="4">
      <t>モト</t>
    </rPh>
    <rPh sb="4" eb="5">
      <t>ミチ</t>
    </rPh>
    <phoneticPr fontId="2"/>
  </si>
  <si>
    <t>後日の為、ここに記名押印の上、本書１通を差し入れます。</t>
    <phoneticPr fontId="2"/>
  </si>
  <si>
    <r>
      <t>氏　　名　　</t>
    </r>
    <r>
      <rPr>
        <u/>
        <sz val="12"/>
        <color theme="1"/>
        <rFont val="ＭＳ 明朝"/>
        <family val="1"/>
        <charset val="128"/>
      </rPr>
      <t>　　　　　　　　　　　　　　　　　　　</t>
    </r>
    <r>
      <rPr>
        <sz val="12"/>
        <color theme="1"/>
        <rFont val="ＭＳ 明朝"/>
        <family val="1"/>
        <charset val="128"/>
      </rPr>
      <t>　　</t>
    </r>
    <phoneticPr fontId="2"/>
  </si>
  <si>
    <t>書類の種別</t>
  </si>
  <si>
    <t>提出部数</t>
  </si>
  <si>
    <t>１部</t>
  </si>
  <si>
    <t>各１部</t>
  </si>
  <si>
    <t>一般社団法人全国不動産協会　入会申込書</t>
  </si>
  <si>
    <t>代表者個人の印鑑証明書</t>
  </si>
  <si>
    <t>法人の印鑑証明書（申請者が法人の場合）</t>
  </si>
  <si>
    <t>注２　各証明書は申込日３ケ月以内のものであること。</t>
  </si>
  <si>
    <t>注３　紹介者は不要です。但し、入会を勧めた当本部所属の会員業者がございましたら、入会申込書の紹介者の欄に記入ください。</t>
  </si>
  <si>
    <t>注５　審査の結果、資産を有する第三者１名の連帯保証又は営業保証金相当額の資産担保を求めることもあります。また、入会をお断りする場合もありますが、いかなる場合も審査内容は開示いたしませんので予めご了承願います。</t>
  </si>
  <si>
    <t>注６　既免許取得業者は入会申込日直前３年（又は３期）の各事業年度の決算書のコピーを添付すること。</t>
  </si>
  <si>
    <t>従業者数と同じ枚数(出資５０％以上並びに代表取締役が複数いる場合も提出)</t>
  </si>
  <si>
    <t>免許申請書副本コピー（申請時の全部）※但し、愛知県の受付印のあるもの</t>
  </si>
  <si>
    <t>免許交付通知はがき又は供託書のコピーと宅地建物取引業者免許証のコピー</t>
  </si>
  <si>
    <t>事務所の賃貸借契約書のコピー（事務所の所有者が申請者と異なる場合）</t>
  </si>
  <si>
    <r>
      <t>注４　連帯保証人届出は、代表</t>
    </r>
    <r>
      <rPr>
        <sz val="10"/>
        <color rgb="FF000000"/>
        <rFont val="HG丸ｺﾞｼｯｸM-PRO"/>
        <family val="3"/>
        <charset val="128"/>
      </rPr>
      <t>者の個人保証が必要です。但し、上場企業に関しては、当本部の特別推薦がある場合に限り、不要の場合があります（詳しくはご相談ください）。</t>
    </r>
  </si>
  <si>
    <t>書類</t>
    <rPh sb="0" eb="2">
      <t>ショルイ</t>
    </rPh>
    <phoneticPr fontId="2"/>
  </si>
  <si>
    <t>調査</t>
    <rPh sb="0" eb="2">
      <t>チョウサ</t>
    </rPh>
    <phoneticPr fontId="2"/>
  </si>
  <si>
    <t>委員会</t>
    <rPh sb="0" eb="3">
      <t>イインカイ</t>
    </rPh>
    <phoneticPr fontId="2"/>
  </si>
  <si>
    <t>理事会</t>
    <rPh sb="0" eb="3">
      <t>リジカイ</t>
    </rPh>
    <phoneticPr fontId="2"/>
  </si>
  <si>
    <t>免許葉書</t>
    <rPh sb="0" eb="2">
      <t>メンキョ</t>
    </rPh>
    <rPh sb="2" eb="4">
      <t>ハガキ</t>
    </rPh>
    <phoneticPr fontId="2"/>
  </si>
  <si>
    <t>発送</t>
    <rPh sb="0" eb="2">
      <t>ハッソウ</t>
    </rPh>
    <phoneticPr fontId="2"/>
  </si>
  <si>
    <t>入会申込書整理袋</t>
    <rPh sb="0" eb="2">
      <t>ニュウカイ</t>
    </rPh>
    <rPh sb="2" eb="4">
      <t>モウシコミ</t>
    </rPh>
    <rPh sb="4" eb="5">
      <t>ショ</t>
    </rPh>
    <rPh sb="5" eb="7">
      <t>セイリ</t>
    </rPh>
    <rPh sb="7" eb="8">
      <t>ブクロ</t>
    </rPh>
    <phoneticPr fontId="2"/>
  </si>
  <si>
    <t>紹介者（１）　　　　　　　　　　　　　　</t>
    <phoneticPr fontId="2"/>
  </si>
  <si>
    <t>紹介者（２）　　　　　　　　　　　　　　</t>
    <phoneticPr fontId="2"/>
  </si>
  <si>
    <t>ＴＥＬ　　　　　　　　</t>
    <phoneticPr fontId="2"/>
  </si>
  <si>
    <t>ＦＡＸ　</t>
    <phoneticPr fontId="2"/>
  </si>
  <si>
    <t>商　号</t>
    <phoneticPr fontId="2"/>
  </si>
  <si>
    <t>所在地　</t>
    <phoneticPr fontId="2"/>
  </si>
  <si>
    <t>取引士　</t>
    <phoneticPr fontId="2"/>
  </si>
  <si>
    <t>担当理事・支部長　　　　　　　　</t>
    <phoneticPr fontId="2"/>
  </si>
  <si>
    <t>受付担当者　　　　　　　　　　　</t>
    <phoneticPr fontId="2"/>
  </si>
  <si>
    <t>入会申込日　　　　　　　　　　　</t>
    <phoneticPr fontId="2"/>
  </si>
  <si>
    <t>免許申請日　　　　　　　　　　　</t>
    <phoneticPr fontId="2"/>
  </si>
  <si>
    <t>免許証番号</t>
    <rPh sb="0" eb="3">
      <t>メンキョショウ</t>
    </rPh>
    <rPh sb="3" eb="5">
      <t>バンゴウ</t>
    </rPh>
    <phoneticPr fontId="2"/>
  </si>
  <si>
    <t>携　帯　　　　　　　　　　　　　　　　　　　</t>
    <phoneticPr fontId="2"/>
  </si>
  <si>
    <t>注７　４団体すべてにご加入をお願いします。</t>
    <rPh sb="4" eb="6">
      <t>ダンタイ</t>
    </rPh>
    <rPh sb="11" eb="13">
      <t>カニュウ</t>
    </rPh>
    <rPh sb="15" eb="16">
      <t>ネガ</t>
    </rPh>
    <phoneticPr fontId="2"/>
  </si>
  <si>
    <t>全日・保証 　　　　　入会申込書</t>
    <phoneticPr fontId="2"/>
  </si>
  <si>
    <t>全日・保証・TRA 　　確約書</t>
    <phoneticPr fontId="2"/>
  </si>
  <si>
    <t>全日・保証 　　　　　個人情報のお取扱いについて</t>
    <phoneticPr fontId="2"/>
  </si>
  <si>
    <t>全日 　　　　　　　　会員台帳</t>
    <phoneticPr fontId="2"/>
  </si>
  <si>
    <t>保証 　　　　　　　　連帯保証人届出書</t>
    <phoneticPr fontId="2"/>
  </si>
  <si>
    <t>保証 　　　　　　　　弁済業務保証金分担金納付書</t>
    <phoneticPr fontId="2"/>
  </si>
  <si>
    <t>愛知県本部 　　　　　誓約書</t>
    <phoneticPr fontId="2"/>
  </si>
  <si>
    <t>愛知県本部 　　　　　宅地建物取引業に従事する者の調書</t>
    <phoneticPr fontId="2"/>
  </si>
  <si>
    <t>下記の場合は、シートを右クリックしてシートを再表示させてください</t>
    <rPh sb="0" eb="2">
      <t>カキ</t>
    </rPh>
    <rPh sb="3" eb="5">
      <t>バアイ</t>
    </rPh>
    <rPh sb="11" eb="12">
      <t>ミギ</t>
    </rPh>
    <rPh sb="22" eb="25">
      <t>サイヒョウジ</t>
    </rPh>
    <phoneticPr fontId="2"/>
  </si>
  <si>
    <t>印刷</t>
    <rPh sb="0" eb="2">
      <t>インサツ</t>
    </rPh>
    <phoneticPr fontId="2"/>
  </si>
  <si>
    <t>ファイル　→　印刷を開く</t>
    <rPh sb="7" eb="9">
      <t>インサツ</t>
    </rPh>
    <rPh sb="10" eb="11">
      <t>ヒラ</t>
    </rPh>
    <phoneticPr fontId="2"/>
  </si>
  <si>
    <t>免許交付通知が未だ到着していない場合は入力しないでください</t>
    <rPh sb="0" eb="2">
      <t>メンキョ</t>
    </rPh>
    <rPh sb="2" eb="4">
      <t>コウフ</t>
    </rPh>
    <rPh sb="4" eb="6">
      <t>ツウチ</t>
    </rPh>
    <rPh sb="7" eb="8">
      <t>マ</t>
    </rPh>
    <rPh sb="9" eb="11">
      <t>トウチャク</t>
    </rPh>
    <rPh sb="16" eb="18">
      <t>バアイ</t>
    </rPh>
    <rPh sb="19" eb="21">
      <t>ニュウリョク</t>
    </rPh>
    <phoneticPr fontId="2"/>
  </si>
  <si>
    <t>）</t>
    <phoneticPr fontId="2"/>
  </si>
  <si>
    <t>性別を選んでください</t>
    <rPh sb="0" eb="2">
      <t>セイベツ</t>
    </rPh>
    <rPh sb="3" eb="4">
      <t>エラ</t>
    </rPh>
    <phoneticPr fontId="2"/>
  </si>
  <si>
    <t>男</t>
    <rPh sb="0" eb="1">
      <t>オトコ</t>
    </rPh>
    <phoneticPr fontId="2"/>
  </si>
  <si>
    <t>女</t>
    <rPh sb="0" eb="1">
      <t>オンナ</t>
    </rPh>
    <phoneticPr fontId="2"/>
  </si>
  <si>
    <t>ｍail（愛知県本部からの情報配信に利用します。また愛知県本部HP「会員のご紹介」へも掲載されます。）</t>
    <rPh sb="5" eb="8">
      <t>アイチケン</t>
    </rPh>
    <rPh sb="8" eb="10">
      <t>ホンブ</t>
    </rPh>
    <rPh sb="13" eb="15">
      <t>ジョウホウ</t>
    </rPh>
    <rPh sb="15" eb="17">
      <t>ハイシン</t>
    </rPh>
    <rPh sb="18" eb="20">
      <t>リヨウ</t>
    </rPh>
    <rPh sb="26" eb="29">
      <t>アイチケン</t>
    </rPh>
    <rPh sb="29" eb="31">
      <t>ホンブ</t>
    </rPh>
    <rPh sb="34" eb="36">
      <t>カイイン</t>
    </rPh>
    <rPh sb="38" eb="40">
      <t>ショウカイ</t>
    </rPh>
    <rPh sb="43" eb="45">
      <t>ケイサイ</t>
    </rPh>
    <phoneticPr fontId="48"/>
  </si>
  <si>
    <t>後日の為、ここに記名押印の上本書１通を差し入れます。</t>
    <phoneticPr fontId="2"/>
  </si>
  <si>
    <t>代表</t>
    <rPh sb="0" eb="2">
      <t>ダイヒョウ</t>
    </rPh>
    <phoneticPr fontId="2"/>
  </si>
  <si>
    <t>社　印</t>
    <rPh sb="0" eb="1">
      <t>シャ</t>
    </rPh>
    <rPh sb="2" eb="3">
      <t>イン</t>
    </rPh>
    <phoneticPr fontId="2"/>
  </si>
  <si>
    <t>個人営業開始日</t>
    <rPh sb="0" eb="2">
      <t>コジン</t>
    </rPh>
    <rPh sb="2" eb="4">
      <t>エイギョウ</t>
    </rPh>
    <rPh sb="4" eb="7">
      <t>カイシビ</t>
    </rPh>
    <phoneticPr fontId="48"/>
  </si>
  <si>
    <t>監査役</t>
    <rPh sb="0" eb="3">
      <t>カンサヤク</t>
    </rPh>
    <phoneticPr fontId="2"/>
  </si>
  <si>
    <t>続柄を選んでください</t>
    <rPh sb="0" eb="2">
      <t>ゾクガラ</t>
    </rPh>
    <rPh sb="3" eb="4">
      <t>エラ</t>
    </rPh>
    <phoneticPr fontId="2"/>
  </si>
  <si>
    <t>夫</t>
    <rPh sb="0" eb="1">
      <t>オット</t>
    </rPh>
    <phoneticPr fontId="2"/>
  </si>
  <si>
    <t>妻</t>
    <rPh sb="0" eb="1">
      <t>ツマ</t>
    </rPh>
    <phoneticPr fontId="2"/>
  </si>
  <si>
    <t>子</t>
    <rPh sb="0" eb="1">
      <t>コ</t>
    </rPh>
    <phoneticPr fontId="2"/>
  </si>
  <si>
    <t>父</t>
    <rPh sb="0" eb="1">
      <t>チチ</t>
    </rPh>
    <phoneticPr fontId="2"/>
  </si>
  <si>
    <t>母</t>
    <rPh sb="0" eb="1">
      <t>ハハ</t>
    </rPh>
    <phoneticPr fontId="2"/>
  </si>
  <si>
    <t>兄</t>
    <rPh sb="0" eb="1">
      <t>アニ</t>
    </rPh>
    <phoneticPr fontId="2"/>
  </si>
  <si>
    <t>弟</t>
    <rPh sb="0" eb="1">
      <t>オトウト</t>
    </rPh>
    <phoneticPr fontId="2"/>
  </si>
  <si>
    <t>姉</t>
    <rPh sb="0" eb="1">
      <t>アネ</t>
    </rPh>
    <phoneticPr fontId="2"/>
  </si>
  <si>
    <t>妹</t>
    <rPh sb="0" eb="1">
      <t>イモウト</t>
    </rPh>
    <phoneticPr fontId="2"/>
  </si>
  <si>
    <t>縁故者</t>
    <rPh sb="0" eb="2">
      <t>エンコ</t>
    </rPh>
    <rPh sb="2" eb="3">
      <t>シャ</t>
    </rPh>
    <phoneticPr fontId="2"/>
  </si>
  <si>
    <t>商号</t>
    <rPh sb="0" eb="2">
      <t>ショウゴウ</t>
    </rPh>
    <phoneticPr fontId="2"/>
  </si>
  <si>
    <t>孫</t>
    <rPh sb="0" eb="1">
      <t>マゴ</t>
    </rPh>
    <phoneticPr fontId="2"/>
  </si>
  <si>
    <t>株</t>
    <rPh sb="0" eb="1">
      <t>カブ</t>
    </rPh>
    <phoneticPr fontId="2"/>
  </si>
  <si>
    <t>出資金額</t>
    <rPh sb="0" eb="2">
      <t>シュッシ</t>
    </rPh>
    <rPh sb="2" eb="4">
      <t>キンガク</t>
    </rPh>
    <phoneticPr fontId="2"/>
  </si>
  <si>
    <t>保有株式の数</t>
    <rPh sb="0" eb="2">
      <t>ホユウ</t>
    </rPh>
    <rPh sb="2" eb="4">
      <t>カブシキ</t>
    </rPh>
    <rPh sb="5" eb="6">
      <t>スウ</t>
    </rPh>
    <phoneticPr fontId="48"/>
  </si>
  <si>
    <t>割合</t>
    <rPh sb="0" eb="2">
      <t>ワリアイ</t>
    </rPh>
    <phoneticPr fontId="2"/>
  </si>
  <si>
    <t>役職</t>
    <rPh sb="0" eb="2">
      <t>ヤクショク</t>
    </rPh>
    <phoneticPr fontId="2"/>
  </si>
  <si>
    <t>代表者</t>
    <rPh sb="0" eb="3">
      <t>ダイヒョウシャ</t>
    </rPh>
    <phoneticPr fontId="2"/>
  </si>
  <si>
    <t>法人の役員</t>
    <rPh sb="0" eb="2">
      <t>ホウジン</t>
    </rPh>
    <rPh sb="3" eb="5">
      <t>ヤクイン</t>
    </rPh>
    <phoneticPr fontId="2"/>
  </si>
  <si>
    <t>従業員</t>
    <rPh sb="0" eb="3">
      <t>ジュウギョウイン</t>
    </rPh>
    <phoneticPr fontId="2"/>
  </si>
  <si>
    <t>有</t>
    <rPh sb="0" eb="1">
      <t>ユウ</t>
    </rPh>
    <phoneticPr fontId="2"/>
  </si>
  <si>
    <t>無</t>
    <rPh sb="0" eb="1">
      <t>ム</t>
    </rPh>
    <phoneticPr fontId="2"/>
  </si>
  <si>
    <t>給与</t>
    <rPh sb="0" eb="2">
      <t>キュウヨ</t>
    </rPh>
    <phoneticPr fontId="2"/>
  </si>
  <si>
    <t>固定給</t>
    <rPh sb="0" eb="3">
      <t>コテイキュウ</t>
    </rPh>
    <phoneticPr fontId="2"/>
  </si>
  <si>
    <t>歩合給</t>
    <rPh sb="0" eb="2">
      <t>ブアイ</t>
    </rPh>
    <rPh sb="2" eb="3">
      <t>キュウ</t>
    </rPh>
    <phoneticPr fontId="2"/>
  </si>
  <si>
    <t>固定及び歩合</t>
    <rPh sb="0" eb="2">
      <t>コテイ</t>
    </rPh>
    <rPh sb="2" eb="3">
      <t>オヨ</t>
    </rPh>
    <rPh sb="4" eb="6">
      <t>ブアイ</t>
    </rPh>
    <phoneticPr fontId="2"/>
  </si>
  <si>
    <t>宅建試験合格証書</t>
    <rPh sb="0" eb="2">
      <t>タッケン</t>
    </rPh>
    <rPh sb="2" eb="4">
      <t>シケン</t>
    </rPh>
    <rPh sb="4" eb="6">
      <t>ゴウカク</t>
    </rPh>
    <rPh sb="6" eb="8">
      <t>ショウショ</t>
    </rPh>
    <phoneticPr fontId="2"/>
  </si>
  <si>
    <t>合格証書　有に○印をした者は、別表1.　2.　3.　の該当する箇所に記入</t>
    <rPh sb="0" eb="2">
      <t>ゴウカク</t>
    </rPh>
    <rPh sb="2" eb="4">
      <t>ショウショ</t>
    </rPh>
    <rPh sb="5" eb="6">
      <t>ユウ</t>
    </rPh>
    <rPh sb="8" eb="9">
      <t>イン</t>
    </rPh>
    <rPh sb="12" eb="13">
      <t>モノ</t>
    </rPh>
    <rPh sb="15" eb="17">
      <t>ベッピョウ</t>
    </rPh>
    <rPh sb="27" eb="29">
      <t>ガイトウ</t>
    </rPh>
    <rPh sb="31" eb="33">
      <t>カショ</t>
    </rPh>
    <rPh sb="34" eb="36">
      <t>キニュウ</t>
    </rPh>
    <phoneticPr fontId="48"/>
  </si>
  <si>
    <t>主たる職務内容</t>
    <rPh sb="0" eb="1">
      <t>シュ</t>
    </rPh>
    <rPh sb="3" eb="5">
      <t>ショクム</t>
    </rPh>
    <rPh sb="5" eb="7">
      <t>ナイヨウ</t>
    </rPh>
    <phoneticPr fontId="2"/>
  </si>
  <si>
    <t>統括</t>
    <rPh sb="0" eb="2">
      <t>トウカツ</t>
    </rPh>
    <phoneticPr fontId="2"/>
  </si>
  <si>
    <t>政令使用人</t>
    <rPh sb="0" eb="2">
      <t>セイレイ</t>
    </rPh>
    <rPh sb="2" eb="4">
      <t>シヨウ</t>
    </rPh>
    <rPh sb="4" eb="5">
      <t>ニン</t>
    </rPh>
    <phoneticPr fontId="2"/>
  </si>
  <si>
    <t>専任取引士</t>
    <rPh sb="0" eb="2">
      <t>センニン</t>
    </rPh>
    <rPh sb="2" eb="4">
      <t>トリヒキ</t>
    </rPh>
    <rPh sb="4" eb="5">
      <t>シ</t>
    </rPh>
    <phoneticPr fontId="2"/>
  </si>
  <si>
    <t>取引士</t>
    <rPh sb="0" eb="2">
      <t>トリヒキ</t>
    </rPh>
    <rPh sb="2" eb="3">
      <t>シ</t>
    </rPh>
    <phoneticPr fontId="2"/>
  </si>
  <si>
    <t>経理</t>
    <rPh sb="0" eb="2">
      <t>ケイリ</t>
    </rPh>
    <phoneticPr fontId="2"/>
  </si>
  <si>
    <t>事務</t>
    <rPh sb="0" eb="2">
      <t>ジム</t>
    </rPh>
    <phoneticPr fontId="2"/>
  </si>
  <si>
    <t>営業</t>
    <rPh sb="0" eb="2">
      <t>エイギョウ</t>
    </rPh>
    <phoneticPr fontId="2"/>
  </si>
  <si>
    <t>（雇用主が作成し有効期間は5年以下）</t>
    <phoneticPr fontId="2"/>
  </si>
  <si>
    <t>第</t>
    <rPh sb="0" eb="1">
      <t>ダイ</t>
    </rPh>
    <phoneticPr fontId="48"/>
  </si>
  <si>
    <t>年 月 日　～　年 月 日</t>
    <rPh sb="0" eb="1">
      <t>トシ</t>
    </rPh>
    <rPh sb="2" eb="3">
      <t>ツキ</t>
    </rPh>
    <rPh sb="4" eb="5">
      <t>ヒ</t>
    </rPh>
    <rPh sb="8" eb="9">
      <t>トシ</t>
    </rPh>
    <rPh sb="10" eb="11">
      <t>ツキ</t>
    </rPh>
    <rPh sb="12" eb="13">
      <t>ヒ</t>
    </rPh>
    <phoneticPr fontId="48"/>
  </si>
  <si>
    <t>続柄</t>
    <rPh sb="0" eb="2">
      <t>ゾクガラ</t>
    </rPh>
    <phoneticPr fontId="2"/>
  </si>
  <si>
    <t>氏　名</t>
    <rPh sb="0" eb="1">
      <t>シ</t>
    </rPh>
    <rPh sb="2" eb="3">
      <t>ナ</t>
    </rPh>
    <phoneticPr fontId="2"/>
  </si>
  <si>
    <t>３㎝　×　４㎝</t>
    <phoneticPr fontId="2"/>
  </si>
  <si>
    <t>男性は襟付きシャツ着用でお願いします</t>
    <rPh sb="0" eb="2">
      <t>ダンセイ</t>
    </rPh>
    <rPh sb="3" eb="5">
      <t>エリツ</t>
    </rPh>
    <rPh sb="9" eb="11">
      <t>チャクヨウ</t>
    </rPh>
    <rPh sb="13" eb="14">
      <t>ネガ</t>
    </rPh>
    <phoneticPr fontId="2"/>
  </si>
  <si>
    <t>日生</t>
    <rPh sb="0" eb="1">
      <t>ヒ</t>
    </rPh>
    <rPh sb="1" eb="2">
      <t>セイ</t>
    </rPh>
    <phoneticPr fontId="2"/>
  </si>
  <si>
    <t>現住所</t>
    <rPh sb="0" eb="3">
      <t>ゲンジュウショ</t>
    </rPh>
    <phoneticPr fontId="2"/>
  </si>
  <si>
    <t>６か月以内に撮影した写真</t>
    <rPh sb="2" eb="3">
      <t>ツキ</t>
    </rPh>
    <rPh sb="3" eb="5">
      <t>イナイ</t>
    </rPh>
    <rPh sb="6" eb="8">
      <t>サツエイ</t>
    </rPh>
    <rPh sb="10" eb="12">
      <t>シャシン</t>
    </rPh>
    <phoneticPr fontId="2"/>
  </si>
  <si>
    <t>氏名　　　　　　　　　　　　　　　　　　　　　㊞</t>
    <rPh sb="0" eb="2">
      <t>シメイ</t>
    </rPh>
    <phoneticPr fontId="48"/>
  </si>
  <si>
    <t>同居されている家族</t>
    <rPh sb="0" eb="2">
      <t>ドウキョ</t>
    </rPh>
    <rPh sb="7" eb="9">
      <t>カゾク</t>
    </rPh>
    <phoneticPr fontId="48"/>
  </si>
  <si>
    <t>製造業</t>
    <rPh sb="0" eb="3">
      <t>セイゾウギョウ</t>
    </rPh>
    <phoneticPr fontId="2"/>
  </si>
  <si>
    <t>建設業</t>
    <rPh sb="0" eb="3">
      <t>ケンセツギョウ</t>
    </rPh>
    <phoneticPr fontId="2"/>
  </si>
  <si>
    <t>卸売・小売・飲食業</t>
    <rPh sb="0" eb="2">
      <t>オロシウ</t>
    </rPh>
    <rPh sb="3" eb="5">
      <t>コウ</t>
    </rPh>
    <rPh sb="6" eb="9">
      <t>インショクギョウ</t>
    </rPh>
    <phoneticPr fontId="2"/>
  </si>
  <si>
    <t>不動産業</t>
    <rPh sb="0" eb="3">
      <t>フドウサン</t>
    </rPh>
    <rPh sb="3" eb="4">
      <t>ギョウ</t>
    </rPh>
    <phoneticPr fontId="2"/>
  </si>
  <si>
    <t>サービス業</t>
    <rPh sb="4" eb="5">
      <t>ギョウ</t>
    </rPh>
    <phoneticPr fontId="2"/>
  </si>
  <si>
    <t>金融・保険業</t>
    <rPh sb="0" eb="2">
      <t>キンユウ</t>
    </rPh>
    <rPh sb="3" eb="6">
      <t>ホケンギョウ</t>
    </rPh>
    <phoneticPr fontId="2"/>
  </si>
  <si>
    <t>業種</t>
    <rPh sb="0" eb="2">
      <t>ギョウシュ</t>
    </rPh>
    <phoneticPr fontId="2"/>
  </si>
  <si>
    <t xml:space="preserve"> 京都市中京区柳馬場通三条下る槌屋町98-2 全日京都会館</t>
    <phoneticPr fontId="2"/>
  </si>
  <si>
    <t>受験地を選んでください</t>
    <rPh sb="0" eb="2">
      <t>ジュケン</t>
    </rPh>
    <rPh sb="2" eb="3">
      <t>チ</t>
    </rPh>
    <rPh sb="4" eb="5">
      <t>エラ</t>
    </rPh>
    <phoneticPr fontId="2"/>
  </si>
  <si>
    <t>北海道</t>
    <phoneticPr fontId="2"/>
  </si>
  <si>
    <t>交付知事を選んでください</t>
    <rPh sb="0" eb="2">
      <t>コウフ</t>
    </rPh>
    <rPh sb="2" eb="4">
      <t>チジ</t>
    </rPh>
    <rPh sb="5" eb="6">
      <t>エラ</t>
    </rPh>
    <phoneticPr fontId="2"/>
  </si>
  <si>
    <t xml:space="preserve">        【入力方法】</t>
    <rPh sb="9" eb="11">
      <t>ニュウリョク</t>
    </rPh>
    <rPh sb="11" eb="13">
      <t>ホウホウ</t>
    </rPh>
    <phoneticPr fontId="2"/>
  </si>
  <si>
    <t>従業者、二人目の代表者、出資５０％以上の方々がいる場合は、『入力調書・その他』</t>
    <rPh sb="1" eb="2">
      <t>ギョウ</t>
    </rPh>
    <rPh sb="25" eb="27">
      <t>バアイ</t>
    </rPh>
    <rPh sb="30" eb="34">
      <t>ニュウリョクチョウショ</t>
    </rPh>
    <rPh sb="37" eb="38">
      <t>タ</t>
    </rPh>
    <phoneticPr fontId="2"/>
  </si>
  <si>
    <t>ご注意：入力調書・その他は、１名分の入力しかできませんので、複数名いる場合は、１名づつ入力して”作業中のシートの印刷”をしてください</t>
    <rPh sb="1" eb="3">
      <t>チュウイ</t>
    </rPh>
    <rPh sb="4" eb="6">
      <t>ニュウリョク</t>
    </rPh>
    <rPh sb="6" eb="8">
      <t>チョウショ</t>
    </rPh>
    <rPh sb="11" eb="12">
      <t>タ</t>
    </rPh>
    <rPh sb="15" eb="16">
      <t>ナ</t>
    </rPh>
    <rPh sb="16" eb="17">
      <t>ブン</t>
    </rPh>
    <rPh sb="18" eb="20">
      <t>ニュウリョク</t>
    </rPh>
    <rPh sb="30" eb="33">
      <t>フクスウメイ</t>
    </rPh>
    <rPh sb="35" eb="37">
      <t>バアイ</t>
    </rPh>
    <rPh sb="40" eb="41">
      <t>ナ</t>
    </rPh>
    <rPh sb="43" eb="45">
      <t>ニュウリョク</t>
    </rPh>
    <rPh sb="48" eb="51">
      <t>サギョウチュウ</t>
    </rPh>
    <rPh sb="56" eb="58">
      <t>インサツ</t>
    </rPh>
    <phoneticPr fontId="2"/>
  </si>
  <si>
    <t>『入力基本情報シート』及び『入力調書・代表者』から、上記のシートを再表示した場合は、すべてのシートの必要箇所へ入力してください</t>
    <rPh sb="1" eb="3">
      <t>ニュウリョク</t>
    </rPh>
    <rPh sb="3" eb="5">
      <t>キホン</t>
    </rPh>
    <rPh sb="5" eb="7">
      <t>ジョウホウ</t>
    </rPh>
    <rPh sb="11" eb="12">
      <t>オヨ</t>
    </rPh>
    <rPh sb="14" eb="16">
      <t>ニュウリョク</t>
    </rPh>
    <rPh sb="16" eb="18">
      <t>チョウショ</t>
    </rPh>
    <rPh sb="19" eb="22">
      <t>ダイヒョウシャ</t>
    </rPh>
    <rPh sb="26" eb="28">
      <t>ジョウキ</t>
    </rPh>
    <rPh sb="33" eb="36">
      <t>サイヒョウジ</t>
    </rPh>
    <rPh sb="38" eb="40">
      <t>バアイ</t>
    </rPh>
    <rPh sb="50" eb="52">
      <t>ヒツヨウ</t>
    </rPh>
    <rPh sb="52" eb="54">
      <t>カショ</t>
    </rPh>
    <rPh sb="55" eb="57">
      <t>ニュウリョク</t>
    </rPh>
    <phoneticPr fontId="2"/>
  </si>
  <si>
    <t>政令使用人がいる場合、または政令使用人が専任取引士を兼務の場合は、『入力調書・政令使用人』</t>
    <rPh sb="0" eb="5">
      <t>セイレイシヨウニン</t>
    </rPh>
    <rPh sb="8" eb="10">
      <t>バアイ</t>
    </rPh>
    <rPh sb="14" eb="19">
      <t>セイレイシヨウニン</t>
    </rPh>
    <rPh sb="20" eb="22">
      <t>センニン</t>
    </rPh>
    <rPh sb="22" eb="24">
      <t>トリヒキ</t>
    </rPh>
    <rPh sb="24" eb="25">
      <t>シ</t>
    </rPh>
    <rPh sb="26" eb="28">
      <t>ケンム</t>
    </rPh>
    <rPh sb="29" eb="31">
      <t>バアイ</t>
    </rPh>
    <rPh sb="34" eb="36">
      <t>ニュウリョク</t>
    </rPh>
    <rPh sb="36" eb="38">
      <t>チョウショ</t>
    </rPh>
    <rPh sb="39" eb="41">
      <t>セイレイ</t>
    </rPh>
    <rPh sb="41" eb="43">
      <t>シヨウ</t>
    </rPh>
    <rPh sb="43" eb="44">
      <t>ニン</t>
    </rPh>
    <phoneticPr fontId="2"/>
  </si>
  <si>
    <t>代表者及び政令使用人と専任取引士が違う場合は、　　　『入力調書・専任取引士』</t>
    <rPh sb="0" eb="3">
      <t>ダイヒョウシャ</t>
    </rPh>
    <rPh sb="3" eb="4">
      <t>オヨ</t>
    </rPh>
    <rPh sb="5" eb="7">
      <t>セイレイ</t>
    </rPh>
    <rPh sb="7" eb="9">
      <t>シヨウ</t>
    </rPh>
    <rPh sb="9" eb="10">
      <t>ニン</t>
    </rPh>
    <rPh sb="11" eb="13">
      <t>センニン</t>
    </rPh>
    <rPh sb="13" eb="15">
      <t>トリヒキ</t>
    </rPh>
    <rPh sb="15" eb="16">
      <t>シ</t>
    </rPh>
    <rPh sb="17" eb="18">
      <t>チガ</t>
    </rPh>
    <rPh sb="19" eb="21">
      <t>バアイ</t>
    </rPh>
    <rPh sb="27" eb="29">
      <t>ニュウリョク</t>
    </rPh>
    <rPh sb="29" eb="31">
      <t>チョウショ</t>
    </rPh>
    <rPh sb="32" eb="34">
      <t>センニン</t>
    </rPh>
    <rPh sb="34" eb="36">
      <t>トリヒキ</t>
    </rPh>
    <rPh sb="36" eb="37">
      <t>シ</t>
    </rPh>
    <phoneticPr fontId="2"/>
  </si>
  <si>
    <t>印刷が終わりましたら、すべての書類にお目通しいただき、必要箇所へ署名・捺印（押印）をお願いします。</t>
    <rPh sb="0" eb="2">
      <t>インサツ</t>
    </rPh>
    <rPh sb="3" eb="4">
      <t>オ</t>
    </rPh>
    <rPh sb="15" eb="17">
      <t>ショルイ</t>
    </rPh>
    <rPh sb="19" eb="20">
      <t>メ</t>
    </rPh>
    <rPh sb="20" eb="21">
      <t>トオ</t>
    </rPh>
    <rPh sb="27" eb="29">
      <t>ヒツヨウ</t>
    </rPh>
    <rPh sb="29" eb="31">
      <t>カショ</t>
    </rPh>
    <rPh sb="32" eb="34">
      <t>ショメイ</t>
    </rPh>
    <rPh sb="35" eb="37">
      <t>ナツイン</t>
    </rPh>
    <rPh sb="38" eb="40">
      <t>オウイン</t>
    </rPh>
    <rPh sb="43" eb="44">
      <t>ネガ</t>
    </rPh>
    <phoneticPr fontId="2"/>
  </si>
  <si>
    <t xml:space="preserve">        【チェック及び署名・捺印（押印）】</t>
    <rPh sb="13" eb="14">
      <t>オヨ</t>
    </rPh>
    <rPh sb="15" eb="17">
      <t>ショメイ</t>
    </rPh>
    <rPh sb="18" eb="20">
      <t>ナツイン</t>
    </rPh>
    <rPh sb="21" eb="23">
      <t>オウイン</t>
    </rPh>
    <phoneticPr fontId="2"/>
  </si>
  <si>
    <t>本部長</t>
    <rPh sb="0" eb="2">
      <t>ホンブ</t>
    </rPh>
    <rPh sb="2" eb="3">
      <t>チョウ</t>
    </rPh>
    <phoneticPr fontId="2"/>
  </si>
  <si>
    <t>副管理役</t>
    <rPh sb="0" eb="1">
      <t>フク</t>
    </rPh>
    <rPh sb="1" eb="3">
      <t>カンリ</t>
    </rPh>
    <rPh sb="3" eb="4">
      <t>ヤク</t>
    </rPh>
    <phoneticPr fontId="2"/>
  </si>
  <si>
    <t>注１　各書類に印鑑もれのないこと。（複数枚の時は特に注意して下さい。）</t>
    <rPh sb="19" eb="21">
      <t>スウマイ</t>
    </rPh>
    <phoneticPr fontId="2"/>
  </si>
  <si>
    <t>内　男性：</t>
    <rPh sb="0" eb="1">
      <t>ウチ</t>
    </rPh>
    <rPh sb="2" eb="4">
      <t>ダンセイ</t>
    </rPh>
    <phoneticPr fontId="2"/>
  </si>
  <si>
    <t>女性：</t>
    <rPh sb="0" eb="2">
      <t>ジョセイ</t>
    </rPh>
    <phoneticPr fontId="2"/>
  </si>
  <si>
    <t>Ｅｘｃｅｌ　Ｖｅｒ.２０１６以前では、正しく動作しない場合があります。</t>
    <rPh sb="14" eb="16">
      <t>イゼン</t>
    </rPh>
    <rPh sb="19" eb="20">
      <t>タダ</t>
    </rPh>
    <rPh sb="22" eb="24">
      <t>ドウサ</t>
    </rPh>
    <rPh sb="27" eb="29">
      <t>バアイ</t>
    </rPh>
    <phoneticPr fontId="2"/>
  </si>
  <si>
    <t>１部</t>
    <phoneticPr fontId="2"/>
  </si>
  <si>
    <t>入会申込者 各位</t>
  </si>
  <si>
    <t>公益社団法人全日本不動産協会愛知県本部</t>
  </si>
  <si>
    <t>公益社団法人不動産保証協会愛知県本部</t>
  </si>
  <si>
    <t>一般社団法人全国不動産協会愛知県本部</t>
  </si>
  <si>
    <t>全日本不動産政治連盟愛知県本部</t>
  </si>
  <si>
    <t>http://aichi.zennichi.or.jp</t>
  </si>
  <si>
    <t>info@aichi.zennichi.or.jp</t>
  </si>
  <si>
    <t>入 会 の ご 案 内</t>
  </si>
  <si>
    <t>謹白</t>
    <rPh sb="0" eb="2">
      <t>キンパク</t>
    </rPh>
    <phoneticPr fontId="2"/>
  </si>
  <si>
    <t>入会申込は、下記の受付時間帯でお願い致します。</t>
  </si>
  <si>
    <t>月曜日～金曜日　　　９時３０分～１２時００分</t>
  </si>
  <si>
    <t>　　　　　　　　　１３時００分～１６時００分</t>
    <phoneticPr fontId="2"/>
  </si>
  <si>
    <t>　　（土日・祝日除く）</t>
    <phoneticPr fontId="2"/>
  </si>
  <si>
    <t>　謹啓　ますますご清栄のこととお慶び申し上げます。</t>
    <phoneticPr fontId="2"/>
  </si>
  <si>
    <t>　さて、公益社団法人全日本不動産協会は、建設大臣より設立認可を受けた公益法人で、昭和２７年｢宅地建物取引業法｣が初めて公布されたのを機に、同年１０月に設立された業界最古の不動産業者の全国組織であります。</t>
    <phoneticPr fontId="2"/>
  </si>
  <si>
    <t>　このような歴史ある協会に加入して戴くことにより、宅地建物取引業法と標準媒介契約約款の改正で必要となった｢専属専任｣・｢専任｣の媒介契約締結物件を指定流通機構へ登録することにより、不動産仲介が便利に迅速にできるようになりました。</t>
    <phoneticPr fontId="2"/>
  </si>
  <si>
    <t>　また、営業保証金の金１，０００万円が弁済業務保証金分担金として６０万円に軽減される等の利点も多々あります。</t>
    <phoneticPr fontId="2"/>
  </si>
  <si>
    <t>　同封させて戴きました書類によりご検討の上、事務局までお問合わせ下さいますようお待ちしております。</t>
    <phoneticPr fontId="2"/>
  </si>
  <si>
    <t>　末筆乍ら貴社のご発展を心よりお祈り申し上げます。</t>
    <phoneticPr fontId="2"/>
  </si>
  <si>
    <t xml:space="preserve">  また、公益社団法人不動産保証協会は、昭和４７年６月｢消費者保護｣の充実のため、宅地建物取引業法が改正されたのを機に、公益社団法人全日本不動産協会を母体として昭和４８年９月に建設大臣の指定を受けて設立されました。</t>
    <phoneticPr fontId="2"/>
  </si>
  <si>
    <t>所在地</t>
    <rPh sb="0" eb="3">
      <t>ショザイチ</t>
    </rPh>
    <phoneticPr fontId="2"/>
  </si>
  <si>
    <t>専任取引士が２名の場合は、『⑭専任取引士届』</t>
    <rPh sb="0" eb="2">
      <t>センニン</t>
    </rPh>
    <rPh sb="2" eb="4">
      <t>トリヒキ</t>
    </rPh>
    <rPh sb="4" eb="5">
      <t>シ</t>
    </rPh>
    <rPh sb="7" eb="8">
      <t>ナ</t>
    </rPh>
    <rPh sb="9" eb="11">
      <t>バアイ</t>
    </rPh>
    <rPh sb="15" eb="17">
      <t>センニン</t>
    </rPh>
    <rPh sb="17" eb="19">
      <t>トリヒキ</t>
    </rPh>
    <rPh sb="19" eb="20">
      <t>シ</t>
    </rPh>
    <rPh sb="20" eb="21">
      <t>トドケ</t>
    </rPh>
    <phoneticPr fontId="2"/>
  </si>
  <si>
    <t>代表者が２名の場合は、　　　『⑮代表者届』</t>
    <rPh sb="0" eb="3">
      <t>ダイヒョウシャ</t>
    </rPh>
    <rPh sb="5" eb="6">
      <t>ナ</t>
    </rPh>
    <rPh sb="7" eb="9">
      <t>バアイ</t>
    </rPh>
    <rPh sb="16" eb="19">
      <t>ダイヒョウシャ</t>
    </rPh>
    <rPh sb="19" eb="20">
      <t>トドケ</t>
    </rPh>
    <phoneticPr fontId="2"/>
  </si>
  <si>
    <t>（第三債務者）公益社団法人　不動産保証協会</t>
    <rPh sb="1" eb="3">
      <t>ダイサン</t>
    </rPh>
    <rPh sb="3" eb="6">
      <t>サイムシャ</t>
    </rPh>
    <rPh sb="7" eb="9">
      <t>コウエキ</t>
    </rPh>
    <rPh sb="9" eb="11">
      <t>シャダン</t>
    </rPh>
    <rPh sb="11" eb="13">
      <t>ホウジン</t>
    </rPh>
    <rPh sb="14" eb="17">
      <t>フドウサン</t>
    </rPh>
    <rPh sb="17" eb="19">
      <t>ホショウ</t>
    </rPh>
    <rPh sb="19" eb="21">
      <t>キョウカイ</t>
    </rPh>
    <phoneticPr fontId="3"/>
  </si>
  <si>
    <t>（質　権　者）公益社団法人　全日本不動産協会</t>
    <rPh sb="1" eb="2">
      <t>シツ</t>
    </rPh>
    <rPh sb="3" eb="4">
      <t>ケン</t>
    </rPh>
    <rPh sb="5" eb="6">
      <t>モノ</t>
    </rPh>
    <rPh sb="7" eb="9">
      <t>コウエキ</t>
    </rPh>
    <rPh sb="9" eb="11">
      <t>シャダン</t>
    </rPh>
    <rPh sb="11" eb="13">
      <t>ホウジン</t>
    </rPh>
    <rPh sb="14" eb="22">
      <t>ゼンニホンフドウサンキョウカイ</t>
    </rPh>
    <phoneticPr fontId="3"/>
  </si>
  <si>
    <t>（質　権　者）一般社団法人　全国不動産協会</t>
    <phoneticPr fontId="3"/>
  </si>
  <si>
    <t>　申請者（以下「甲」といいます。）は、公益社団法人不動産保証協会（以下「乙」といいます。）、公益社団法人全日本不動産協会（以下「丙」といいます。）及び一般社団法人全国不動産協会（以下「丁」といいます。）に入会し、又は従たる事務所の設置を申請するにあたり、下記の件について確約します。</t>
    <phoneticPr fontId="3"/>
  </si>
  <si>
    <t>１．</t>
    <phoneticPr fontId="3"/>
  </si>
  <si>
    <t>甲は、退会若しくはその他の事由により乙の会員資格を失った場合又は従たる事務所の一つないし全部を廃止した場合 、甲の乙に対する未納会費、官報公告料 、宅地建物取引業法第６４条の１０に基づく還付充当金、未払代金、その他乙に対する一切の金銭債務について、乙が甲より納付を受けた弁済業務保証金分担金（ただし、入会後、従たる事務所の設置等により納付額が増加した場合は当該増加額も含む。以下同じ。）の返還債務と相殺することを承諾する。</t>
    <phoneticPr fontId="3"/>
  </si>
  <si>
    <t>２．</t>
    <phoneticPr fontId="3"/>
  </si>
  <si>
    <t>甲は、丙に対する未納会費、未払代金、その他一切の金銭債務の履行を担保するため、丙に対し、甲が乙に納付した弁済業務保証金分担金の返還請求権について質権を設定する。</t>
    <phoneticPr fontId="3"/>
  </si>
  <si>
    <t>３．</t>
    <phoneticPr fontId="3"/>
  </si>
  <si>
    <t xml:space="preserve">甲は、丁に対する未納会費、未払代金、その他一切の金銭債務の履行を担保するため、丁に対し、甲が乙に納付した弁済業務保証金分担金の返還請求権について質権を設定する。
</t>
    <phoneticPr fontId="3"/>
  </si>
  <si>
    <t>以上</t>
    <rPh sb="0" eb="2">
      <t>イジョウ</t>
    </rPh>
    <phoneticPr fontId="3"/>
  </si>
  <si>
    <t>＜申請者＞</t>
    <rPh sb="1" eb="4">
      <t>シンセイシャ</t>
    </rPh>
    <phoneticPr fontId="3"/>
  </si>
  <si>
    <t>所在地</t>
    <rPh sb="0" eb="3">
      <t>ショザイチ</t>
    </rPh>
    <phoneticPr fontId="3"/>
  </si>
  <si>
    <t>商号（名称）</t>
    <rPh sb="0" eb="2">
      <t>ショウゴウ</t>
    </rPh>
    <rPh sb="3" eb="5">
      <t>メイショウ</t>
    </rPh>
    <phoneticPr fontId="3"/>
  </si>
  <si>
    <t>１部（代表者個人）</t>
    <phoneticPr fontId="2"/>
  </si>
  <si>
    <t xml:space="preserve">　弁済第1号様式
</t>
    <rPh sb="6" eb="8">
      <t>ヨウシキ</t>
    </rPh>
    <phoneticPr fontId="3"/>
  </si>
  <si>
    <t>（住所・免許番号）</t>
    <rPh sb="1" eb="3">
      <t>ジュウショ</t>
    </rPh>
    <rPh sb="4" eb="8">
      <t>メンキョバンゴウ</t>
    </rPh>
    <phoneticPr fontId="2"/>
  </si>
  <si>
    <t>　※　入会審査にあたり面接を２回行います。２回の面接には、真摯な受け答えで、面接にふさわしい服装で臨んでいただきますよう、よろしくお願いいたします。</t>
    <rPh sb="3" eb="5">
      <t>ニュウカイ</t>
    </rPh>
    <rPh sb="5" eb="7">
      <t>シンサ</t>
    </rPh>
    <rPh sb="11" eb="13">
      <t>メンセツ</t>
    </rPh>
    <rPh sb="15" eb="16">
      <t>カイ</t>
    </rPh>
    <rPh sb="16" eb="17">
      <t>オコナ</t>
    </rPh>
    <rPh sb="22" eb="23">
      <t>カイ</t>
    </rPh>
    <rPh sb="24" eb="26">
      <t>メンセツ</t>
    </rPh>
    <rPh sb="29" eb="31">
      <t>シンシ</t>
    </rPh>
    <rPh sb="32" eb="33">
      <t>ウ</t>
    </rPh>
    <rPh sb="34" eb="35">
      <t>コタ</t>
    </rPh>
    <rPh sb="38" eb="40">
      <t>メンセツ</t>
    </rPh>
    <rPh sb="46" eb="48">
      <t>フクソウ</t>
    </rPh>
    <rPh sb="49" eb="50">
      <t>ノゾ</t>
    </rPh>
    <rPh sb="66" eb="67">
      <t>ネガ</t>
    </rPh>
    <phoneticPr fontId="2"/>
  </si>
  <si>
    <t>　※　ご提出戴きます入会申込書類・面接などによる審査の後、総合的な判断により入会をお断りする場合もありますが、いかなる場合も審査内容は開示いたしませんので予めご了承願います。</t>
    <rPh sb="17" eb="19">
      <t>メンセツ</t>
    </rPh>
    <rPh sb="29" eb="32">
      <t>ソウゴウテキ</t>
    </rPh>
    <rPh sb="33" eb="35">
      <t>ハンダン</t>
    </rPh>
    <phoneticPr fontId="2"/>
  </si>
  <si>
    <t>入金日</t>
    <rPh sb="0" eb="3">
      <t>ニュウキンビ</t>
    </rPh>
    <phoneticPr fontId="2"/>
  </si>
  <si>
    <t>統一コード</t>
    <rPh sb="0" eb="2">
      <t>トウイツ</t>
    </rPh>
    <phoneticPr fontId="2"/>
  </si>
  <si>
    <t>全日本不動産協会</t>
    <rPh sb="0" eb="3">
      <t>ゼンニホン</t>
    </rPh>
    <rPh sb="3" eb="6">
      <t>フドウサン</t>
    </rPh>
    <rPh sb="6" eb="8">
      <t>キョウカイ</t>
    </rPh>
    <phoneticPr fontId="3"/>
  </si>
  <si>
    <t>メールアドレス①</t>
    <phoneticPr fontId="3"/>
  </si>
  <si>
    <t>協会からのお知らせを確実に受け取れるメールアドレスをご記入ください。</t>
    <rPh sb="0" eb="2">
      <t>キョウカイ</t>
    </rPh>
    <rPh sb="6" eb="7">
      <t>シ</t>
    </rPh>
    <rPh sb="10" eb="12">
      <t>カクジツ</t>
    </rPh>
    <rPh sb="13" eb="14">
      <t>ウ</t>
    </rPh>
    <rPh sb="15" eb="16">
      <t>ト</t>
    </rPh>
    <rPh sb="27" eb="29">
      <t>キニュウ</t>
    </rPh>
    <phoneticPr fontId="2"/>
  </si>
  <si>
    <t>メールアドレス②</t>
    <phoneticPr fontId="3"/>
  </si>
  <si>
    <t>２つ目のお知らせ受信用アドレスの登録を希望される場合にご記入ください。</t>
    <rPh sb="2" eb="3">
      <t>メ</t>
    </rPh>
    <rPh sb="5" eb="6">
      <t>シ</t>
    </rPh>
    <rPh sb="8" eb="11">
      <t>ジュシンヨウ</t>
    </rPh>
    <rPh sb="16" eb="18">
      <t>トウロク</t>
    </rPh>
    <rPh sb="19" eb="21">
      <t>キボウ</t>
    </rPh>
    <rPh sb="24" eb="26">
      <t>バアイ</t>
    </rPh>
    <rPh sb="28" eb="30">
      <t>キニュウ</t>
    </rPh>
    <phoneticPr fontId="2"/>
  </si>
  <si>
    <t>２つ目のお知らせ受信用アドレスの登録を希望される場合にご記入ください。　　　　　</t>
    <phoneticPr fontId="48"/>
  </si>
  <si>
    <t>協会からのお知らせを確実に受け取れるメールアドレスをご記入ください。また愛知県本部HP「会員のご紹介」へも掲載されます。</t>
    <rPh sb="36" eb="39">
      <t>アイチケン</t>
    </rPh>
    <rPh sb="39" eb="41">
      <t>ホンブ</t>
    </rPh>
    <rPh sb="44" eb="46">
      <t>カイイン</t>
    </rPh>
    <rPh sb="48" eb="50">
      <t>ショウカイ</t>
    </rPh>
    <rPh sb="53" eb="55">
      <t>ケイサイ</t>
    </rPh>
    <phoneticPr fontId="48"/>
  </si>
  <si>
    <t>日政連　　　　　　　入会申込書</t>
    <phoneticPr fontId="2"/>
  </si>
  <si>
    <t>日政連　　　　　　　誓約書</t>
    <phoneticPr fontId="2"/>
  </si>
  <si>
    <t>　本会が保有する個人情報は、入会希望事業者（資料請求者を含む）、新規宅地建物取引業免許取得者のほか、不動産に関する相談、本会会員に対する苦情申出、本会が主催するセミナー等への出席に係る各種受付簿、申込書及び提出書類に記載されたデータ等の個人情報です。</t>
    <phoneticPr fontId="3"/>
  </si>
  <si>
    <t>① 行政通達や協会及び関係機関からの連絡事項の周知、適正な不動産取引の推進のための調査・指導、物件情報・成約情報の各種代行業務、不動産情報システム「ラビーネット」の運営、各種会議の通知及び出欠確認、各種研修会の案内及び研修会への出席状況の確認、各種アンケートの依頼、会員名簿・役員名簿の作成配布又はホームページ上での公開、各種頒布品の販売、会報誌の送付（関係機関等への配布を含みます。）、会費等の請求、叙勲褒章・協会表彰等の審査・申請、会員逝去等の通知、慶弔金の支払、宅地建物取引士証の交付関連事務、法令・通達に基づき指定された各種税制の審査補助事務、本会へ新規に入会を希望される宅地建物取引業者の紹介の確認、本会が定める入会審査取扱要綱等に基づく調査、定款その他諸規程に規定する処分の審議及び会員にとって有用と思われる本会提携先の商品・サービス等を紹介するためのダイレクトメール等の案内を発送するために利用します。
② 指定流通機構及び「ラビーネット」並びに不動産ジャパンを利用できるよう、当該指定流通機構及びＮＴＴコミュニケーションズ（ＢｉｚＦＡＸ取扱事業者）並びに不動産広告サイトの運営委託業者に、会員情報を提供します。</t>
    <phoneticPr fontId="3"/>
  </si>
  <si>
    <t xml:space="preserve">　本会の有する個人情報（会員の代表者氏名等の所要項目）は、本会の事業目的を達成するために書面、電話、ＦＡＸ、電子メール、インターネット等の方法で以下の者に対して提供されます。なお、ご本人からの申出がありましたら、提供は停止します。
① 会員名簿の配布及び本会ホームページ上での会員名簿の公開による本会会員及びホームページ閲覧者。
② 指定流通機構及び「ラビーネット」並びに不動産ジャパンを利用できるよう、当該指定流通機構及びＮＴＴコミュニケーションズ（ＢｉｚＦＡＸ取扱事業者）並びに不動産広告サイトの運営委託業者及び「ラビーネット」提携業者。
③ 入会希望事業者情報（商号、代表者氏名、所在地、電話番号、ファックス番号、メールアドレス）を、他の同業者団体へ提供することがあります。
④ 一般消費者に対する無料相談において取得した個人情報を公益社団法人不動産保証協会へ提供することがあります。
⑤ 本会が会員にとって有用と思われる本会提携先の商品・サービス等を紹介するためのダイレクトメール等の案内を発送するため、本会提携先に会員情報を提供することがあります。
</t>
    <phoneticPr fontId="3"/>
  </si>
  <si>
    <t>　本会は、公益社団法人不動産保証協会、一般社団法人全国不動産協会及び全日本不動産政治連盟と会員サービスを共同で行います。会員に対して、各種会議の通知及び出欠確認、各種研修会の案内及び研修会への出席状況の確認、会員・役員名簿の作成配布並びに会報誌の送付などの会員サービスの実施や会費等の請求のため、個人情報（代表者の氏名・性別・生年月日・現住所・電話番号・メールアドレス、従業者の氏名・性別・生年月日・現住所・電話番号）を共同利用します。
　　共同利用者　　　　　　　　　　　　　　　　　　　共同利用者
　　　東京都千代田区紀尾井町３番３０号　全日会館　　　東京都千代田区紀尾井町３番３０号　全日会館
　　　公益社団法人　不動産保証協会　　　　　　　　　　一般社団法人　全国不動産協会
　　共同利用者
　　　東京都千代田区紀尾井町３番３０号　全日会館
　　　全日本不動産政治連盟</t>
    <rPh sb="32" eb="33">
      <t>オヨ</t>
    </rPh>
    <rPh sb="34" eb="44">
      <t>ゼンニホンフドウサンセイジレンメイ</t>
    </rPh>
    <rPh sb="344" eb="349">
      <t>キョウドウリヨウシャ</t>
    </rPh>
    <rPh sb="353" eb="360">
      <t>トウキョウトチヨダク</t>
    </rPh>
    <rPh sb="360" eb="364">
      <t>キオイマチ</t>
    </rPh>
    <rPh sb="365" eb="366">
      <t>バン</t>
    </rPh>
    <rPh sb="368" eb="369">
      <t>ゴウ</t>
    </rPh>
    <rPh sb="370" eb="374">
      <t>ゼンニチカイカン</t>
    </rPh>
    <rPh sb="378" eb="388">
      <t>ゼンニホンフドウサンセイジレンメイ</t>
    </rPh>
    <phoneticPr fontId="3"/>
  </si>
  <si>
    <t>　本会は、会員又は一般消費者の方の申出があれば、法令の規定により開示しないことができると定められている場合を除き、申出人に関し登録されている個人情報を開示します。
　登録情報に誤りがある場合には、申出により登録されている個人情報を訂正又は利用停止させていただきます。（開示、訂正、利用停止の申出を受け付ける際に、本会より本人確認をさせていただきます。）また、登録情報の利用を停止すると提供できないサービスが発生する場合があります。
　登録情報に関する開示、訂正、利用停止に関するお問い合わせは、以下に示す『苦情、訂正・利用停止等の申出先』で受け付けます。</t>
    <rPh sb="24" eb="26">
      <t>ホウレイ</t>
    </rPh>
    <rPh sb="27" eb="29">
      <t>キテイ</t>
    </rPh>
    <rPh sb="32" eb="34">
      <t>カイジ</t>
    </rPh>
    <rPh sb="44" eb="45">
      <t>サダ</t>
    </rPh>
    <rPh sb="51" eb="53">
      <t>バアイ</t>
    </rPh>
    <rPh sb="54" eb="55">
      <t>ノゾ</t>
    </rPh>
    <phoneticPr fontId="3"/>
  </si>
  <si>
    <t>① 苦情・相談窓口　総本部事務局
　　電　話　０３－３２６３－７０３０
　　ＦＡＸ　０３－３２３９－２１９８
② 方法は本会の定めによります。</t>
    <phoneticPr fontId="3"/>
  </si>
  <si>
    <t>会員の皆様へ</t>
    <phoneticPr fontId="3"/>
  </si>
  <si>
    <t>　行政通達や協会及び関係機関からの連絡事項の周知、宅地建物取引業の適正な運営と取引の公正を確保するための調査・指導、各種会議の通知及び出欠確認、各種研修会の案内及び研修会への出席状況の確認、各種アンケートの依頼、会員名簿・役員名簿の作成配布又はホームページ上での公開、各種頒布品の販売、会報誌の送付（関係機関等への配布を含みます。）、会費等の請求、叙勲褒章・協会表彰等の審査・申請、会員逝去等の通知、慶弔金の支払、本会へ新規に入会を希望される宅地建物取引業者の紹介の確認、本会が定める入会審査取扱要綱等に基づく調査及び定款その他諸規程に規定する処分の審議、以下記載の「個人情報の第三者への提供」のために利用します。</t>
    <phoneticPr fontId="3"/>
  </si>
  <si>
    <t>　本会の有する個人情報（会員の代表者氏名等の所要項目）は、本会の事業目的を達成するために以下の者に対して提供されます。なお、ご本人からの申出がありましたら、提供は停止します。
① 会員名簿の配布及び本会ホームページ上での会員名簿の公開による本会会員及びホームページ閲覧者。
② 入会希望事業者情報（商号、代表者名、所在地、電話番号、ファックス番号、メールアドレス）を、他の同業者団体へ提供することがあります。
③ 苦情の解決業務及び弁済業務において取得した個人情報を公益社団法人全日本不動産協会へ提供することがあります。
④ 求償業務に当たり、求償債務者の所在確認や資産調査のため、商号（屋号）、所在地、代表者名（会員名）を記載した書面を、電子メールに添付、FAX送信、本会ないしは公益社団法人全日本不動産協会が発行する機関誌に同封ないしは直接交付する方法で本会会員（代表者及び従業員等を含む）に提供します。</t>
    <phoneticPr fontId="3"/>
  </si>
  <si>
    <t>　本会は、公益社団法人全日本不動産協会、一般社団法人全国不動産協会及び全日本不動産政治連盟と会員サービスを共同で行います。会員に対して、各種会議の通知及び出欠確認、各種研修会の案内及び研修会への出席状況の確認、会員・役員名簿の作成配布並びに会報誌の送付などの会員サービスの実施や会費等の請求のため、個人情報（代表者の氏名・性別・生年月日・現住所・電話番号・メールアドレス、従業者の氏名・性別・生年月日・現住所・電話番号）を共同利用します。
　　共同利用者　　　　　　　　　　　　　　　　　　　共同利用者
　　　東京都千代田区紀尾井町３番３０号　全日会館　　　東京都千代田区紀尾井町３番３０号　全日会館
　　　公益社団法人　全日本不動産協会　　　　　　　　　一般社団法人　全国不動産協会
　　共同利用者
　　　東京都千代田区紀尾井町３番３０号　全日会館
　　　全日本不動産政治連盟</t>
    <rPh sb="26" eb="33">
      <t>ゼンコクフドウサンキョウカイ</t>
    </rPh>
    <rPh sb="33" eb="34">
      <t>オヨ</t>
    </rPh>
    <rPh sb="35" eb="45">
      <t>ゼンニホンフドウサンセイジレンメイ</t>
    </rPh>
    <rPh sb="345" eb="349">
      <t>キョウドウリヨウ</t>
    </rPh>
    <rPh sb="349" eb="350">
      <t>シャ</t>
    </rPh>
    <rPh sb="354" eb="360">
      <t>トウキョウトチヨダ</t>
    </rPh>
    <rPh sb="360" eb="361">
      <t>ク</t>
    </rPh>
    <rPh sb="361" eb="365">
      <t>キオイマチ</t>
    </rPh>
    <rPh sb="366" eb="367">
      <t>バン</t>
    </rPh>
    <rPh sb="369" eb="370">
      <t>ゴウ</t>
    </rPh>
    <rPh sb="371" eb="375">
      <t>ゼンニチカイカン</t>
    </rPh>
    <rPh sb="379" eb="389">
      <t>ゼンニホンフドウサンセイジレンメイ</t>
    </rPh>
    <phoneticPr fontId="3"/>
  </si>
  <si>
    <t>　本会は、会員又は一般消費者の方の申出があれば、法令の規定により開示しないことができると定められている場合を除き、申出人に関し登録されている個人情報を開示します。
登録情報に誤りがある場合には、申出により登録されている個人情報を訂正又は利用停止させていただきます。（開示、訂正、利用停止の申出を受け付ける際に、本会より本人確認をさせていただきます。）また、登録情報の利用を停止すると提供できないサービスが発生する場合があります。
　登録情報に関する開示、訂正、利用停止に関するお問い合わせは、以下に示す『苦情、訂正・利用停止等の申出先』で受け付けます。</t>
    <rPh sb="24" eb="26">
      <t>ホウレイ</t>
    </rPh>
    <rPh sb="27" eb="29">
      <t>キテイ</t>
    </rPh>
    <rPh sb="32" eb="34">
      <t>カイジ</t>
    </rPh>
    <rPh sb="44" eb="45">
      <t>サダ</t>
    </rPh>
    <rPh sb="51" eb="53">
      <t>バアイ</t>
    </rPh>
    <rPh sb="54" eb="55">
      <t>ノゾ</t>
    </rPh>
    <phoneticPr fontId="3"/>
  </si>
  <si>
    <t>令和4年6月29日</t>
    <rPh sb="0" eb="2">
      <t>レイワ</t>
    </rPh>
    <rPh sb="3" eb="4">
      <t>ネン</t>
    </rPh>
    <rPh sb="5" eb="6">
      <t>ガツ</t>
    </rPh>
    <rPh sb="8" eb="9">
      <t>ニチ</t>
    </rPh>
    <phoneticPr fontId="3"/>
  </si>
  <si>
    <t>個　人　情　報　の　お　取　り　扱　い　に　つ　い　て</t>
    <phoneticPr fontId="3"/>
  </si>
  <si>
    <t>一般社団法人　全国不動産協会</t>
    <phoneticPr fontId="3"/>
  </si>
  <si>
    <t>個人情報に対する本会の基本姿勢</t>
    <phoneticPr fontId="3"/>
  </si>
  <si>
    <t>本会が保有する個人情報</t>
    <phoneticPr fontId="3"/>
  </si>
  <si>
    <t>　本会が保有する個人情報は、入会申込書、各種届出書、共済事業における給付金申請書及びそれらの添付書類に記載された個人情報、入会金その他の入金情報です。</t>
    <phoneticPr fontId="3"/>
  </si>
  <si>
    <t>一般の皆様へ</t>
    <phoneticPr fontId="3"/>
  </si>
  <si>
    <t>　本会が保有する個人情報は、入会希望事業者、新規宅地建物取引業免許取得者のほか、不動産に関する相談、本会会員に対する苦情申し出、本会が主催するセミナー等への出席に係る各種受付簿、申込書及び提出書類に記載された個人情報です。</t>
    <phoneticPr fontId="3"/>
  </si>
  <si>
    <t>個人情報の利用目的</t>
    <phoneticPr fontId="3"/>
  </si>
  <si>
    <t>　行政通達や協会及び関係機関からの連絡事項の周知、適正な不動産取引の推進のための調査・指導、各種会議の通知及び出欠確認、各種研修会の案内及び研修会への出席状況の確認、各種アンケートの依頼、会員名簿・役員名簿の作成配布又はホームページ上での公開、各種領布品の販売、会報誌及びファクシミリニュースの送付（関係機関等への配布を含みます。）、会費等の請求、協会表彰等の審査・申請、会員逝去等の通知、本会へ新規に入会を希望される不動産業者の紹介の確認、本会が定める入会審査基準等に基づく調査、共済事業における共済金の給付、定款その他諸規程に規定する処分の審議及び会員にとって有用と思われる本会提携先の商品・サービス等を紹介するためのダイレクトメール等の案内を発送するために利用します。</t>
    <phoneticPr fontId="3"/>
  </si>
  <si>
    <t>①不動産に関する無料相談、不動産に関するセミナー等の統計のために個人情報を取り扱います。
②不動産に関する調査研究のために、個人情報を取扱うことがあります。</t>
    <phoneticPr fontId="3"/>
  </si>
  <si>
    <t>個人情報の第三者への提供</t>
    <phoneticPr fontId="3"/>
  </si>
  <si>
    <t>　本会の有する個人情報（会員の代表者氏名等の所要項目）は、本会の事業目的を達成するために以下の者に対して提供されます。なお、ご本人からの申し出がありましたら、提供は停止します。</t>
    <phoneticPr fontId="3"/>
  </si>
  <si>
    <t>　第三者への提供にあたっては、機密保持のための必要な措置を講じます。
　なお、法律の定める場合においては、第三者への個人情報の提供は停止請求ができます。</t>
    <phoneticPr fontId="3"/>
  </si>
  <si>
    <t>①会員名簿の配布及び本会ホームページ上での会員名簿の公開による本会会員及びホームページ閲覧者。
②入会希望事業者情報（商号、代表者氏名、所在地、電話番号、ファックス番号）を、他の同業者団体へ提供することがあります。
③一般消費者に対する無料相談において取得した個人情報を公益社団法人全日本不動産協会及び公益社団法人不動産保証協会へ提供することがあります。
④本会が会員にとって有用と思われる本会提携先の商品・サービス等を紹介するためのダイレクトメール等の案内を発送するため、本会提携先に会員情報を提供することがあります。
⑤共済事業における共済金の給付のため及びサービスに関する情報をお知らせするに当たって、本会が提携する生命保険会社に会員情報を提供することがあります。
⑥会員に対して、各種会議の通知及び出欠確認、各種研修会の案内及び研修会への出席状況の確認、会員・役員名簿の作成配布並びに会報誌の送付などの会員サービスの実施や会費等の請求のため、個人情報（代表者の氏名・性別・生年月日・現住所・電話番号、従業者の氏名・性別・生年月日・現住所・電話番号）を下記の提供先に提供することがあります。
提供先
　東京都千代田区紀尾井町３番３０号　全日会館
　公益社団法人　全日本不動産協会
　東京都千代田区紀尾井町３番３０号　全日会館　
　公益社団法人　不動産保証協会</t>
    <phoneticPr fontId="3"/>
  </si>
  <si>
    <t>セキュリティ対策</t>
    <phoneticPr fontId="3"/>
  </si>
  <si>
    <t>①本会の従業者に対して個人情報保護のための教育を定期的に行い、会員及び一般消費者の方の個人情報を厳重に管理します。</t>
    <phoneticPr fontId="3"/>
  </si>
  <si>
    <t>②本会が有するデータベースシステムについては、「個人情報保護計画」に従い必要なセキュリティ対策を講じます。</t>
    <phoneticPr fontId="3"/>
  </si>
  <si>
    <t>個人情報処理の外部委託</t>
    <phoneticPr fontId="3"/>
  </si>
  <si>
    <t>個人情報の共同利用</t>
    <phoneticPr fontId="3"/>
  </si>
  <si>
    <t>本会は、公益社団法人全日本不動産協会、公益社団法人不動産保証協会と会員サービスを共同で行います。会員に対して、各種会議の通知及び出欠確認、各種研修会の案内及び研修会への出席状況の確認、会員・役員名簿の作成配布並びに会報誌の送付などの会員サービスの実施や会費等の請求のため、個人情報（代表者の氏名・性別・生年月日・現住所・電話番号、メールアドレス、従業者の氏名・性別・生年月日・現住所・電話番号）を共同利用します。
　共同利用者　　　　　　　　　　　　　　　　　　共同利用者
　　東京都千代田区紀尾井町３番３０号　全日会館　　東京都千代田区紀尾井町３番３０号　全日会館
　　公益社団法人全日本不動産協会　　　　　　　　　公益社団法人不動産保証協会</t>
    <phoneticPr fontId="3"/>
  </si>
  <si>
    <t>個人情報の開示請求及び訂正、利用停止の方法</t>
    <phoneticPr fontId="3"/>
  </si>
  <si>
    <t>　本会は、会員又は一般消費者の方の申し出があれば、法令の規定により開示しないことができると定められている場合を除き、申し出人に関し登録されている個人情報を開示します。
　登録情報に誤りがある場合には、申し出により登録されている個人情報を訂正又は利用停止させていただきます。（開示、訂正、利用停止の申し出を受け付ける際に、本会より本人確認させていただきます。）また、登録情報の利用を停止すると提供できないサービスが発生する場合があります。
　登録情報に関する開示、訂正、利用停止に関するお問い合わせは、以下に示す『苦情、訂正・利用停止等の申出先』で受け付けます。</t>
    <phoneticPr fontId="3"/>
  </si>
  <si>
    <t>苦情、訂正・利用停止等の申出先</t>
    <phoneticPr fontId="3"/>
  </si>
  <si>
    <t>①苦情・相談窓口　　　一般社団法人　全国不動産協会　事務局
電　話　　０３－３２２２－３８０８
ＦＡＸ　　０３－３２２２－３６４０
②方法は本会の定めによります。</t>
    <phoneticPr fontId="3"/>
  </si>
  <si>
    <t>個人情報の削除・消去</t>
    <phoneticPr fontId="3"/>
  </si>
  <si>
    <t>　本会の定める「文書取扱規程」に基づき、事前・事後の承諾を得ることなく、個人情報を安全かつ完全に削除・消去します。（ただし、電子データ化された会員情報については、厳重な安全管理のもと一定期間保存します。）</t>
    <phoneticPr fontId="3"/>
  </si>
  <si>
    <t>一般社団法人</t>
    <rPh sb="0" eb="6">
      <t>イッパンシャダンホウジン</t>
    </rPh>
    <phoneticPr fontId="2"/>
  </si>
  <si>
    <t>全国不動産協会</t>
    <rPh sb="0" eb="5">
      <t>ゼンコクフドウサン</t>
    </rPh>
    <rPh sb="5" eb="7">
      <t>キョウカイ</t>
    </rPh>
    <phoneticPr fontId="2"/>
  </si>
  <si>
    <t>公益社団法人全日本不動産協会、公益社団法人不動産保証協会並びに一般社団法人全国不動産協会に入会するにあたり、上記事項を遵守することを誓約します。</t>
    <phoneticPr fontId="2"/>
  </si>
  <si>
    <t>公益社団法人全日本不動産協会、公益社団法人不動産保証協会並びに一般社団法人全国不動産協会の定款・同施行規則、愛知県本部組織運営細則等並びに宅地建物取引業法等諸法令に従うこと</t>
    <rPh sb="31" eb="37">
      <t>イッパンシャダンホウジン</t>
    </rPh>
    <rPh sb="37" eb="44">
      <t>ゼンコクフドウサンキョウカイ</t>
    </rPh>
    <phoneticPr fontId="2"/>
  </si>
  <si>
    <t>公益社団法人全日本不動産協会、公益社団法人不動産保証協会並びに一般社団法人全国不動産協会に入会するにあたり、協会関連団体の全てに加入すること</t>
    <phoneticPr fontId="2"/>
  </si>
  <si>
    <t>　会　長　　殿</t>
    <rPh sb="1" eb="2">
      <t>カイ</t>
    </rPh>
    <rPh sb="3" eb="4">
      <t>チョウ</t>
    </rPh>
    <rPh sb="6" eb="7">
      <t>ドノ</t>
    </rPh>
    <phoneticPr fontId="3"/>
  </si>
  <si>
    <t>〒460-0002</t>
    <phoneticPr fontId="2"/>
  </si>
  <si>
    <t>愛知県名古屋市中区丸の内三丁目15番8号</t>
    <rPh sb="0" eb="3">
      <t>アイチケン</t>
    </rPh>
    <rPh sb="9" eb="10">
      <t>マル</t>
    </rPh>
    <rPh sb="11" eb="12">
      <t>ウチ</t>
    </rPh>
    <rPh sb="12" eb="13">
      <t>サン</t>
    </rPh>
    <phoneticPr fontId="2"/>
  </si>
  <si>
    <t>全日愛知会館</t>
    <rPh sb="2" eb="6">
      <t>アイチカイカン</t>
    </rPh>
    <phoneticPr fontId="2"/>
  </si>
  <si>
    <t>ＴＥＬ：（０５２）２５３－５０３６</t>
    <phoneticPr fontId="2"/>
  </si>
  <si>
    <t>ＦＡＸ：（０５２）２５３－５０５６</t>
    <phoneticPr fontId="2"/>
  </si>
  <si>
    <t>新規</t>
    <rPh sb="0" eb="2">
      <t>シンキ</t>
    </rPh>
    <phoneticPr fontId="2"/>
  </si>
  <si>
    <t>新入会</t>
    <phoneticPr fontId="3"/>
  </si>
  <si>
    <t>継続</t>
    <phoneticPr fontId="3"/>
  </si>
  <si>
    <r>
      <rPr>
        <sz val="8"/>
        <color rgb="FF000000"/>
        <rFont val="ＭＳ 明朝"/>
        <family val="1"/>
      </rPr>
      <t>※注意事項</t>
    </r>
    <rPh sb="1" eb="5">
      <t>チュウイジコウ</t>
    </rPh>
    <phoneticPr fontId="9"/>
  </si>
  <si>
    <r>
      <rPr>
        <sz val="8"/>
        <color rgb="FF000000"/>
        <rFont val="ＭＳ 明朝"/>
        <family val="1"/>
      </rPr>
      <t>本入会申込書にご記入いただいたメールアドレスは、総会及び研修会等の各種会議・行事の開催通知及び連絡、会報誌及び各種お知らせの送付、その他会員の事業運営に必要な情報伝達のため、一般社団法人全国不動産協会（TRA）及び全日本不動産政治連盟と共同利用します。</t>
    </r>
    <phoneticPr fontId="9"/>
  </si>
  <si>
    <t>①</t>
    <phoneticPr fontId="3"/>
  </si>
  <si>
    <t>メ ー ル
アドレス</t>
    <phoneticPr fontId="2"/>
  </si>
  <si>
    <t>②</t>
    <phoneticPr fontId="3"/>
  </si>
  <si>
    <t>入力</t>
    <phoneticPr fontId="2"/>
  </si>
  <si>
    <t>重要書類</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</si>
</sst>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411]ggge&quot;年&quot;m&quot;月&quot;d&quot;日&quot;;@"/>
    <numFmt numFmtId="178" formatCode="&quot;令和元年&quot;m&quot;月&quot;d&quot;日&quot;;@"/>
    <numFmt numFmtId="179" formatCode="#,##0;[Red]#,##0"/>
    <numFmt numFmtId="180" formatCode="[$]ggge&quot;年&quot;m&quot;月&quot;d&quot;日&quot;;@" x16r2:formatCode16="[$-ja-JP-x-gannen,80]ggge&quot;年&quot;m&quot;月&quot;d&quot;日&quot;;@"/>
  </numFmts>
  <fonts count="97">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6"/>
      <name val="ＭＳ Ｐゴシック"/>
      <family val="3"/>
      <charset val="128"/>
    </font>
    <font>
      <sz val="12"/>
      <color rgb="FFFF0000"/>
      <name val="ＭＳ Ｐゴシック"/>
      <family val="3"/>
      <charset val="128"/>
    </font>
    <font>
      <sz val="11"/>
      <name val="ＭＳ Ｐゴシック"/>
      <family val="3"/>
      <charset val="128"/>
    </font>
    <font>
      <sz val="9"/>
      <name val="ＭＳ Ｐゴシック"/>
      <family val="3"/>
      <charset val="128"/>
    </font>
    <font>
      <sz val="11"/>
      <color theme="1"/>
      <name val="ＭＳ ゴシック"/>
      <family val="3"/>
      <charset val="128"/>
    </font>
    <font>
      <sz val="8"/>
      <color indexed="81"/>
      <name val="ＭＳ 明朝"/>
      <family val="1"/>
      <charset val="128"/>
    </font>
    <font>
      <sz val="11"/>
      <color theme="1"/>
      <name val="ＭＳ Ｐゴシック"/>
      <family val="3"/>
      <charset val="128"/>
      <scheme val="minor"/>
    </font>
    <font>
      <sz val="9"/>
      <color theme="1"/>
      <name val="ＭＳ Ｐゴシック"/>
      <family val="3"/>
      <charset val="128"/>
      <scheme val="minor"/>
    </font>
    <font>
      <sz val="12"/>
      <name val="ＭＳ 明朝"/>
      <family val="1"/>
      <charset val="128"/>
    </font>
    <font>
      <sz val="11"/>
      <name val="ＭＳ 明朝"/>
      <family val="1"/>
      <charset val="128"/>
    </font>
    <font>
      <b/>
      <sz val="14"/>
      <name val="ＭＳ 明朝"/>
      <family val="1"/>
      <charset val="128"/>
    </font>
    <font>
      <sz val="12"/>
      <color indexed="81"/>
      <name val="ＭＳ 明朝"/>
      <family val="1"/>
      <charset val="128"/>
    </font>
    <font>
      <sz val="12"/>
      <name val="ＭＳ Ｐゴシック"/>
      <family val="3"/>
      <charset val="128"/>
    </font>
    <font>
      <sz val="22"/>
      <name val="ＭＳ 明朝"/>
      <family val="1"/>
      <charset val="128"/>
    </font>
    <font>
      <sz val="14"/>
      <name val="ＭＳ 明朝"/>
      <family val="1"/>
      <charset val="128"/>
    </font>
    <font>
      <sz val="11"/>
      <color indexed="17"/>
      <name val="ＭＳ Ｐゴシック"/>
      <family val="3"/>
      <charset val="128"/>
    </font>
    <font>
      <sz val="10"/>
      <name val="ＭＳ 明朝"/>
      <family val="1"/>
      <charset val="128"/>
    </font>
    <font>
      <sz val="2"/>
      <name val="ＭＳ 明朝"/>
      <family val="1"/>
      <charset val="128"/>
    </font>
    <font>
      <sz val="9"/>
      <name val="ＭＳ 明朝"/>
      <family val="1"/>
      <charset val="128"/>
    </font>
    <font>
      <sz val="11"/>
      <name val="ＭＳ ゴシック"/>
      <family val="3"/>
      <charset val="128"/>
    </font>
    <font>
      <sz val="10"/>
      <name val="ＭＳ ゴシック"/>
      <family val="3"/>
      <charset val="128"/>
    </font>
    <font>
      <sz val="8"/>
      <name val="ＭＳ 明朝"/>
      <family val="1"/>
      <charset val="128"/>
    </font>
    <font>
      <sz val="11"/>
      <name val="ＭＳ Ｐゴシック"/>
      <family val="3"/>
      <charset val="128"/>
      <scheme val="minor"/>
    </font>
    <font>
      <b/>
      <sz val="18"/>
      <name val="ＭＳ 明朝"/>
      <family val="1"/>
      <charset val="128"/>
    </font>
    <font>
      <sz val="9"/>
      <name val="ＭＳ ゴシック"/>
      <family val="3"/>
      <charset val="128"/>
    </font>
    <font>
      <sz val="11"/>
      <name val="ＭＳ Ｐゴシック"/>
      <family val="2"/>
      <scheme val="minor"/>
    </font>
    <font>
      <b/>
      <sz val="14"/>
      <name val="ＭＳ Ｐゴシック"/>
      <family val="3"/>
      <charset val="128"/>
    </font>
    <font>
      <sz val="8"/>
      <name val="ＭＳ ゴシック"/>
      <family val="3"/>
      <charset val="128"/>
    </font>
    <font>
      <b/>
      <sz val="20"/>
      <name val="ＭＳ 明朝"/>
      <family val="1"/>
      <charset val="128"/>
    </font>
    <font>
      <sz val="20"/>
      <name val="ＭＳ Ｐゴシック"/>
      <family val="3"/>
      <charset val="128"/>
      <scheme val="minor"/>
    </font>
    <font>
      <sz val="6"/>
      <name val="ＭＳ 明朝"/>
      <family val="1"/>
      <charset val="128"/>
    </font>
    <font>
      <sz val="8"/>
      <name val="ＭＳ Ｐゴシック"/>
      <family val="3"/>
      <charset val="128"/>
      <scheme val="minor"/>
    </font>
    <font>
      <b/>
      <sz val="22"/>
      <name val="ＭＳ 明朝"/>
      <family val="1"/>
      <charset val="128"/>
    </font>
    <font>
      <sz val="11"/>
      <color rgb="FFFF0000"/>
      <name val="ＭＳ Ｐゴシック"/>
      <family val="3"/>
      <charset val="128"/>
    </font>
    <font>
      <sz val="14"/>
      <color theme="1"/>
      <name val="ＭＳ 明朝"/>
      <family val="1"/>
      <charset val="128"/>
    </font>
    <font>
      <sz val="14"/>
      <color rgb="FFFF0000"/>
      <name val="ＭＳ Ｐゴシック"/>
      <family val="3"/>
      <charset val="128"/>
    </font>
    <font>
      <sz val="20"/>
      <name val="HG創英角ｺﾞｼｯｸUB"/>
      <family val="3"/>
      <charset val="128"/>
    </font>
    <font>
      <b/>
      <sz val="12"/>
      <name val="ＭＳ Ｐゴシック"/>
      <family val="3"/>
      <charset val="128"/>
      <scheme val="minor"/>
    </font>
    <font>
      <sz val="6"/>
      <name val="ＭＳ Ｐゴシック"/>
      <family val="2"/>
      <charset val="128"/>
      <scheme val="minor"/>
    </font>
    <font>
      <sz val="8"/>
      <name val="ＭＳ Ｐゴシック"/>
      <family val="3"/>
      <charset val="128"/>
    </font>
    <font>
      <sz val="10"/>
      <name val="ＭＳ Ｐゴシック"/>
      <family val="3"/>
      <charset val="128"/>
    </font>
    <font>
      <sz val="7"/>
      <name val="ＭＳ 明朝"/>
      <family val="1"/>
      <charset val="128"/>
    </font>
    <font>
      <u/>
      <sz val="9"/>
      <name val="ＭＳ 明朝"/>
      <family val="1"/>
      <charset val="128"/>
    </font>
    <font>
      <sz val="11"/>
      <color indexed="81"/>
      <name val="ＭＳ 明朝"/>
      <family val="1"/>
      <charset val="128"/>
    </font>
    <font>
      <sz val="9"/>
      <color theme="1"/>
      <name val="ＭＳ Ｐゴシック"/>
      <family val="2"/>
      <scheme val="minor"/>
    </font>
    <font>
      <sz val="6"/>
      <name val="ＭＳ Ｐ明朝"/>
      <family val="1"/>
      <charset val="128"/>
    </font>
    <font>
      <sz val="7.5"/>
      <name val="ＭＳ 明朝"/>
      <family val="1"/>
      <charset val="128"/>
    </font>
    <font>
      <sz val="20"/>
      <color theme="1"/>
      <name val="ＭＳ 明朝"/>
      <family val="1"/>
      <charset val="128"/>
    </font>
    <font>
      <sz val="8"/>
      <color theme="1"/>
      <name val="ＭＳ 明朝"/>
      <family val="1"/>
      <charset val="128"/>
    </font>
    <font>
      <sz val="11"/>
      <color theme="1"/>
      <name val="ＭＳ 明朝"/>
      <family val="1"/>
      <charset val="128"/>
    </font>
    <font>
      <u/>
      <sz val="11"/>
      <color theme="1"/>
      <name val="ＭＳ 明朝"/>
      <family val="1"/>
      <charset val="128"/>
    </font>
    <font>
      <sz val="18"/>
      <name val="ＭＳ 明朝"/>
      <family val="1"/>
      <charset val="128"/>
    </font>
    <font>
      <u/>
      <sz val="12"/>
      <color indexed="12"/>
      <name val="ＭＳ Ｐゴシック"/>
      <family val="3"/>
      <charset val="128"/>
    </font>
    <font>
      <sz val="9"/>
      <color indexed="81"/>
      <name val="ＭＳ Ｐゴシック"/>
      <family val="3"/>
      <charset val="128"/>
    </font>
    <font>
      <sz val="12"/>
      <color theme="1"/>
      <name val="HG丸ｺﾞｼｯｸM-PRO"/>
      <family val="3"/>
      <charset val="128"/>
    </font>
    <font>
      <sz val="24"/>
      <color theme="1"/>
      <name val="ＭＳ 明朝"/>
      <family val="1"/>
      <charset val="128"/>
    </font>
    <font>
      <sz val="12"/>
      <color theme="1"/>
      <name val="ＭＳ 明朝"/>
      <family val="1"/>
      <charset val="128"/>
    </font>
    <font>
      <sz val="16"/>
      <color theme="1"/>
      <name val="ＭＳ 明朝"/>
      <family val="1"/>
      <charset val="128"/>
    </font>
    <font>
      <sz val="9"/>
      <color theme="1"/>
      <name val="ＭＳ 明朝"/>
      <family val="1"/>
      <charset val="128"/>
    </font>
    <font>
      <sz val="10"/>
      <color theme="1"/>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sz val="10"/>
      <color theme="1"/>
      <name val="ＭＳ 明朝"/>
      <family val="1"/>
      <charset val="128"/>
    </font>
    <font>
      <b/>
      <sz val="20"/>
      <color theme="1"/>
      <name val="ＭＳ Ｐゴシック"/>
      <family val="3"/>
      <charset val="128"/>
      <scheme val="minor"/>
    </font>
    <font>
      <b/>
      <sz val="11"/>
      <color indexed="81"/>
      <name val="ＭＳ Ｐゴシック"/>
      <family val="3"/>
      <charset val="128"/>
    </font>
    <font>
      <sz val="11"/>
      <color indexed="81"/>
      <name val="ＭＳ Ｐゴシック"/>
      <family val="3"/>
      <charset val="128"/>
    </font>
    <font>
      <sz val="11"/>
      <color theme="1"/>
      <name val="HG丸ｺﾞｼｯｸM-PRO"/>
      <family val="3"/>
      <charset val="128"/>
    </font>
    <font>
      <u/>
      <sz val="11"/>
      <color theme="10"/>
      <name val="ＭＳ Ｐゴシック"/>
      <family val="2"/>
      <scheme val="minor"/>
    </font>
    <font>
      <sz val="14"/>
      <color theme="1"/>
      <name val="ＭＳ ゴシック"/>
      <family val="3"/>
      <charset val="128"/>
    </font>
    <font>
      <sz val="12"/>
      <name val="ＭＳ ゴシック"/>
      <family val="3"/>
      <charset val="128"/>
    </font>
    <font>
      <u/>
      <sz val="12"/>
      <color theme="1"/>
      <name val="ＭＳ 明朝"/>
      <family val="1"/>
      <charset val="128"/>
    </font>
    <font>
      <sz val="10.5"/>
      <color theme="1"/>
      <name val="ＭＳ 明朝"/>
      <family val="1"/>
      <charset val="128"/>
    </font>
    <font>
      <sz val="12"/>
      <color theme="1"/>
      <name val="ＭＳ ゴシック"/>
      <family val="3"/>
      <charset val="128"/>
    </font>
    <font>
      <sz val="10"/>
      <color theme="1"/>
      <name val="HG丸ｺﾞｼｯｸM-PRO"/>
      <family val="3"/>
      <charset val="128"/>
    </font>
    <font>
      <sz val="10"/>
      <color rgb="FF000000"/>
      <name val="HG丸ｺﾞｼｯｸM-PRO"/>
      <family val="3"/>
      <charset val="128"/>
    </font>
    <font>
      <sz val="14"/>
      <color theme="1"/>
      <name val="HG丸ｺﾞｼｯｸM-PRO"/>
      <family val="3"/>
      <charset val="128"/>
    </font>
    <font>
      <sz val="9"/>
      <color theme="1"/>
      <name val="ＭＳ ゴシック"/>
      <family val="3"/>
      <charset val="128"/>
    </font>
    <font>
      <b/>
      <sz val="9"/>
      <color indexed="81"/>
      <name val="MS P ゴシック"/>
      <family val="3"/>
      <charset val="128"/>
    </font>
    <font>
      <sz val="14"/>
      <name val="ＭＳ ゴシック"/>
      <family val="3"/>
      <charset val="128"/>
    </font>
    <font>
      <b/>
      <sz val="11"/>
      <color theme="1"/>
      <name val="ＭＳ ゴシック"/>
      <family val="3"/>
      <charset val="128"/>
    </font>
    <font>
      <sz val="11"/>
      <color indexed="8"/>
      <name val="ＭＳ ゴシック"/>
      <family val="3"/>
      <charset val="128"/>
    </font>
    <font>
      <sz val="10"/>
      <color indexed="81"/>
      <name val="MS P ゴシック"/>
      <family val="3"/>
      <charset val="128"/>
    </font>
    <font>
      <sz val="11"/>
      <color theme="1"/>
      <name val="游明朝"/>
      <family val="1"/>
      <charset val="128"/>
    </font>
    <font>
      <sz val="16"/>
      <color theme="1"/>
      <name val="游明朝"/>
      <family val="1"/>
      <charset val="128"/>
    </font>
    <font>
      <sz val="20"/>
      <name val="ＭＳ 明朝"/>
      <family val="1"/>
      <charset val="128"/>
    </font>
    <font>
      <sz val="9"/>
      <color indexed="81"/>
      <name val="MS P ゴシック"/>
      <family val="3"/>
      <charset val="128"/>
    </font>
    <font>
      <sz val="11"/>
      <color indexed="81"/>
      <name val="MS P ゴシック"/>
      <family val="3"/>
      <charset val="128"/>
    </font>
    <font>
      <sz val="11"/>
      <color indexed="10"/>
      <name val="MS P ゴシック"/>
      <family val="3"/>
      <charset val="128"/>
    </font>
    <font>
      <sz val="11"/>
      <color rgb="FFFF0000"/>
      <name val="游ゴシック"/>
      <family val="3"/>
      <charset val="128"/>
    </font>
    <font>
      <sz val="8"/>
      <color theme="1"/>
      <name val="ＭＳ Ｐゴシック"/>
      <family val="2"/>
      <scheme val="minor"/>
    </font>
    <font>
      <sz val="8"/>
      <color theme="1"/>
      <name val="ＭＳ Ｐゴシック"/>
      <family val="3"/>
      <charset val="128"/>
      <scheme val="minor"/>
    </font>
    <font>
      <b/>
      <sz val="9"/>
      <name val="ＭＳ 明朝"/>
      <family val="1"/>
      <charset val="128"/>
    </font>
    <font>
      <sz val="9"/>
      <color rgb="FF000000"/>
      <name val="Meiryo UI"/>
      <family val="3"/>
      <charset val="128"/>
    </font>
    <font>
      <sz val="8"/>
      <color rgb="FF000000"/>
      <name val="ＭＳ 明朝"/>
      <family val="1"/>
    </font>
  </fonts>
  <fills count="11">
    <fill>
      <patternFill patternType="none"/>
    </fill>
    <fill>
      <patternFill patternType="gray125"/>
    </fill>
    <fill>
      <patternFill patternType="solid">
        <fgColor rgb="FF92D050"/>
        <bgColor indexed="64"/>
      </patternFill>
    </fill>
    <fill>
      <patternFill patternType="solid">
        <fgColor indexed="42"/>
      </patternFill>
    </fill>
    <fill>
      <patternFill patternType="solid">
        <fgColor rgb="FFFFFF00"/>
        <bgColor indexed="64"/>
      </patternFill>
    </fill>
    <fill>
      <patternFill patternType="solid">
        <fgColor theme="0" tint="-0.14999847407452621"/>
        <bgColor indexed="64"/>
      </patternFill>
    </fill>
    <fill>
      <patternFill patternType="solid">
        <fgColor rgb="FFFFC000"/>
        <bgColor indexed="64"/>
      </patternFill>
    </fill>
    <fill>
      <patternFill patternType="solid">
        <fgColor theme="0"/>
        <bgColor indexed="64"/>
      </patternFill>
    </fill>
    <fill>
      <patternFill patternType="solid">
        <fgColor theme="6" tint="0.39997558519241921"/>
        <bgColor indexed="64"/>
      </patternFill>
    </fill>
    <fill>
      <patternFill patternType="solid">
        <fgColor theme="6" tint="0.39994506668294322"/>
        <bgColor indexed="64"/>
      </patternFill>
    </fill>
    <fill>
      <patternFill patternType="solid">
        <fgColor theme="6"/>
        <bgColor indexed="64"/>
      </patternFill>
    </fill>
  </fills>
  <borders count="19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medium">
        <color indexed="64"/>
      </right>
      <top/>
      <bottom style="thin">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diagonal/>
    </border>
    <border>
      <left style="medium">
        <color indexed="64"/>
      </left>
      <right/>
      <top/>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style="thin">
        <color indexed="64"/>
      </left>
      <right/>
      <top style="hair">
        <color indexed="64"/>
      </top>
      <bottom/>
      <diagonal/>
    </border>
    <border>
      <left/>
      <right style="medium">
        <color indexed="64"/>
      </right>
      <top style="hair">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top style="thin">
        <color indexed="64"/>
      </top>
      <bottom/>
      <diagonal/>
    </border>
    <border>
      <left/>
      <right style="medium">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bottom/>
      <diagonal/>
    </border>
    <border>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23"/>
      </right>
      <top/>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right/>
      <top style="dotted">
        <color indexed="23"/>
      </top>
      <bottom/>
      <diagonal/>
    </border>
    <border>
      <left style="thin">
        <color indexed="23"/>
      </left>
      <right/>
      <top style="thin">
        <color indexed="23"/>
      </top>
      <bottom/>
      <diagonal/>
    </border>
    <border>
      <left/>
      <right/>
      <top style="thin">
        <color indexed="23"/>
      </top>
      <bottom/>
      <diagonal/>
    </border>
    <border>
      <left/>
      <right style="thin">
        <color indexed="23"/>
      </right>
      <top style="thin">
        <color indexed="23"/>
      </top>
      <bottom/>
      <diagonal/>
    </border>
    <border>
      <left style="thin">
        <color indexed="23"/>
      </left>
      <right/>
      <top/>
      <bottom style="thin">
        <color indexed="23"/>
      </bottom>
      <diagonal/>
    </border>
    <border>
      <left/>
      <right/>
      <top/>
      <bottom style="thin">
        <color indexed="23"/>
      </bottom>
      <diagonal/>
    </border>
    <border>
      <left/>
      <right style="thin">
        <color indexed="23"/>
      </right>
      <top/>
      <bottom style="thin">
        <color indexed="23"/>
      </bottom>
      <diagonal/>
    </border>
    <border>
      <left/>
      <right style="medium">
        <color indexed="23"/>
      </right>
      <top/>
      <bottom/>
      <diagonal/>
    </border>
    <border>
      <left style="medium">
        <color indexed="23"/>
      </left>
      <right/>
      <top style="medium">
        <color indexed="23"/>
      </top>
      <bottom/>
      <diagonal/>
    </border>
    <border>
      <left/>
      <right/>
      <top style="medium">
        <color indexed="23"/>
      </top>
      <bottom/>
      <diagonal/>
    </border>
    <border>
      <left/>
      <right style="thin">
        <color indexed="23"/>
      </right>
      <top style="medium">
        <color indexed="23"/>
      </top>
      <bottom/>
      <diagonal/>
    </border>
    <border>
      <left style="thin">
        <color indexed="23"/>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style="medium">
        <color indexed="23"/>
      </left>
      <right/>
      <top style="medium">
        <color indexed="23"/>
      </top>
      <bottom style="thin">
        <color indexed="23"/>
      </bottom>
      <diagonal/>
    </border>
    <border>
      <left/>
      <right/>
      <top style="medium">
        <color indexed="23"/>
      </top>
      <bottom style="thin">
        <color indexed="23"/>
      </bottom>
      <diagonal/>
    </border>
    <border>
      <left/>
      <right style="medium">
        <color indexed="23"/>
      </right>
      <top style="medium">
        <color indexed="23"/>
      </top>
      <bottom style="thin">
        <color indexed="23"/>
      </bottom>
      <diagonal/>
    </border>
    <border>
      <left style="medium">
        <color indexed="23"/>
      </left>
      <right/>
      <top/>
      <bottom/>
      <diagonal/>
    </border>
    <border>
      <left style="thin">
        <color indexed="23"/>
      </left>
      <right/>
      <top/>
      <bottom/>
      <diagonal/>
    </border>
    <border>
      <left style="medium">
        <color indexed="23"/>
      </left>
      <right/>
      <top style="thin">
        <color indexed="23"/>
      </top>
      <bottom/>
      <diagonal/>
    </border>
    <border>
      <left/>
      <right style="medium">
        <color indexed="23"/>
      </right>
      <top style="thin">
        <color indexed="23"/>
      </top>
      <bottom/>
      <diagonal/>
    </border>
    <border>
      <left/>
      <right/>
      <top/>
      <bottom style="medium">
        <color indexed="23"/>
      </bottom>
      <diagonal/>
    </border>
    <border>
      <left/>
      <right style="medium">
        <color indexed="23"/>
      </right>
      <top/>
      <bottom style="medium">
        <color indexed="23"/>
      </bottom>
      <diagonal/>
    </border>
    <border>
      <left/>
      <right style="medium">
        <color indexed="23"/>
      </right>
      <top/>
      <bottom style="thin">
        <color indexed="23"/>
      </bottom>
      <diagonal/>
    </border>
    <border>
      <left style="medium">
        <color indexed="23"/>
      </left>
      <right style="medium">
        <color indexed="23"/>
      </right>
      <top/>
      <bottom style="thin">
        <color indexed="23"/>
      </bottom>
      <diagonal/>
    </border>
    <border>
      <left style="medium">
        <color indexed="23"/>
      </left>
      <right/>
      <top/>
      <bottom style="thin">
        <color indexed="23"/>
      </bottom>
      <diagonal/>
    </border>
    <border>
      <left/>
      <right/>
      <top style="double">
        <color indexed="23"/>
      </top>
      <bottom/>
      <diagonal/>
    </border>
    <border>
      <left/>
      <right/>
      <top/>
      <bottom style="double">
        <color indexed="23"/>
      </bottom>
      <diagonal/>
    </border>
    <border>
      <left style="medium">
        <color indexed="23"/>
      </left>
      <right/>
      <top/>
      <bottom style="medium">
        <color indexed="23"/>
      </bottom>
      <diagonal/>
    </border>
    <border>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top style="thin">
        <color indexed="23"/>
      </top>
      <bottom style="double">
        <color indexed="23"/>
      </bottom>
      <diagonal/>
    </border>
    <border>
      <left style="thin">
        <color indexed="23"/>
      </left>
      <right style="thin">
        <color indexed="23"/>
      </right>
      <top style="thin">
        <color indexed="23"/>
      </top>
      <bottom style="thin">
        <color indexed="23"/>
      </bottom>
      <diagonal/>
    </border>
    <border>
      <left style="mediumDashed">
        <color indexed="23"/>
      </left>
      <right/>
      <top style="mediumDashed">
        <color indexed="23"/>
      </top>
      <bottom/>
      <diagonal/>
    </border>
    <border>
      <left/>
      <right/>
      <top style="mediumDashed">
        <color indexed="23"/>
      </top>
      <bottom/>
      <diagonal/>
    </border>
    <border>
      <left/>
      <right style="mediumDashed">
        <color indexed="23"/>
      </right>
      <top style="mediumDashed">
        <color indexed="23"/>
      </top>
      <bottom/>
      <diagonal/>
    </border>
    <border>
      <left style="mediumDashed">
        <color indexed="23"/>
      </left>
      <right/>
      <top/>
      <bottom/>
      <diagonal/>
    </border>
    <border>
      <left/>
      <right style="mediumDashed">
        <color indexed="23"/>
      </right>
      <top/>
      <bottom/>
      <diagonal/>
    </border>
    <border>
      <left style="mediumDashed">
        <color indexed="23"/>
      </left>
      <right/>
      <top/>
      <bottom style="mediumDashed">
        <color indexed="23"/>
      </bottom>
      <diagonal/>
    </border>
    <border>
      <left/>
      <right/>
      <top/>
      <bottom style="mediumDashed">
        <color indexed="23"/>
      </bottom>
      <diagonal/>
    </border>
    <border>
      <left/>
      <right style="mediumDashed">
        <color indexed="23"/>
      </right>
      <top/>
      <bottom style="mediumDashed">
        <color indexed="23"/>
      </bottom>
      <diagonal/>
    </border>
    <border>
      <left/>
      <right style="thin">
        <color indexed="64"/>
      </right>
      <top style="medium">
        <color indexed="64"/>
      </top>
      <bottom/>
      <diagonal/>
    </border>
    <border>
      <left/>
      <right style="hair">
        <color indexed="64"/>
      </right>
      <top/>
      <bottom style="medium">
        <color indexed="64"/>
      </bottom>
      <diagonal/>
    </border>
    <border>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double">
        <color indexed="64"/>
      </left>
      <right/>
      <top/>
      <bottom/>
      <diagonal/>
    </border>
    <border>
      <left/>
      <right style="double">
        <color indexed="64"/>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style="thin">
        <color theme="0" tint="-0.499984740745262"/>
      </left>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indexed="23"/>
      </top>
      <bottom/>
      <diagonal/>
    </border>
    <border>
      <left/>
      <right style="thin">
        <color theme="0" tint="-0.499984740745262"/>
      </right>
      <top style="thin">
        <color indexed="23"/>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hair">
        <color indexed="64"/>
      </right>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top/>
      <bottom style="thin">
        <color auto="1"/>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style="medium">
        <color auto="1"/>
      </right>
      <top/>
      <bottom/>
      <diagonal/>
    </border>
    <border>
      <left/>
      <right style="thin">
        <color auto="1"/>
      </right>
      <top/>
      <bottom/>
      <diagonal/>
    </border>
    <border>
      <left/>
      <right style="hair">
        <color indexed="64"/>
      </right>
      <top/>
      <bottom style="thin">
        <color indexed="64"/>
      </bottom>
      <diagonal/>
    </border>
    <border>
      <left/>
      <right style="medium">
        <color indexed="64"/>
      </right>
      <top/>
      <bottom style="thin">
        <color indexed="64"/>
      </bottom>
      <diagonal/>
    </border>
  </borders>
  <cellStyleXfs count="10">
    <xf numFmtId="0" fontId="0" fillId="0" borderId="0"/>
    <xf numFmtId="0" fontId="1" fillId="0" borderId="0">
      <alignment vertical="center"/>
    </xf>
    <xf numFmtId="0" fontId="5" fillId="0" borderId="0">
      <alignment vertical="center"/>
    </xf>
    <xf numFmtId="0" fontId="9" fillId="0" borderId="0">
      <alignment vertical="center"/>
    </xf>
    <xf numFmtId="0" fontId="5" fillId="0" borderId="0"/>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43" fillId="0" borderId="0">
      <alignment vertical="center"/>
    </xf>
    <xf numFmtId="0" fontId="55" fillId="0" borderId="0" applyNumberFormat="0" applyFill="0" applyBorder="0" applyAlignment="0" applyProtection="0">
      <alignment vertical="top"/>
      <protection locked="0"/>
    </xf>
    <xf numFmtId="0" fontId="70" fillId="0" borderId="0" applyNumberFormat="0" applyFill="0" applyBorder="0" applyAlignment="0" applyProtection="0"/>
  </cellStyleXfs>
  <cellXfs count="1723">
    <xf numFmtId="0" fontId="0" fillId="0" borderId="0" xfId="0"/>
    <xf numFmtId="0" fontId="0" fillId="2" borderId="2" xfId="0" applyFill="1" applyBorder="1" applyAlignment="1" applyProtection="1">
      <alignment vertical="center" shrinkToFit="1"/>
      <protection locked="0"/>
    </xf>
    <xf numFmtId="0" fontId="0" fillId="2" borderId="4" xfId="0" applyFill="1" applyBorder="1" applyAlignment="1" applyProtection="1">
      <alignment vertical="center" shrinkToFit="1"/>
      <protection locked="0"/>
    </xf>
    <xf numFmtId="0" fontId="12" fillId="0" borderId="0" xfId="2" applyFont="1">
      <alignment vertical="center"/>
    </xf>
    <xf numFmtId="0" fontId="19" fillId="0" borderId="0" xfId="2" applyFont="1">
      <alignment vertical="center"/>
    </xf>
    <xf numFmtId="0" fontId="24" fillId="0" borderId="0" xfId="2" applyFont="1">
      <alignment vertical="center"/>
    </xf>
    <xf numFmtId="0" fontId="24" fillId="0" borderId="0" xfId="2" applyFont="1" applyAlignment="1">
      <alignment horizontal="distributed" vertical="center"/>
    </xf>
    <xf numFmtId="0" fontId="24" fillId="0" borderId="115" xfId="2" applyFont="1" applyBorder="1">
      <alignment vertical="center"/>
    </xf>
    <xf numFmtId="0" fontId="24" fillId="0" borderId="117" xfId="2" applyFont="1" applyBorder="1">
      <alignment vertical="center"/>
    </xf>
    <xf numFmtId="0" fontId="24" fillId="0" borderId="118" xfId="2" applyFont="1" applyBorder="1">
      <alignment vertical="center"/>
    </xf>
    <xf numFmtId="0" fontId="24" fillId="0" borderId="118" xfId="2" applyFont="1" applyBorder="1" applyAlignment="1">
      <alignment horizontal="distributed" vertical="center"/>
    </xf>
    <xf numFmtId="0" fontId="21" fillId="0" borderId="16" xfId="0" applyFont="1" applyBorder="1" applyAlignment="1">
      <alignment horizontal="center" vertical="center"/>
    </xf>
    <xf numFmtId="0" fontId="24" fillId="0" borderId="65" xfId="0" applyFont="1" applyBorder="1" applyAlignment="1">
      <alignment vertical="center" shrinkToFit="1"/>
    </xf>
    <xf numFmtId="0" fontId="21" fillId="0" borderId="0" xfId="0" applyFont="1" applyAlignment="1">
      <alignment horizontal="center" vertical="center"/>
    </xf>
    <xf numFmtId="49" fontId="0" fillId="2" borderId="5" xfId="0" applyNumberFormat="1" applyFill="1" applyBorder="1" applyAlignment="1" applyProtection="1">
      <alignment horizontal="center" vertical="center" shrinkToFit="1"/>
      <protection locked="0"/>
    </xf>
    <xf numFmtId="0" fontId="0" fillId="2" borderId="12" xfId="0" applyFill="1" applyBorder="1" applyAlignment="1" applyProtection="1">
      <alignment vertical="center" shrinkToFit="1"/>
      <protection locked="0"/>
    </xf>
    <xf numFmtId="0" fontId="0" fillId="2" borderId="13" xfId="0" applyFill="1" applyBorder="1" applyAlignment="1" applyProtection="1">
      <alignment vertical="center" shrinkToFit="1"/>
      <protection locked="0"/>
    </xf>
    <xf numFmtId="49" fontId="0" fillId="2" borderId="7" xfId="0" applyNumberFormat="1" applyFill="1" applyBorder="1" applyAlignment="1" applyProtection="1">
      <alignment horizontal="center" vertical="center" shrinkToFit="1"/>
      <protection locked="0"/>
    </xf>
    <xf numFmtId="0" fontId="0" fillId="2" borderId="3" xfId="0" applyFill="1" applyBorder="1" applyAlignment="1" applyProtection="1">
      <alignment vertical="center" shrinkToFit="1"/>
      <protection locked="0"/>
    </xf>
    <xf numFmtId="0" fontId="12" fillId="0" borderId="0" xfId="3" applyFont="1">
      <alignment vertical="center"/>
    </xf>
    <xf numFmtId="0" fontId="22" fillId="0" borderId="0" xfId="3" applyFont="1">
      <alignment vertical="center"/>
    </xf>
    <xf numFmtId="0" fontId="12" fillId="0" borderId="0" xfId="3" applyFont="1" applyAlignment="1">
      <alignment vertical="center" shrinkToFit="1"/>
    </xf>
    <xf numFmtId="0" fontId="25" fillId="0" borderId="0" xfId="3" applyFont="1" applyAlignment="1">
      <alignment vertical="center" shrinkToFit="1"/>
    </xf>
    <xf numFmtId="0" fontId="21" fillId="0" borderId="0" xfId="3" applyFont="1">
      <alignment vertical="center"/>
    </xf>
    <xf numFmtId="0" fontId="12" fillId="0" borderId="26" xfId="0" applyFont="1" applyBorder="1" applyAlignment="1">
      <alignment vertical="center"/>
    </xf>
    <xf numFmtId="0" fontId="0" fillId="0" borderId="3" xfId="0" applyBorder="1" applyAlignment="1">
      <alignment vertical="center" shrinkToFit="1"/>
    </xf>
    <xf numFmtId="49" fontId="0" fillId="2" borderId="4" xfId="0" applyNumberFormat="1" applyFill="1" applyBorder="1" applyAlignment="1" applyProtection="1">
      <alignment horizontal="center" vertical="center" shrinkToFit="1"/>
      <protection locked="0"/>
    </xf>
    <xf numFmtId="0" fontId="0" fillId="0" borderId="0" xfId="0" applyAlignment="1">
      <alignment vertical="center" shrinkToFit="1"/>
    </xf>
    <xf numFmtId="0" fontId="4" fillId="0" borderId="0" xfId="0" applyFont="1" applyAlignment="1">
      <alignment horizontal="left" vertical="center" wrapText="1" shrinkToFit="1"/>
    </xf>
    <xf numFmtId="0" fontId="5" fillId="0" borderId="0" xfId="0" applyFont="1" applyAlignment="1">
      <alignment horizontal="center" vertical="center" shrinkToFit="1"/>
    </xf>
    <xf numFmtId="0" fontId="15" fillId="0" borderId="4" xfId="0" applyFont="1" applyBorder="1" applyAlignment="1">
      <alignment horizontal="left" vertical="center" shrinkToFit="1"/>
    </xf>
    <xf numFmtId="0" fontId="5" fillId="0" borderId="4" xfId="0" applyFont="1" applyBorder="1" applyAlignment="1">
      <alignment horizontal="center" vertical="center" shrinkToFit="1"/>
    </xf>
    <xf numFmtId="0" fontId="0" fillId="0" borderId="4" xfId="0" applyBorder="1" applyAlignment="1">
      <alignment vertical="center" shrinkToFit="1"/>
    </xf>
    <xf numFmtId="0" fontId="0" fillId="0" borderId="130" xfId="0" applyBorder="1" applyAlignment="1">
      <alignment vertical="center" shrinkToFit="1"/>
    </xf>
    <xf numFmtId="0" fontId="0" fillId="0" borderId="0" xfId="0" applyAlignment="1">
      <alignment horizontal="center" vertical="center" shrinkToFit="1"/>
    </xf>
    <xf numFmtId="0" fontId="0" fillId="0" borderId="4" xfId="0" applyBorder="1" applyAlignment="1">
      <alignment horizontal="center" vertical="center" shrinkToFit="1"/>
    </xf>
    <xf numFmtId="49" fontId="0" fillId="0" borderId="4" xfId="0" applyNumberFormat="1" applyBorder="1" applyAlignment="1">
      <alignment horizontal="center" vertical="center" shrinkToFit="1"/>
    </xf>
    <xf numFmtId="0" fontId="0" fillId="0" borderId="2" xfId="0" applyBorder="1" applyAlignment="1">
      <alignment horizontal="center" vertical="center" shrinkToFit="1"/>
    </xf>
    <xf numFmtId="0" fontId="0" fillId="0" borderId="4" xfId="0" applyBorder="1" applyAlignment="1">
      <alignment horizontal="right" vertical="center" shrinkToFit="1"/>
    </xf>
    <xf numFmtId="0" fontId="0" fillId="0" borderId="5" xfId="0" applyBorder="1" applyAlignment="1">
      <alignment vertical="center" shrinkToFit="1"/>
    </xf>
    <xf numFmtId="0" fontId="0" fillId="0" borderId="5" xfId="0" applyBorder="1" applyAlignment="1">
      <alignment horizontal="right" vertical="center" shrinkToFit="1"/>
    </xf>
    <xf numFmtId="0" fontId="0" fillId="0" borderId="7" xfId="0" applyBorder="1" applyAlignment="1">
      <alignment vertical="center" shrinkToFit="1"/>
    </xf>
    <xf numFmtId="0" fontId="0" fillId="0" borderId="2" xfId="0" applyBorder="1" applyAlignment="1">
      <alignment vertical="center" shrinkToFit="1"/>
    </xf>
    <xf numFmtId="0" fontId="0" fillId="0" borderId="4" xfId="0" applyBorder="1" applyAlignment="1">
      <alignment horizontal="left" vertical="center" shrinkToFit="1"/>
    </xf>
    <xf numFmtId="49" fontId="0" fillId="0" borderId="2" xfId="0" applyNumberFormat="1" applyBorder="1" applyAlignment="1">
      <alignment horizontal="center" vertical="center" shrinkToFit="1"/>
    </xf>
    <xf numFmtId="0" fontId="0" fillId="0" borderId="13" xfId="0" applyBorder="1" applyAlignment="1">
      <alignment vertical="center" shrinkToFit="1"/>
    </xf>
    <xf numFmtId="49" fontId="0" fillId="0" borderId="0" xfId="0" applyNumberFormat="1" applyAlignment="1">
      <alignment horizontal="center" vertical="center" shrinkToFit="1"/>
    </xf>
    <xf numFmtId="0" fontId="0" fillId="0" borderId="7" xfId="0" applyBorder="1" applyAlignment="1">
      <alignment horizontal="right" vertical="center" shrinkToFit="1"/>
    </xf>
    <xf numFmtId="0" fontId="0" fillId="0" borderId="1" xfId="0" applyBorder="1" applyAlignment="1">
      <alignment vertical="center" shrinkToFit="1"/>
    </xf>
    <xf numFmtId="0" fontId="0" fillId="0" borderId="2" xfId="0" applyBorder="1" applyAlignment="1">
      <alignment horizontal="left" vertical="center" shrinkToFit="1"/>
    </xf>
    <xf numFmtId="0" fontId="0" fillId="0" borderId="10" xfId="0" applyBorder="1" applyAlignment="1">
      <alignment horizontal="left" vertical="center" shrinkToFit="1"/>
    </xf>
    <xf numFmtId="0" fontId="0" fillId="0" borderId="10" xfId="0" applyBorder="1" applyAlignment="1">
      <alignment vertical="center" shrinkToFit="1"/>
    </xf>
    <xf numFmtId="0" fontId="0" fillId="0" borderId="8" xfId="0" applyBorder="1" applyAlignment="1">
      <alignment vertical="center" shrinkToFit="1"/>
    </xf>
    <xf numFmtId="0" fontId="0" fillId="0" borderId="12" xfId="0" applyBorder="1" applyAlignment="1">
      <alignment vertical="center" shrinkToFit="1"/>
    </xf>
    <xf numFmtId="49" fontId="0" fillId="0" borderId="13" xfId="0" applyNumberFormat="1" applyBorder="1" applyAlignment="1">
      <alignment horizontal="center" vertical="center" shrinkToFit="1"/>
    </xf>
    <xf numFmtId="0" fontId="37" fillId="0" borderId="0" xfId="2" applyFont="1" applyAlignment="1">
      <alignment horizontal="right" vertical="center"/>
    </xf>
    <xf numFmtId="0" fontId="36" fillId="0" borderId="0" xfId="0" applyFont="1" applyAlignment="1">
      <alignment horizontal="left" vertical="center" wrapText="1" shrinkToFit="1"/>
    </xf>
    <xf numFmtId="0" fontId="30" fillId="0" borderId="116" xfId="2" applyFont="1" applyBorder="1" applyAlignment="1">
      <alignment horizontal="left" vertical="center" shrinkToFit="1"/>
    </xf>
    <xf numFmtId="0" fontId="30" fillId="0" borderId="116" xfId="2" applyFont="1" applyBorder="1" applyAlignment="1">
      <alignment horizontal="left" vertical="center"/>
    </xf>
    <xf numFmtId="0" fontId="30" fillId="0" borderId="119" xfId="2" applyFont="1" applyBorder="1" applyAlignment="1">
      <alignment horizontal="left" vertical="center"/>
    </xf>
    <xf numFmtId="0" fontId="0" fillId="0" borderId="127" xfId="0" applyBorder="1" applyAlignment="1">
      <alignment horizontal="right" vertical="center" shrinkToFit="1"/>
    </xf>
    <xf numFmtId="0" fontId="12" fillId="0" borderId="0" xfId="0" applyFont="1" applyAlignment="1">
      <alignment vertical="center"/>
    </xf>
    <xf numFmtId="0" fontId="12" fillId="0" borderId="0" xfId="0" applyFont="1" applyAlignment="1">
      <alignment vertical="center" shrinkToFit="1"/>
    </xf>
    <xf numFmtId="0" fontId="24" fillId="0" borderId="0" xfId="0" applyFont="1" applyAlignment="1">
      <alignment horizontal="center" vertical="center" shrinkToFit="1"/>
    </xf>
    <xf numFmtId="0" fontId="24" fillId="0" borderId="112" xfId="2" applyFont="1" applyBorder="1" applyAlignment="1">
      <alignment horizontal="left" vertical="center"/>
    </xf>
    <xf numFmtId="0" fontId="24" fillId="0" borderId="113" xfId="2" applyFont="1" applyBorder="1" applyAlignment="1">
      <alignment horizontal="left" vertical="center"/>
    </xf>
    <xf numFmtId="0" fontId="24" fillId="0" borderId="114" xfId="2" applyFont="1" applyBorder="1" applyAlignment="1">
      <alignment horizontal="left" vertical="center"/>
    </xf>
    <xf numFmtId="0" fontId="12" fillId="0" borderId="16" xfId="3" applyFont="1" applyBorder="1" applyAlignment="1">
      <alignment horizontal="center" vertical="center" shrinkToFit="1"/>
    </xf>
    <xf numFmtId="0" fontId="25" fillId="0" borderId="0" xfId="3" applyFont="1" applyAlignment="1">
      <alignment horizontal="center" vertical="center" shrinkToFit="1"/>
    </xf>
    <xf numFmtId="0" fontId="12" fillId="0" borderId="0" xfId="3" applyFont="1" applyAlignment="1">
      <alignment horizontal="center" vertical="center"/>
    </xf>
    <xf numFmtId="0" fontId="0" fillId="0" borderId="9" xfId="0" applyBorder="1" applyAlignment="1">
      <alignment vertical="center" shrinkToFit="1"/>
    </xf>
    <xf numFmtId="0" fontId="0" fillId="0" borderId="53" xfId="0" applyBorder="1" applyAlignment="1">
      <alignment horizontal="right" vertical="center" shrinkToFit="1"/>
    </xf>
    <xf numFmtId="0" fontId="0" fillId="0" borderId="62" xfId="0" applyBorder="1" applyAlignment="1">
      <alignment vertical="center" shrinkToFit="1"/>
    </xf>
    <xf numFmtId="0" fontId="21" fillId="0" borderId="0" xfId="2" applyFont="1">
      <alignment vertical="center"/>
    </xf>
    <xf numFmtId="0" fontId="24" fillId="0" borderId="81" xfId="2" applyFont="1" applyBorder="1" applyAlignment="1">
      <alignment horizontal="center" vertical="center"/>
    </xf>
    <xf numFmtId="0" fontId="24" fillId="0" borderId="82" xfId="2" applyFont="1" applyBorder="1" applyAlignment="1">
      <alignment horizontal="center" vertical="center"/>
    </xf>
    <xf numFmtId="0" fontId="19" fillId="0" borderId="85" xfId="2" applyFont="1" applyBorder="1" applyAlignment="1">
      <alignment horizontal="center" vertical="center"/>
    </xf>
    <xf numFmtId="0" fontId="19" fillId="0" borderId="78" xfId="2" applyFont="1" applyBorder="1" applyAlignment="1">
      <alignment horizontal="center" vertical="center"/>
    </xf>
    <xf numFmtId="0" fontId="19" fillId="0" borderId="78" xfId="2" applyFont="1" applyBorder="1">
      <alignment vertical="center"/>
    </xf>
    <xf numFmtId="0" fontId="21" fillId="7" borderId="132" xfId="2" applyFont="1" applyFill="1" applyBorder="1" applyAlignment="1">
      <alignment horizontal="distributed" vertical="center" wrapText="1"/>
    </xf>
    <xf numFmtId="0" fontId="19" fillId="7" borderId="134" xfId="2" applyFont="1" applyFill="1" applyBorder="1" applyAlignment="1">
      <alignment vertical="center" wrapText="1"/>
    </xf>
    <xf numFmtId="0" fontId="19" fillId="7" borderId="135" xfId="2" applyFont="1" applyFill="1" applyBorder="1" applyAlignment="1">
      <alignment vertical="center" wrapText="1"/>
    </xf>
    <xf numFmtId="0" fontId="21" fillId="7" borderId="137" xfId="2" applyFont="1" applyFill="1" applyBorder="1" applyAlignment="1">
      <alignment horizontal="distributed" vertical="center" wrapText="1"/>
    </xf>
    <xf numFmtId="0" fontId="19" fillId="7" borderId="139" xfId="2" applyFont="1" applyFill="1" applyBorder="1" applyAlignment="1">
      <alignment vertical="center" wrapText="1"/>
    </xf>
    <xf numFmtId="0" fontId="19" fillId="7" borderId="132" xfId="2" applyFont="1" applyFill="1" applyBorder="1" applyAlignment="1">
      <alignment horizontal="center" vertical="center"/>
    </xf>
    <xf numFmtId="0" fontId="19" fillId="7" borderId="133" xfId="2" applyFont="1" applyFill="1" applyBorder="1" applyAlignment="1">
      <alignment horizontal="center" vertical="center"/>
    </xf>
    <xf numFmtId="0" fontId="19" fillId="7" borderId="137" xfId="2" applyFont="1" applyFill="1" applyBorder="1" applyAlignment="1">
      <alignment horizontal="center" vertical="center"/>
    </xf>
    <xf numFmtId="0" fontId="19" fillId="7" borderId="0" xfId="2" applyFont="1" applyFill="1" applyAlignment="1">
      <alignment horizontal="center" vertical="center"/>
    </xf>
    <xf numFmtId="0" fontId="19" fillId="7" borderId="136" xfId="2" applyFont="1" applyFill="1" applyBorder="1" applyAlignment="1">
      <alignment horizontal="center" vertical="center"/>
    </xf>
    <xf numFmtId="0" fontId="19" fillId="7" borderId="138" xfId="2" applyFont="1" applyFill="1" applyBorder="1" applyAlignment="1">
      <alignment horizontal="center" vertical="center"/>
    </xf>
    <xf numFmtId="0" fontId="44" fillId="0" borderId="0" xfId="2" applyFont="1" applyAlignment="1">
      <alignment horizontal="center" vertical="center"/>
    </xf>
    <xf numFmtId="0" fontId="44" fillId="0" borderId="0" xfId="2" applyFont="1">
      <alignment vertical="center"/>
    </xf>
    <xf numFmtId="0" fontId="19" fillId="0" borderId="132" xfId="2" applyFont="1" applyBorder="1">
      <alignment vertical="center"/>
    </xf>
    <xf numFmtId="0" fontId="19" fillId="0" borderId="133" xfId="2" applyFont="1" applyBorder="1">
      <alignment vertical="center"/>
    </xf>
    <xf numFmtId="0" fontId="19" fillId="0" borderId="134" xfId="2" applyFont="1" applyBorder="1">
      <alignment vertical="center"/>
    </xf>
    <xf numFmtId="0" fontId="19" fillId="0" borderId="136" xfId="2" applyFont="1" applyBorder="1">
      <alignment vertical="center"/>
    </xf>
    <xf numFmtId="0" fontId="19" fillId="0" borderId="138" xfId="2" applyFont="1" applyBorder="1">
      <alignment vertical="center"/>
    </xf>
    <xf numFmtId="0" fontId="19" fillId="0" borderId="139" xfId="2" applyFont="1" applyBorder="1">
      <alignment vertical="center"/>
    </xf>
    <xf numFmtId="0" fontId="24" fillId="0" borderId="80" xfId="2" applyFont="1" applyBorder="1" applyAlignment="1">
      <alignment vertical="center" wrapText="1"/>
    </xf>
    <xf numFmtId="0" fontId="24" fillId="0" borderId="83" xfId="2" applyFont="1" applyBorder="1">
      <alignment vertical="center"/>
    </xf>
    <xf numFmtId="0" fontId="19" fillId="0" borderId="80" xfId="2" applyFont="1" applyBorder="1">
      <alignment vertical="center"/>
    </xf>
    <xf numFmtId="0" fontId="19" fillId="0" borderId="97" xfId="2" applyFont="1" applyBorder="1">
      <alignment vertical="center"/>
    </xf>
    <xf numFmtId="0" fontId="19" fillId="0" borderId="83" xfId="2" applyFont="1" applyBorder="1">
      <alignment vertical="center"/>
    </xf>
    <xf numFmtId="0" fontId="24" fillId="0" borderId="0" xfId="2" applyFont="1" applyAlignment="1">
      <alignment vertical="top"/>
    </xf>
    <xf numFmtId="177" fontId="12" fillId="0" borderId="0" xfId="2" applyNumberFormat="1" applyFont="1">
      <alignment vertical="center"/>
    </xf>
    <xf numFmtId="0" fontId="17" fillId="0" borderId="96" xfId="2" applyFont="1" applyBorder="1" applyAlignment="1">
      <alignment horizontal="center" vertical="center"/>
    </xf>
    <xf numFmtId="0" fontId="17" fillId="0" borderId="0" xfId="2" applyFont="1" applyAlignment="1">
      <alignment horizontal="center" vertical="center"/>
    </xf>
    <xf numFmtId="0" fontId="17" fillId="0" borderId="86" xfId="2" applyFont="1" applyBorder="1" applyAlignment="1">
      <alignment horizontal="center" vertical="center"/>
    </xf>
    <xf numFmtId="178" fontId="22" fillId="0" borderId="96" xfId="2" applyNumberFormat="1" applyFont="1" applyBorder="1">
      <alignment vertical="center"/>
    </xf>
    <xf numFmtId="178" fontId="22" fillId="0" borderId="0" xfId="2" applyNumberFormat="1" applyFont="1">
      <alignment vertical="center"/>
    </xf>
    <xf numFmtId="178" fontId="22" fillId="0" borderId="86" xfId="2" applyNumberFormat="1" applyFont="1" applyBorder="1">
      <alignment vertical="center"/>
    </xf>
    <xf numFmtId="0" fontId="12" fillId="0" borderId="0" xfId="2" applyFont="1" applyAlignment="1">
      <alignment horizontal="center" vertical="center"/>
    </xf>
    <xf numFmtId="0" fontId="5" fillId="0" borderId="0" xfId="2">
      <alignment vertical="center"/>
    </xf>
    <xf numFmtId="0" fontId="21" fillId="0" borderId="0" xfId="2" applyFont="1" applyAlignment="1">
      <alignment horizontal="left" vertical="center"/>
    </xf>
    <xf numFmtId="0" fontId="21" fillId="0" borderId="0" xfId="2" applyFont="1" applyAlignment="1">
      <alignment horizontal="center" vertical="center"/>
    </xf>
    <xf numFmtId="178" fontId="24" fillId="0" borderId="115" xfId="2" applyNumberFormat="1" applyFont="1" applyBorder="1">
      <alignment vertical="center"/>
    </xf>
    <xf numFmtId="49" fontId="24" fillId="0" borderId="0" xfId="2" applyNumberFormat="1" applyFont="1" applyAlignment="1">
      <alignment horizontal="center" vertical="center"/>
    </xf>
    <xf numFmtId="0" fontId="24" fillId="0" borderId="0" xfId="2" applyFont="1" applyAlignment="1">
      <alignment horizontal="center" vertical="center"/>
    </xf>
    <xf numFmtId="0" fontId="6" fillId="0" borderId="0" xfId="2" applyFont="1">
      <alignment vertical="center"/>
    </xf>
    <xf numFmtId="0" fontId="0" fillId="0" borderId="0" xfId="0" applyAlignment="1">
      <alignment horizontal="center" vertical="center"/>
    </xf>
    <xf numFmtId="0" fontId="21" fillId="0" borderId="0" xfId="2" applyFont="1" applyAlignment="1">
      <alignment horizontal="center" vertical="center" wrapText="1"/>
    </xf>
    <xf numFmtId="0" fontId="6" fillId="0" borderId="0" xfId="2" applyFont="1" applyAlignment="1">
      <alignment vertical="center" wrapText="1"/>
    </xf>
    <xf numFmtId="0" fontId="19" fillId="0" borderId="0" xfId="2" applyFont="1" applyAlignment="1">
      <alignment horizontal="center" vertical="center"/>
    </xf>
    <xf numFmtId="0" fontId="19" fillId="0" borderId="135" xfId="2" applyFont="1" applyBorder="1" applyAlignment="1">
      <alignment horizontal="center" vertical="center"/>
    </xf>
    <xf numFmtId="0" fontId="12" fillId="0" borderId="81" xfId="2" applyFont="1" applyBorder="1" applyAlignment="1">
      <alignment vertical="center" shrinkToFit="1"/>
    </xf>
    <xf numFmtId="0" fontId="12" fillId="0" borderId="82" xfId="2" applyFont="1" applyBorder="1" applyAlignment="1">
      <alignment vertical="center" shrinkToFit="1"/>
    </xf>
    <xf numFmtId="0" fontId="12" fillId="0" borderId="0" xfId="2" applyFont="1" applyAlignment="1">
      <alignment vertical="center" shrinkToFit="1"/>
    </xf>
    <xf numFmtId="0" fontId="12" fillId="0" borderId="75" xfId="2" applyFont="1" applyBorder="1" applyAlignment="1">
      <alignment vertical="center" shrinkToFit="1"/>
    </xf>
    <xf numFmtId="0" fontId="12" fillId="0" borderId="84" xfId="2" applyFont="1" applyBorder="1" applyAlignment="1">
      <alignment vertical="center" shrinkToFit="1"/>
    </xf>
    <xf numFmtId="0" fontId="12" fillId="0" borderId="85" xfId="2" applyFont="1" applyBorder="1" applyAlignment="1">
      <alignment vertical="center" shrinkToFit="1"/>
    </xf>
    <xf numFmtId="0" fontId="19" fillId="0" borderId="81" xfId="2" applyFont="1" applyBorder="1">
      <alignment vertical="center"/>
    </xf>
    <xf numFmtId="0" fontId="19" fillId="0" borderId="82" xfId="2" applyFont="1" applyBorder="1">
      <alignment vertical="center"/>
    </xf>
    <xf numFmtId="0" fontId="12" fillId="0" borderId="81" xfId="2" applyFont="1" applyBorder="1">
      <alignment vertical="center"/>
    </xf>
    <xf numFmtId="0" fontId="12" fillId="0" borderId="82" xfId="2" applyFont="1" applyBorder="1">
      <alignment vertical="center"/>
    </xf>
    <xf numFmtId="0" fontId="12" fillId="0" borderId="75" xfId="2" applyFont="1" applyBorder="1">
      <alignment vertical="center"/>
    </xf>
    <xf numFmtId="0" fontId="12" fillId="0" borderId="132" xfId="2" applyFont="1" applyBorder="1" applyAlignment="1">
      <alignment horizontal="center" vertical="center"/>
    </xf>
    <xf numFmtId="0" fontId="12" fillId="0" borderId="133" xfId="2" applyFont="1" applyBorder="1" applyAlignment="1">
      <alignment horizontal="center" vertical="center"/>
    </xf>
    <xf numFmtId="0" fontId="19" fillId="0" borderId="133" xfId="2" applyFont="1" applyBorder="1" applyAlignment="1">
      <alignment horizontal="center" vertical="center"/>
    </xf>
    <xf numFmtId="0" fontId="19" fillId="0" borderId="134" xfId="2" applyFont="1" applyBorder="1" applyAlignment="1">
      <alignment horizontal="center" vertical="center"/>
    </xf>
    <xf numFmtId="0" fontId="21" fillId="0" borderId="137" xfId="2" applyFont="1" applyBorder="1" applyAlignment="1">
      <alignment horizontal="center" vertical="center"/>
    </xf>
    <xf numFmtId="0" fontId="19" fillId="0" borderId="137" xfId="2" applyFont="1" applyBorder="1" applyAlignment="1">
      <alignment horizontal="center" vertical="center"/>
    </xf>
    <xf numFmtId="0" fontId="21" fillId="7" borderId="137" xfId="2" applyFont="1" applyFill="1" applyBorder="1" applyAlignment="1">
      <alignment vertical="top" wrapText="1" shrinkToFit="1"/>
    </xf>
    <xf numFmtId="0" fontId="21" fillId="7" borderId="0" xfId="2" applyFont="1" applyFill="1" applyAlignment="1">
      <alignment vertical="top" wrapText="1" shrinkToFit="1"/>
    </xf>
    <xf numFmtId="0" fontId="21" fillId="7" borderId="135" xfId="2" applyFont="1" applyFill="1" applyBorder="1" applyAlignment="1">
      <alignment vertical="top" wrapText="1" shrinkToFit="1"/>
    </xf>
    <xf numFmtId="0" fontId="21" fillId="7" borderId="136" xfId="2" applyFont="1" applyFill="1" applyBorder="1" applyAlignment="1">
      <alignment vertical="top" wrapText="1" shrinkToFit="1"/>
    </xf>
    <xf numFmtId="0" fontId="21" fillId="7" borderId="138" xfId="2" applyFont="1" applyFill="1" applyBorder="1" applyAlignment="1">
      <alignment vertical="top" wrapText="1" shrinkToFit="1"/>
    </xf>
    <xf numFmtId="0" fontId="21" fillId="7" borderId="139" xfId="2" applyFont="1" applyFill="1" applyBorder="1" applyAlignment="1">
      <alignment vertical="top" wrapText="1" shrinkToFit="1"/>
    </xf>
    <xf numFmtId="0" fontId="19" fillId="0" borderId="0" xfId="0" applyFont="1" applyAlignment="1">
      <alignment vertical="center"/>
    </xf>
    <xf numFmtId="0" fontId="19" fillId="0" borderId="1" xfId="0" applyFont="1" applyBorder="1" applyAlignment="1">
      <alignment vertical="center"/>
    </xf>
    <xf numFmtId="0" fontId="19" fillId="0" borderId="2" xfId="0" applyFont="1" applyBorder="1" applyAlignment="1">
      <alignment horizontal="distributed" vertical="center"/>
    </xf>
    <xf numFmtId="0" fontId="19" fillId="0" borderId="3" xfId="0" applyFont="1" applyBorder="1" applyAlignment="1">
      <alignment horizontal="distributed" vertical="center"/>
    </xf>
    <xf numFmtId="0" fontId="19" fillId="0" borderId="3" xfId="0" applyFont="1" applyBorder="1" applyAlignment="1">
      <alignment horizontal="center" vertical="center"/>
    </xf>
    <xf numFmtId="0" fontId="19" fillId="0" borderId="9" xfId="0" applyFont="1" applyBorder="1" applyAlignment="1">
      <alignment horizontal="center" vertical="center"/>
    </xf>
    <xf numFmtId="0" fontId="19" fillId="0" borderId="59" xfId="0" applyFont="1" applyBorder="1" applyAlignment="1">
      <alignment horizontal="center" vertical="center"/>
    </xf>
    <xf numFmtId="0" fontId="19" fillId="0" borderId="2" xfId="0" applyFont="1" applyBorder="1" applyAlignment="1">
      <alignment horizontal="center" vertical="center"/>
    </xf>
    <xf numFmtId="0" fontId="19" fillId="0" borderId="21" xfId="0" applyFont="1" applyBorder="1" applyAlignment="1">
      <alignment vertical="center"/>
    </xf>
    <xf numFmtId="0" fontId="19" fillId="0" borderId="24" xfId="0" applyFont="1" applyBorder="1" applyAlignment="1">
      <alignment vertical="center"/>
    </xf>
    <xf numFmtId="0" fontId="19" fillId="0" borderId="43" xfId="0" applyFont="1" applyBorder="1" applyAlignment="1">
      <alignment vertical="center"/>
    </xf>
    <xf numFmtId="0" fontId="19" fillId="0" borderId="124" xfId="0" applyFont="1" applyBorder="1" applyAlignment="1">
      <alignment vertical="center"/>
    </xf>
    <xf numFmtId="0" fontId="19" fillId="0" borderId="125" xfId="0" applyFont="1" applyBorder="1" applyAlignment="1">
      <alignment vertical="center"/>
    </xf>
    <xf numFmtId="0" fontId="19" fillId="0" borderId="49" xfId="0" applyFont="1" applyBorder="1" applyAlignment="1">
      <alignment vertical="center"/>
    </xf>
    <xf numFmtId="0" fontId="19" fillId="0" borderId="50" xfId="0" applyFont="1" applyBorder="1" applyAlignment="1">
      <alignment vertical="center"/>
    </xf>
    <xf numFmtId="0" fontId="52" fillId="0" borderId="0" xfId="0" applyFont="1"/>
    <xf numFmtId="0" fontId="52" fillId="0" borderId="0" xfId="0" applyFont="1" applyAlignment="1">
      <alignment wrapText="1"/>
    </xf>
    <xf numFmtId="0" fontId="52" fillId="0" borderId="0" xfId="0" applyFont="1" applyAlignment="1">
      <alignment horizontal="right"/>
    </xf>
    <xf numFmtId="0" fontId="51" fillId="0" borderId="0" xfId="0" applyFont="1" applyAlignment="1">
      <alignment horizontal="center"/>
    </xf>
    <xf numFmtId="49" fontId="52" fillId="0" borderId="0" xfId="0" applyNumberFormat="1" applyFont="1" applyAlignment="1">
      <alignment horizontal="center" vertical="center"/>
    </xf>
    <xf numFmtId="0" fontId="52" fillId="0" borderId="0" xfId="0" applyFont="1" applyAlignment="1">
      <alignment horizontal="center" vertical="center"/>
    </xf>
    <xf numFmtId="0" fontId="52" fillId="0" borderId="0" xfId="0" applyFont="1" applyAlignment="1">
      <alignment horizontal="left" vertical="center"/>
    </xf>
    <xf numFmtId="0" fontId="52" fillId="0" borderId="0" xfId="0" applyFont="1" applyAlignment="1">
      <alignment vertical="center"/>
    </xf>
    <xf numFmtId="0" fontId="52" fillId="0" borderId="0" xfId="0" applyFont="1" applyAlignment="1">
      <alignment horizontal="justify" vertical="center"/>
    </xf>
    <xf numFmtId="0" fontId="52" fillId="0" borderId="0" xfId="0" applyFont="1" applyAlignment="1">
      <alignment horizontal="justify" vertical="center" wrapText="1"/>
    </xf>
    <xf numFmtId="0" fontId="51" fillId="0" borderId="0" xfId="0" applyFont="1"/>
    <xf numFmtId="0" fontId="52" fillId="0" borderId="0" xfId="0" applyFont="1" applyAlignment="1">
      <alignment horizontal="right" vertical="center"/>
    </xf>
    <xf numFmtId="0" fontId="19" fillId="0" borderId="8" xfId="0" applyFont="1" applyBorder="1" applyAlignment="1">
      <alignment vertical="center"/>
    </xf>
    <xf numFmtId="0" fontId="19" fillId="0" borderId="11" xfId="0" applyFont="1" applyBorder="1" applyAlignment="1">
      <alignment vertical="center"/>
    </xf>
    <xf numFmtId="0" fontId="19" fillId="0" borderId="2" xfId="0" applyFont="1" applyBorder="1" applyAlignment="1">
      <alignment vertical="center"/>
    </xf>
    <xf numFmtId="0" fontId="19" fillId="0" borderId="44" xfId="0" applyFont="1" applyBorder="1" applyAlignment="1">
      <alignment vertical="center"/>
    </xf>
    <xf numFmtId="0" fontId="19" fillId="0" borderId="64" xfId="0" applyFont="1" applyBorder="1" applyAlignment="1">
      <alignment vertical="center"/>
    </xf>
    <xf numFmtId="0" fontId="19" fillId="0" borderId="126" xfId="0" applyFont="1" applyBorder="1" applyAlignment="1">
      <alignment vertical="center"/>
    </xf>
    <xf numFmtId="0" fontId="0" fillId="0" borderId="0" xfId="0" applyAlignment="1">
      <alignment vertical="center"/>
    </xf>
    <xf numFmtId="0" fontId="37" fillId="0" borderId="0" xfId="0" applyFont="1" applyAlignment="1">
      <alignment vertical="center"/>
    </xf>
    <xf numFmtId="0" fontId="59" fillId="0" borderId="0" xfId="0" applyFont="1" applyAlignment="1">
      <alignment vertical="center"/>
    </xf>
    <xf numFmtId="177" fontId="60" fillId="0" borderId="0" xfId="0" applyNumberFormat="1" applyFont="1" applyAlignment="1">
      <alignment horizontal="center" vertical="center"/>
    </xf>
    <xf numFmtId="0" fontId="52" fillId="0" borderId="13" xfId="0" applyFont="1" applyBorder="1" applyAlignment="1">
      <alignment vertical="center"/>
    </xf>
    <xf numFmtId="0" fontId="0" fillId="0" borderId="13" xfId="0" applyBorder="1" applyAlignment="1">
      <alignment vertical="center"/>
    </xf>
    <xf numFmtId="0" fontId="59" fillId="0" borderId="13" xfId="0" applyFont="1" applyBorder="1" applyAlignment="1">
      <alignment vertical="center"/>
    </xf>
    <xf numFmtId="0" fontId="52" fillId="0" borderId="13" xfId="0" applyFont="1" applyBorder="1" applyAlignment="1">
      <alignment horizontal="right" vertical="center"/>
    </xf>
    <xf numFmtId="0" fontId="52" fillId="0" borderId="9" xfId="0" applyFont="1" applyBorder="1" applyAlignment="1">
      <alignment vertical="center"/>
    </xf>
    <xf numFmtId="0" fontId="52" fillId="0" borderId="59" xfId="0" applyFont="1" applyBorder="1" applyAlignment="1">
      <alignment vertical="center"/>
    </xf>
    <xf numFmtId="0" fontId="52" fillId="0" borderId="12" xfId="0" applyFont="1" applyBorder="1" applyAlignment="1">
      <alignment vertical="center"/>
    </xf>
    <xf numFmtId="0" fontId="52" fillId="0" borderId="14" xfId="0" applyFont="1" applyBorder="1" applyAlignment="1">
      <alignment vertical="center"/>
    </xf>
    <xf numFmtId="0" fontId="69" fillId="0" borderId="0" xfId="0" applyFont="1"/>
    <xf numFmtId="0" fontId="57" fillId="0" borderId="0" xfId="0" applyFont="1"/>
    <xf numFmtId="0" fontId="0" fillId="0" borderId="1" xfId="0" applyBorder="1" applyAlignment="1">
      <alignment horizontal="center" vertical="center" shrinkToFit="1"/>
    </xf>
    <xf numFmtId="0" fontId="0" fillId="0" borderId="3" xfId="0" applyBorder="1" applyAlignment="1">
      <alignment horizontal="center" vertical="center" shrinkToFit="1"/>
    </xf>
    <xf numFmtId="0" fontId="0" fillId="2" borderId="1" xfId="0" applyFill="1" applyBorder="1" applyAlignment="1" applyProtection="1">
      <alignment vertical="center" shrinkToFit="1"/>
      <protection locked="0"/>
    </xf>
    <xf numFmtId="0" fontId="64" fillId="0" borderId="13" xfId="0" applyFont="1" applyBorder="1" applyAlignment="1">
      <alignment horizontal="center" vertical="center"/>
    </xf>
    <xf numFmtId="0" fontId="64" fillId="0" borderId="13" xfId="0" applyFont="1" applyBorder="1" applyAlignment="1">
      <alignment vertical="center"/>
    </xf>
    <xf numFmtId="0" fontId="58" fillId="0" borderId="0" xfId="0" applyFont="1" applyAlignment="1">
      <alignment horizontal="center" vertical="center"/>
    </xf>
    <xf numFmtId="0" fontId="59" fillId="0" borderId="0" xfId="0" applyFont="1" applyAlignment="1">
      <alignment horizontal="left" vertical="center"/>
    </xf>
    <xf numFmtId="0" fontId="23" fillId="0" borderId="16" xfId="0" applyFont="1" applyBorder="1" applyAlignment="1">
      <alignment vertical="center"/>
    </xf>
    <xf numFmtId="0" fontId="23" fillId="0" borderId="58" xfId="0" applyFont="1" applyBorder="1" applyAlignment="1">
      <alignment vertical="center"/>
    </xf>
    <xf numFmtId="0" fontId="23" fillId="0" borderId="21" xfId="0" applyFont="1" applyBorder="1" applyAlignment="1">
      <alignment vertical="center" shrinkToFit="1"/>
    </xf>
    <xf numFmtId="0" fontId="23" fillId="0" borderId="60" xfId="0" applyFont="1" applyBorder="1" applyAlignment="1">
      <alignment horizontal="center" vertical="center"/>
    </xf>
    <xf numFmtId="0" fontId="23" fillId="0" borderId="124" xfId="0" applyFont="1" applyBorder="1" applyAlignment="1">
      <alignment vertical="center"/>
    </xf>
    <xf numFmtId="0" fontId="23" fillId="0" borderId="125" xfId="0" applyFont="1" applyBorder="1" applyAlignment="1">
      <alignment horizontal="center" vertical="center"/>
    </xf>
    <xf numFmtId="0" fontId="23" fillId="0" borderId="49" xfId="0" applyFont="1" applyBorder="1" applyAlignment="1">
      <alignment vertical="center"/>
    </xf>
    <xf numFmtId="0" fontId="23" fillId="0" borderId="50" xfId="0" applyFont="1" applyBorder="1" applyAlignment="1">
      <alignment horizontal="center" vertical="center"/>
    </xf>
    <xf numFmtId="0" fontId="23" fillId="0" borderId="8" xfId="0" applyFont="1" applyBorder="1" applyAlignment="1">
      <alignment horizontal="center" vertical="center" shrinkToFit="1"/>
    </xf>
    <xf numFmtId="0" fontId="23" fillId="0" borderId="10" xfId="0" applyFont="1" applyBorder="1" applyAlignment="1">
      <alignment horizontal="center" vertical="center" shrinkToFit="1"/>
    </xf>
    <xf numFmtId="0" fontId="23" fillId="0" borderId="11"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13" xfId="0" applyFont="1" applyBorder="1" applyAlignment="1">
      <alignment horizontal="center" vertical="center" shrinkToFit="1"/>
    </xf>
    <xf numFmtId="0" fontId="23" fillId="0" borderId="14" xfId="0" applyFont="1" applyBorder="1" applyAlignment="1">
      <alignment horizontal="center" vertical="center" shrinkToFit="1"/>
    </xf>
    <xf numFmtId="0" fontId="7" fillId="0" borderId="0" xfId="0" applyFont="1"/>
    <xf numFmtId="0" fontId="59" fillId="0" borderId="0" xfId="0" applyFont="1"/>
    <xf numFmtId="0" fontId="59" fillId="0" borderId="0" xfId="0" applyFont="1" applyAlignment="1">
      <alignment horizontal="justify" vertical="center"/>
    </xf>
    <xf numFmtId="0" fontId="59" fillId="0" borderId="0" xfId="0" applyFont="1" applyAlignment="1">
      <alignment horizontal="right"/>
    </xf>
    <xf numFmtId="0" fontId="74" fillId="0" borderId="0" xfId="0" applyFont="1" applyAlignment="1">
      <alignment vertical="center"/>
    </xf>
    <xf numFmtId="0" fontId="76" fillId="0" borderId="68" xfId="0" applyFont="1" applyBorder="1" applyAlignment="1">
      <alignment horizontal="center"/>
    </xf>
    <xf numFmtId="0" fontId="76" fillId="0" borderId="68" xfId="0" applyFont="1" applyBorder="1"/>
    <xf numFmtId="0" fontId="76" fillId="0" borderId="0" xfId="0" applyFont="1" applyAlignment="1">
      <alignment horizontal="center" vertical="center"/>
    </xf>
    <xf numFmtId="0" fontId="76" fillId="0" borderId="0" xfId="0" applyFont="1"/>
    <xf numFmtId="0" fontId="76" fillId="0" borderId="16" xfId="0" applyFont="1" applyBorder="1"/>
    <xf numFmtId="0" fontId="76" fillId="0" borderId="24" xfId="0" applyFont="1" applyBorder="1" applyAlignment="1">
      <alignment horizontal="justify" vertical="center"/>
    </xf>
    <xf numFmtId="0" fontId="76" fillId="0" borderId="24" xfId="0" applyFont="1" applyBorder="1"/>
    <xf numFmtId="0" fontId="76" fillId="0" borderId="24" xfId="0" applyFont="1" applyBorder="1" applyAlignment="1">
      <alignment vertical="center"/>
    </xf>
    <xf numFmtId="0" fontId="76" fillId="0" borderId="16" xfId="0" applyFont="1" applyBorder="1" applyAlignment="1">
      <alignment horizontal="justify" vertical="center"/>
    </xf>
    <xf numFmtId="0" fontId="0" fillId="0" borderId="16" xfId="0" applyBorder="1" applyAlignment="1">
      <alignment vertical="center"/>
    </xf>
    <xf numFmtId="0" fontId="0" fillId="0" borderId="168" xfId="0" applyBorder="1" applyAlignment="1">
      <alignment horizontal="right" vertical="center" shrinkToFit="1"/>
    </xf>
    <xf numFmtId="177" fontId="22" fillId="0" borderId="0" xfId="2" applyNumberFormat="1" applyFont="1">
      <alignment vertical="center"/>
    </xf>
    <xf numFmtId="0" fontId="22" fillId="0" borderId="16" xfId="0" applyFont="1" applyBorder="1" applyAlignment="1">
      <alignment horizontal="center" vertical="center"/>
    </xf>
    <xf numFmtId="0" fontId="24" fillId="0" borderId="2" xfId="0" applyFont="1" applyBorder="1" applyAlignment="1">
      <alignment horizontal="distributed" vertical="center" wrapText="1"/>
    </xf>
    <xf numFmtId="0" fontId="23" fillId="0" borderId="123" xfId="0" applyFont="1" applyBorder="1" applyAlignment="1">
      <alignment horizontal="left" vertical="center"/>
    </xf>
    <xf numFmtId="0" fontId="19" fillId="0" borderId="0" xfId="0" applyFont="1" applyAlignment="1">
      <alignment horizontal="center" vertical="center"/>
    </xf>
    <xf numFmtId="0" fontId="19" fillId="0" borderId="163" xfId="0" applyFont="1" applyBorder="1" applyAlignment="1">
      <alignment vertical="center"/>
    </xf>
    <xf numFmtId="0" fontId="19" fillId="0" borderId="25" xfId="0" applyFont="1" applyBorder="1" applyAlignment="1">
      <alignment vertical="center"/>
    </xf>
    <xf numFmtId="0" fontId="19" fillId="0" borderId="6" xfId="0" applyFont="1" applyBorder="1" applyAlignment="1">
      <alignment vertical="center"/>
    </xf>
    <xf numFmtId="0" fontId="19" fillId="0" borderId="59" xfId="0" applyFont="1" applyBorder="1" applyAlignment="1">
      <alignment vertical="center"/>
    </xf>
    <xf numFmtId="0" fontId="19" fillId="0" borderId="12" xfId="0" applyFont="1" applyBorder="1" applyAlignment="1">
      <alignment vertical="center"/>
    </xf>
    <xf numFmtId="0" fontId="19" fillId="0" borderId="13" xfId="0" applyFont="1" applyBorder="1" applyAlignment="1">
      <alignment vertical="center"/>
    </xf>
    <xf numFmtId="0" fontId="23" fillId="0" borderId="60" xfId="0" applyFont="1" applyBorder="1" applyAlignment="1">
      <alignment vertical="center"/>
    </xf>
    <xf numFmtId="0" fontId="23" fillId="0" borderId="43" xfId="0" applyFont="1" applyBorder="1" applyAlignment="1">
      <alignment vertical="center"/>
    </xf>
    <xf numFmtId="0" fontId="23" fillId="0" borderId="9" xfId="0" applyFont="1" applyBorder="1" applyAlignment="1">
      <alignment vertical="center"/>
    </xf>
    <xf numFmtId="0" fontId="23" fillId="0" borderId="9" xfId="0" applyFont="1" applyBorder="1" applyAlignment="1">
      <alignment vertical="center" wrapText="1"/>
    </xf>
    <xf numFmtId="0" fontId="23" fillId="0" borderId="0" xfId="0" applyFont="1" applyAlignment="1">
      <alignment vertical="center" wrapText="1"/>
    </xf>
    <xf numFmtId="0" fontId="19" fillId="0" borderId="16" xfId="0" applyFont="1" applyBorder="1" applyAlignment="1">
      <alignment vertical="center"/>
    </xf>
    <xf numFmtId="0" fontId="19" fillId="0" borderId="58" xfId="0" applyFont="1" applyBorder="1" applyAlignment="1">
      <alignment vertical="center"/>
    </xf>
    <xf numFmtId="0" fontId="19" fillId="0" borderId="46" xfId="0" applyFont="1" applyBorder="1" applyAlignment="1">
      <alignment vertical="center"/>
    </xf>
    <xf numFmtId="0" fontId="19" fillId="0" borderId="24" xfId="0" applyFont="1" applyBorder="1" applyAlignment="1">
      <alignment horizontal="right" vertical="center"/>
    </xf>
    <xf numFmtId="0" fontId="30" fillId="0" borderId="0" xfId="0" applyFont="1" applyAlignment="1">
      <alignment horizontal="center" vertical="center"/>
    </xf>
    <xf numFmtId="0" fontId="30" fillId="0" borderId="59" xfId="0" applyFont="1" applyBorder="1" applyAlignment="1">
      <alignment horizontal="center" vertical="center"/>
    </xf>
    <xf numFmtId="0" fontId="23" fillId="0" borderId="125" xfId="0" applyFont="1" applyBorder="1" applyAlignment="1">
      <alignment vertical="center"/>
    </xf>
    <xf numFmtId="0" fontId="30" fillId="0" borderId="64" xfId="0" applyFont="1" applyBorder="1" applyAlignment="1">
      <alignment horizontal="center" vertical="center"/>
    </xf>
    <xf numFmtId="0" fontId="30" fillId="0" borderId="24" xfId="0" applyFont="1" applyBorder="1" applyAlignment="1">
      <alignment horizontal="center" vertical="center"/>
    </xf>
    <xf numFmtId="0" fontId="30" fillId="0" borderId="43" xfId="0" applyFont="1" applyBorder="1" applyAlignment="1">
      <alignment horizontal="center" vertical="center"/>
    </xf>
    <xf numFmtId="0" fontId="30" fillId="0" borderId="2" xfId="0" applyFont="1" applyBorder="1" applyAlignment="1">
      <alignment horizontal="center" vertical="center"/>
    </xf>
    <xf numFmtId="0" fontId="23" fillId="0" borderId="0" xfId="0" applyFont="1" applyAlignment="1">
      <alignment vertical="center"/>
    </xf>
    <xf numFmtId="0" fontId="30" fillId="0" borderId="10" xfId="0" applyFont="1" applyBorder="1" applyAlignment="1">
      <alignment horizontal="center" vertical="center"/>
    </xf>
    <xf numFmtId="0" fontId="30" fillId="0" borderId="13" xfId="0" applyFont="1" applyBorder="1" applyAlignment="1">
      <alignment horizontal="center" vertical="center"/>
    </xf>
    <xf numFmtId="0" fontId="23" fillId="0" borderId="14" xfId="0" applyFont="1" applyBorder="1" applyAlignment="1">
      <alignment vertical="center"/>
    </xf>
    <xf numFmtId="0" fontId="23" fillId="0" borderId="13" xfId="0" applyFont="1" applyBorder="1" applyAlignment="1">
      <alignment vertical="center"/>
    </xf>
    <xf numFmtId="0" fontId="19" fillId="0" borderId="64" xfId="0" applyFont="1" applyBorder="1" applyAlignment="1">
      <alignment horizontal="center" vertical="center"/>
    </xf>
    <xf numFmtId="0" fontId="19" fillId="0" borderId="43" xfId="0" applyFont="1" applyBorder="1" applyAlignment="1">
      <alignment horizontal="center" vertical="center"/>
    </xf>
    <xf numFmtId="0" fontId="7" fillId="0" borderId="0" xfId="0" applyFont="1" applyAlignment="1">
      <alignment vertical="center"/>
    </xf>
    <xf numFmtId="0" fontId="22" fillId="5" borderId="0" xfId="0" applyFont="1" applyFill="1" applyAlignment="1">
      <alignment vertical="center"/>
    </xf>
    <xf numFmtId="0" fontId="7" fillId="0" borderId="0" xfId="1" applyFont="1">
      <alignment vertical="center"/>
    </xf>
    <xf numFmtId="0" fontId="82" fillId="0" borderId="0" xfId="0" applyFont="1" applyAlignment="1">
      <alignment vertical="center"/>
    </xf>
    <xf numFmtId="0" fontId="22" fillId="0" borderId="0" xfId="0" applyFont="1" applyAlignment="1">
      <alignment vertical="center"/>
    </xf>
    <xf numFmtId="0" fontId="83" fillId="0" borderId="0" xfId="0" applyFont="1" applyAlignment="1">
      <alignment vertical="center" shrinkToFit="1"/>
    </xf>
    <xf numFmtId="0" fontId="22" fillId="0" borderId="0" xfId="0" applyFont="1" applyAlignment="1">
      <alignment vertical="center" shrinkToFit="1"/>
    </xf>
    <xf numFmtId="0" fontId="23" fillId="0" borderId="12" xfId="0" applyFont="1" applyBorder="1" applyAlignment="1">
      <alignment vertical="center" wrapText="1"/>
    </xf>
    <xf numFmtId="0" fontId="23" fillId="0" borderId="13" xfId="0" applyFont="1" applyBorder="1" applyAlignment="1">
      <alignment vertical="center" wrapText="1"/>
    </xf>
    <xf numFmtId="0" fontId="30" fillId="0" borderId="11" xfId="0" applyFont="1" applyBorder="1" applyAlignment="1">
      <alignment horizontal="center" vertical="center"/>
    </xf>
    <xf numFmtId="0" fontId="24" fillId="0" borderId="14" xfId="0" applyFont="1" applyBorder="1" applyAlignment="1">
      <alignment horizontal="center" vertical="center"/>
    </xf>
    <xf numFmtId="0" fontId="24" fillId="0" borderId="43" xfId="0" applyFont="1" applyBorder="1" applyAlignment="1">
      <alignment horizontal="center" vertical="center"/>
    </xf>
    <xf numFmtId="0" fontId="30" fillId="0" borderId="14" xfId="0" applyFont="1" applyBorder="1" applyAlignment="1">
      <alignment horizontal="center" vertical="center"/>
    </xf>
    <xf numFmtId="0" fontId="30" fillId="0" borderId="21" xfId="0" applyFont="1" applyBorder="1" applyAlignment="1">
      <alignment horizontal="center" vertical="center"/>
    </xf>
    <xf numFmtId="0" fontId="30" fillId="0" borderId="16" xfId="0" applyFont="1" applyBorder="1" applyAlignment="1">
      <alignment horizontal="center" vertical="center"/>
    </xf>
    <xf numFmtId="0" fontId="30" fillId="0" borderId="58" xfId="0" applyFont="1" applyBorder="1" applyAlignment="1">
      <alignment horizontal="center" vertical="center"/>
    </xf>
    <xf numFmtId="0" fontId="30" fillId="0" borderId="49" xfId="0" applyFont="1" applyBorder="1" applyAlignment="1">
      <alignment horizontal="center" vertical="center"/>
    </xf>
    <xf numFmtId="0" fontId="30" fillId="0" borderId="50" xfId="0" applyFont="1" applyBorder="1" applyAlignment="1">
      <alignment horizontal="center" vertical="center"/>
    </xf>
    <xf numFmtId="0" fontId="30" fillId="8" borderId="64" xfId="0" applyFont="1" applyFill="1" applyBorder="1" applyAlignment="1" applyProtection="1">
      <alignment horizontal="center" vertical="center"/>
      <protection locked="0"/>
    </xf>
    <xf numFmtId="0" fontId="30" fillId="8" borderId="24" xfId="0" applyFont="1" applyFill="1" applyBorder="1" applyAlignment="1" applyProtection="1">
      <alignment horizontal="center" vertical="center"/>
      <protection locked="0"/>
    </xf>
    <xf numFmtId="0" fontId="30" fillId="8" borderId="46" xfId="0" applyFont="1" applyFill="1" applyBorder="1" applyAlignment="1" applyProtection="1">
      <alignment horizontal="center" vertical="center"/>
      <protection locked="0"/>
    </xf>
    <xf numFmtId="0" fontId="30" fillId="8" borderId="16" xfId="0" applyFont="1" applyFill="1" applyBorder="1" applyAlignment="1" applyProtection="1">
      <alignment horizontal="center" vertical="center"/>
      <protection locked="0"/>
    </xf>
    <xf numFmtId="0" fontId="30" fillId="8" borderId="126" xfId="0" applyFont="1" applyFill="1" applyBorder="1" applyAlignment="1" applyProtection="1">
      <alignment horizontal="center" vertical="center"/>
      <protection locked="0"/>
    </xf>
    <xf numFmtId="0" fontId="30" fillId="8" borderId="49" xfId="0" applyFont="1" applyFill="1" applyBorder="1" applyAlignment="1" applyProtection="1">
      <alignment horizontal="center" vertical="center"/>
      <protection locked="0"/>
    </xf>
    <xf numFmtId="0" fontId="30" fillId="8" borderId="10" xfId="0" applyFont="1" applyFill="1" applyBorder="1" applyAlignment="1" applyProtection="1">
      <alignment horizontal="center" vertical="center"/>
      <protection locked="0"/>
    </xf>
    <xf numFmtId="0" fontId="30" fillId="8" borderId="21" xfId="0" applyFont="1" applyFill="1" applyBorder="1" applyAlignment="1" applyProtection="1">
      <alignment horizontal="center" vertical="center"/>
      <protection locked="0"/>
    </xf>
    <xf numFmtId="0" fontId="30" fillId="8" borderId="0" xfId="0" applyFont="1" applyFill="1" applyAlignment="1" applyProtection="1">
      <alignment horizontal="center" vertical="center"/>
      <protection locked="0"/>
    </xf>
    <xf numFmtId="0" fontId="30" fillId="8" borderId="13" xfId="0" applyFont="1" applyFill="1" applyBorder="1" applyAlignment="1" applyProtection="1">
      <alignment horizontal="center" vertical="center"/>
      <protection locked="0"/>
    </xf>
    <xf numFmtId="0" fontId="30" fillId="8" borderId="2" xfId="0" applyFont="1" applyFill="1" applyBorder="1" applyAlignment="1" applyProtection="1">
      <alignment horizontal="center" vertical="center"/>
      <protection locked="0"/>
    </xf>
    <xf numFmtId="0" fontId="30" fillId="0" borderId="126" xfId="0" applyFont="1" applyBorder="1" applyAlignment="1">
      <alignment horizontal="center" vertical="center"/>
    </xf>
    <xf numFmtId="0" fontId="30" fillId="9" borderId="0" xfId="0" applyFont="1" applyFill="1" applyAlignment="1" applyProtection="1">
      <alignment horizontal="center" vertical="center"/>
      <protection locked="0"/>
    </xf>
    <xf numFmtId="0" fontId="36" fillId="0" borderId="130" xfId="0" applyFont="1" applyBorder="1" applyAlignment="1">
      <alignment horizontal="left" vertical="center" wrapText="1" shrinkToFit="1"/>
    </xf>
    <xf numFmtId="0" fontId="36" fillId="0" borderId="131" xfId="0" applyFont="1" applyBorder="1" applyAlignment="1">
      <alignment horizontal="left" vertical="center" wrapText="1" shrinkToFit="1"/>
    </xf>
    <xf numFmtId="0" fontId="0" fillId="0" borderId="0" xfId="0" applyAlignment="1">
      <alignment horizontal="left" vertical="center" shrinkToFit="1"/>
    </xf>
    <xf numFmtId="0" fontId="76" fillId="0" borderId="24" xfId="0" applyFont="1" applyBorder="1" applyAlignment="1">
      <alignment vertical="center" shrinkToFit="1"/>
    </xf>
    <xf numFmtId="0" fontId="0" fillId="0" borderId="0" xfId="0" applyAlignment="1">
      <alignment horizontal="right" vertical="center" shrinkToFit="1"/>
    </xf>
    <xf numFmtId="0" fontId="52" fillId="0" borderId="0" xfId="0" applyFont="1" applyAlignment="1">
      <alignment vertical="center" wrapText="1"/>
    </xf>
    <xf numFmtId="0" fontId="52" fillId="0" borderId="15" xfId="0" applyFont="1" applyBorder="1" applyAlignment="1">
      <alignment vertical="center" wrapText="1"/>
    </xf>
    <xf numFmtId="0" fontId="52" fillId="0" borderId="16" xfId="0" applyFont="1" applyBorder="1" applyAlignment="1">
      <alignment vertical="center" wrapText="1"/>
    </xf>
    <xf numFmtId="0" fontId="52" fillId="0" borderId="17" xfId="0" applyFont="1" applyBorder="1" applyAlignment="1">
      <alignment vertical="center" wrapText="1"/>
    </xf>
    <xf numFmtId="0" fontId="85" fillId="0" borderId="18" xfId="0" applyFont="1" applyBorder="1" applyAlignment="1">
      <alignment horizontal="justify" vertical="center"/>
    </xf>
    <xf numFmtId="0" fontId="85" fillId="0" borderId="0" xfId="0" applyFont="1" applyAlignment="1">
      <alignment vertical="center" wrapText="1"/>
    </xf>
    <xf numFmtId="0" fontId="85" fillId="0" borderId="19" xfId="0" applyFont="1" applyBorder="1" applyAlignment="1">
      <alignment vertical="center" wrapText="1"/>
    </xf>
    <xf numFmtId="0" fontId="52" fillId="0" borderId="20" xfId="0" applyFont="1" applyBorder="1" applyAlignment="1">
      <alignment vertical="center" wrapText="1"/>
    </xf>
    <xf numFmtId="0" fontId="52" fillId="0" borderId="21" xfId="0" applyFont="1" applyBorder="1" applyAlignment="1">
      <alignment vertical="center" wrapText="1"/>
    </xf>
    <xf numFmtId="0" fontId="52" fillId="0" borderId="22" xfId="0" applyFont="1" applyBorder="1" applyAlignment="1">
      <alignment vertical="center" wrapText="1"/>
    </xf>
    <xf numFmtId="0" fontId="85" fillId="0" borderId="0" xfId="0" applyFont="1" applyAlignment="1">
      <alignment horizontal="left" vertical="center"/>
    </xf>
    <xf numFmtId="0" fontId="86" fillId="0" borderId="0" xfId="0" applyFont="1" applyAlignment="1">
      <alignment horizontal="left" vertical="center"/>
    </xf>
    <xf numFmtId="0" fontId="86" fillId="0" borderId="0" xfId="0" applyFont="1" applyAlignment="1">
      <alignment horizontal="center" vertical="center"/>
    </xf>
    <xf numFmtId="0" fontId="12" fillId="0" borderId="0" xfId="2" applyFont="1" applyAlignment="1">
      <alignment horizontal="left" vertical="center"/>
    </xf>
    <xf numFmtId="0" fontId="87" fillId="0" borderId="0" xfId="2" applyFont="1" applyAlignment="1">
      <alignment horizontal="center" vertical="center"/>
    </xf>
    <xf numFmtId="0" fontId="12" fillId="0" borderId="0" xfId="2" applyFont="1" applyAlignment="1">
      <alignment horizontal="right" vertical="center"/>
    </xf>
    <xf numFmtId="177" fontId="52" fillId="0" borderId="0" xfId="2" applyNumberFormat="1" applyFont="1">
      <alignment vertical="center"/>
    </xf>
    <xf numFmtId="0" fontId="52" fillId="0" borderId="0" xfId="2" applyFont="1" applyAlignment="1">
      <alignment horizontal="center" vertical="center"/>
    </xf>
    <xf numFmtId="0" fontId="12" fillId="0" borderId="0" xfId="2" applyFont="1" applyAlignment="1">
      <alignment horizontal="left" vertical="top" wrapText="1"/>
    </xf>
    <xf numFmtId="0" fontId="12" fillId="0" borderId="0" xfId="2" applyFont="1" applyAlignment="1">
      <alignment horizontal="left" vertical="center" wrapText="1"/>
    </xf>
    <xf numFmtId="0" fontId="12" fillId="0" borderId="0" xfId="2" applyFont="1" applyAlignment="1">
      <alignment vertical="center" wrapText="1"/>
    </xf>
    <xf numFmtId="49" fontId="52" fillId="0" borderId="0" xfId="0" applyNumberFormat="1" applyFont="1" applyAlignment="1">
      <alignment vertical="top"/>
    </xf>
    <xf numFmtId="0" fontId="12" fillId="0" borderId="0" xfId="2" applyFont="1" applyAlignment="1">
      <alignment vertical="top" wrapText="1"/>
    </xf>
    <xf numFmtId="0" fontId="12" fillId="0" borderId="0" xfId="2" applyFont="1" applyAlignment="1">
      <alignment horizontal="right" vertical="center" wrapText="1"/>
    </xf>
    <xf numFmtId="0" fontId="52" fillId="0" borderId="0" xfId="2" applyFont="1" applyAlignment="1">
      <alignment horizontal="right" vertical="center"/>
    </xf>
    <xf numFmtId="49" fontId="0" fillId="2" borderId="4" xfId="0" applyNumberFormat="1" applyFill="1" applyBorder="1" applyAlignment="1" applyProtection="1">
      <alignment horizontal="right" vertical="center" shrinkToFit="1"/>
      <protection locked="0"/>
    </xf>
    <xf numFmtId="0" fontId="21" fillId="0" borderId="0" xfId="0" applyFont="1" applyAlignment="1">
      <alignment vertical="center"/>
    </xf>
    <xf numFmtId="0" fontId="12" fillId="0" borderId="19" xfId="0" applyFont="1" applyBorder="1" applyAlignment="1">
      <alignment horizontal="center" vertical="center"/>
    </xf>
    <xf numFmtId="0" fontId="21" fillId="0" borderId="19" xfId="0" applyFont="1" applyBorder="1" applyAlignment="1">
      <alignment horizontal="left" vertical="center"/>
    </xf>
    <xf numFmtId="0" fontId="21" fillId="0" borderId="0" xfId="0" applyFont="1" applyAlignment="1">
      <alignment vertical="center" wrapText="1"/>
    </xf>
    <xf numFmtId="0" fontId="0" fillId="0" borderId="24" xfId="0" applyBorder="1" applyAlignment="1">
      <alignment horizontal="left" vertical="center"/>
    </xf>
    <xf numFmtId="0" fontId="0" fillId="0" borderId="16" xfId="0" applyBorder="1" applyAlignment="1">
      <alignment horizontal="left" vertical="center"/>
    </xf>
    <xf numFmtId="0" fontId="85" fillId="0" borderId="0" xfId="0" applyFont="1" applyAlignment="1">
      <alignment horizontal="justify" vertical="center"/>
    </xf>
    <xf numFmtId="0" fontId="49" fillId="0" borderId="46" xfId="0" applyFont="1" applyBorder="1" applyAlignment="1">
      <alignment horizontal="left" vertical="center"/>
    </xf>
    <xf numFmtId="0" fontId="49" fillId="0" borderId="16" xfId="0" applyFont="1" applyBorder="1" applyAlignment="1">
      <alignment horizontal="left" vertical="center"/>
    </xf>
    <xf numFmtId="0" fontId="49" fillId="0" borderId="58" xfId="0" applyFont="1" applyBorder="1" applyAlignment="1">
      <alignment horizontal="left" vertical="center"/>
    </xf>
    <xf numFmtId="0" fontId="38" fillId="0" borderId="169" xfId="0" applyFont="1" applyBorder="1" applyAlignment="1">
      <alignment horizontal="center" vertical="center" wrapText="1" shrinkToFit="1"/>
    </xf>
    <xf numFmtId="0" fontId="0" fillId="0" borderId="0" xfId="0" applyAlignment="1">
      <alignment horizontal="left" vertical="center" shrinkToFit="1"/>
    </xf>
    <xf numFmtId="0" fontId="0" fillId="0" borderId="128" xfId="0" applyBorder="1" applyAlignment="1">
      <alignment horizontal="left" vertical="center" shrinkToFit="1"/>
    </xf>
    <xf numFmtId="0" fontId="0" fillId="0" borderId="4" xfId="0" applyBorder="1" applyAlignment="1">
      <alignment horizontal="center" vertical="center" shrinkToFit="1"/>
    </xf>
    <xf numFmtId="49" fontId="0" fillId="2" borderId="1" xfId="0" applyNumberFormat="1" applyFill="1" applyBorder="1" applyAlignment="1" applyProtection="1">
      <alignment horizontal="center" vertical="center" shrinkToFit="1"/>
      <protection locked="0"/>
    </xf>
    <xf numFmtId="49" fontId="0" fillId="2" borderId="2" xfId="0" applyNumberFormat="1" applyFill="1" applyBorder="1" applyAlignment="1" applyProtection="1">
      <alignment horizontal="center" vertical="center" shrinkToFit="1"/>
      <protection locked="0"/>
    </xf>
    <xf numFmtId="49" fontId="0" fillId="2" borderId="3" xfId="0" applyNumberFormat="1" applyFill="1" applyBorder="1" applyAlignment="1" applyProtection="1">
      <alignment horizontal="center" vertical="center" shrinkToFit="1"/>
      <protection locked="0"/>
    </xf>
    <xf numFmtId="0" fontId="0" fillId="2" borderId="1" xfId="0" applyFill="1" applyBorder="1" applyAlignment="1" applyProtection="1">
      <alignment horizontal="center" vertical="center" shrinkToFit="1"/>
      <protection locked="0"/>
    </xf>
    <xf numFmtId="0" fontId="0" fillId="2" borderId="2" xfId="0" applyFill="1" applyBorder="1" applyAlignment="1" applyProtection="1">
      <alignment horizontal="center" vertical="center" shrinkToFit="1"/>
      <protection locked="0"/>
    </xf>
    <xf numFmtId="49" fontId="0" fillId="2" borderId="1" xfId="0" applyNumberFormat="1" applyFill="1" applyBorder="1" applyAlignment="1" applyProtection="1">
      <alignment vertical="center" shrinkToFit="1"/>
      <protection locked="0"/>
    </xf>
    <xf numFmtId="0" fontId="0" fillId="0" borderId="3" xfId="0" applyBorder="1" applyAlignment="1" applyProtection="1">
      <alignment vertical="center" shrinkToFit="1"/>
      <protection locked="0"/>
    </xf>
    <xf numFmtId="0" fontId="0" fillId="0" borderId="1" xfId="0" applyBorder="1" applyAlignment="1">
      <alignment vertical="center" shrinkToFit="1"/>
    </xf>
    <xf numFmtId="0" fontId="0" fillId="0" borderId="3" xfId="0" applyBorder="1" applyAlignment="1">
      <alignment vertical="center"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15" fillId="2" borderId="1" xfId="0" applyFont="1" applyFill="1" applyBorder="1" applyAlignment="1" applyProtection="1">
      <alignment horizontal="center" vertical="center" shrinkToFit="1"/>
      <protection locked="0"/>
    </xf>
    <xf numFmtId="0" fontId="15" fillId="2" borderId="2" xfId="0" applyFont="1" applyFill="1" applyBorder="1" applyAlignment="1" applyProtection="1">
      <alignment horizontal="center" vertical="center" shrinkToFit="1"/>
      <protection locked="0"/>
    </xf>
    <xf numFmtId="0" fontId="15" fillId="2" borderId="3" xfId="0" applyFont="1" applyFill="1" applyBorder="1" applyAlignment="1" applyProtection="1">
      <alignment horizontal="center" vertical="center" shrinkToFit="1"/>
      <protection locked="0"/>
    </xf>
    <xf numFmtId="49" fontId="0" fillId="0" borderId="3" xfId="0" applyNumberFormat="1" applyBorder="1" applyAlignment="1" applyProtection="1">
      <alignment vertical="center" shrinkToFit="1"/>
      <protection locked="0"/>
    </xf>
    <xf numFmtId="0" fontId="0" fillId="0" borderId="2" xfId="0" applyBorder="1" applyAlignment="1">
      <alignment horizontal="center" vertical="center" shrinkToFit="1"/>
    </xf>
    <xf numFmtId="0" fontId="40" fillId="0" borderId="129" xfId="0" applyFont="1" applyBorder="1" applyAlignment="1">
      <alignment horizontal="left" vertical="center" shrinkToFit="1"/>
    </xf>
    <xf numFmtId="0" fontId="40" fillId="0" borderId="130" xfId="0" applyFont="1" applyBorder="1" applyAlignment="1">
      <alignment horizontal="left" vertical="center" shrinkToFit="1"/>
    </xf>
    <xf numFmtId="0" fontId="0" fillId="0" borderId="169" xfId="0" applyBorder="1" applyAlignment="1">
      <alignment horizontal="left" vertical="center" shrinkToFit="1"/>
    </xf>
    <xf numFmtId="0" fontId="0" fillId="0" borderId="170" xfId="0" applyBorder="1" applyAlignment="1">
      <alignment horizontal="left" vertical="center" shrinkToFit="1"/>
    </xf>
    <xf numFmtId="0" fontId="0" fillId="2" borderId="3" xfId="0" applyFill="1" applyBorder="1" applyAlignment="1" applyProtection="1">
      <alignment horizontal="center" vertical="center" shrinkToFit="1"/>
      <protection locked="0"/>
    </xf>
    <xf numFmtId="0" fontId="28"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0" fillId="2" borderId="126" xfId="0" applyFill="1" applyBorder="1" applyAlignment="1" applyProtection="1">
      <alignment horizontal="center" vertical="center" shrinkToFit="1"/>
      <protection locked="0"/>
    </xf>
    <xf numFmtId="0" fontId="0" fillId="2" borderId="49" xfId="0" applyFill="1" applyBorder="1" applyAlignment="1" applyProtection="1">
      <alignment horizontal="center" vertical="center" shrinkToFit="1"/>
      <protection locked="0"/>
    </xf>
    <xf numFmtId="0" fontId="0" fillId="0" borderId="50" xfId="0" applyBorder="1" applyAlignment="1" applyProtection="1">
      <alignment vertical="center" shrinkToFit="1"/>
      <protection locked="0"/>
    </xf>
    <xf numFmtId="0" fontId="0" fillId="0" borderId="2" xfId="0" applyBorder="1" applyAlignment="1">
      <alignment vertical="center" shrinkToFit="1"/>
    </xf>
    <xf numFmtId="0" fontId="28" fillId="0" borderId="2" xfId="0" applyFont="1" applyBorder="1" applyAlignment="1">
      <alignment vertical="center" shrinkToFit="1"/>
    </xf>
    <xf numFmtId="0" fontId="0" fillId="0" borderId="1" xfId="0" applyBorder="1" applyAlignment="1">
      <alignment horizontal="center" vertical="center" shrinkToFit="1"/>
    </xf>
    <xf numFmtId="0" fontId="0" fillId="0" borderId="3" xfId="0" applyBorder="1" applyAlignment="1">
      <alignment horizontal="center" vertical="center" shrinkToFit="1"/>
    </xf>
    <xf numFmtId="0" fontId="0" fillId="2" borderId="123" xfId="0" applyFill="1" applyBorder="1" applyAlignment="1" applyProtection="1">
      <alignment horizontal="center" vertical="center" shrinkToFit="1"/>
      <protection locked="0"/>
    </xf>
    <xf numFmtId="0" fontId="0" fillId="2" borderId="124" xfId="0" applyFill="1" applyBorder="1" applyAlignment="1" applyProtection="1">
      <alignment horizontal="center" vertical="center" shrinkToFit="1"/>
      <protection locked="0"/>
    </xf>
    <xf numFmtId="0" fontId="0" fillId="0" borderId="125" xfId="0" applyBorder="1" applyAlignment="1" applyProtection="1">
      <alignment vertical="center" shrinkToFit="1"/>
      <protection locked="0"/>
    </xf>
    <xf numFmtId="0" fontId="0" fillId="0" borderId="1" xfId="0" applyBorder="1" applyAlignment="1">
      <alignment horizontal="left" vertical="center" shrinkToFit="1"/>
    </xf>
    <xf numFmtId="0" fontId="0" fillId="0" borderId="2" xfId="0" applyBorder="1" applyAlignment="1">
      <alignment horizontal="left" vertical="center" shrinkToFit="1"/>
    </xf>
    <xf numFmtId="0" fontId="0" fillId="0" borderId="3" xfId="0" applyBorder="1" applyAlignment="1">
      <alignment horizontal="left" vertical="center" shrinkToFit="1"/>
    </xf>
    <xf numFmtId="0" fontId="0" fillId="0" borderId="4" xfId="0" applyBorder="1" applyAlignment="1">
      <alignment horizontal="left" vertical="center" shrinkToFit="1"/>
    </xf>
    <xf numFmtId="49" fontId="25" fillId="2" borderId="1" xfId="9" applyNumberFormat="1" applyFont="1" applyFill="1" applyBorder="1" applyAlignment="1" applyProtection="1">
      <alignment horizontal="center" vertical="center" shrinkToFit="1"/>
      <protection locked="0"/>
    </xf>
    <xf numFmtId="49" fontId="25" fillId="2" borderId="2" xfId="0" applyNumberFormat="1" applyFont="1" applyFill="1" applyBorder="1" applyAlignment="1" applyProtection="1">
      <alignment horizontal="center" vertical="center" shrinkToFit="1"/>
      <protection locked="0"/>
    </xf>
    <xf numFmtId="49" fontId="25" fillId="0" borderId="3" xfId="0" applyNumberFormat="1" applyFont="1" applyBorder="1" applyAlignment="1" applyProtection="1">
      <alignment vertical="center" shrinkToFit="1"/>
      <protection locked="0"/>
    </xf>
    <xf numFmtId="0" fontId="0" fillId="0" borderId="10" xfId="0" applyBorder="1" applyAlignment="1">
      <alignment horizontal="left" vertical="center" shrinkToFit="1"/>
    </xf>
    <xf numFmtId="0" fontId="0" fillId="0" borderId="172" xfId="0" applyBorder="1" applyAlignment="1">
      <alignment horizontal="center" vertical="center" shrinkToFit="1"/>
    </xf>
    <xf numFmtId="0" fontId="0" fillId="0" borderId="173" xfId="0" applyBorder="1" applyAlignment="1">
      <alignment horizontal="center" vertical="center" shrinkToFit="1"/>
    </xf>
    <xf numFmtId="0" fontId="0" fillId="0" borderId="173" xfId="0" applyBorder="1" applyAlignment="1">
      <alignment horizontal="left" vertical="center" shrinkToFit="1"/>
    </xf>
    <xf numFmtId="0" fontId="0" fillId="4" borderId="5" xfId="0" applyFill="1" applyBorder="1" applyAlignment="1">
      <alignment horizontal="center" vertical="center" shrinkToFit="1"/>
    </xf>
    <xf numFmtId="0" fontId="0" fillId="4" borderId="6" xfId="0" applyFill="1" applyBorder="1" applyAlignment="1">
      <alignment horizontal="center" vertical="center" shrinkToFit="1"/>
    </xf>
    <xf numFmtId="0" fontId="0" fillId="4" borderId="9" xfId="0" applyFill="1" applyBorder="1" applyAlignment="1">
      <alignment horizontal="left" vertical="center" wrapText="1" shrinkToFit="1"/>
    </xf>
    <xf numFmtId="0" fontId="0" fillId="4" borderId="0" xfId="0" applyFill="1" applyAlignment="1">
      <alignment horizontal="left" vertical="center" wrapText="1" shrinkToFit="1"/>
    </xf>
    <xf numFmtId="0" fontId="0" fillId="4" borderId="59" xfId="0" applyFill="1" applyBorder="1" applyAlignment="1">
      <alignment horizontal="left" vertical="center" wrapText="1" shrinkToFit="1"/>
    </xf>
    <xf numFmtId="0" fontId="0" fillId="0" borderId="3" xfId="0" applyBorder="1" applyAlignment="1" applyProtection="1">
      <alignment horizontal="center" vertical="center" shrinkToFit="1"/>
      <protection locked="0"/>
    </xf>
    <xf numFmtId="0" fontId="0" fillId="0" borderId="11" xfId="0" applyBorder="1" applyAlignment="1">
      <alignment horizontal="center" vertical="center" shrinkToFit="1"/>
    </xf>
    <xf numFmtId="0" fontId="0" fillId="0" borderId="59" xfId="0" applyBorder="1" applyAlignment="1">
      <alignment horizontal="center" vertical="center" shrinkToFit="1"/>
    </xf>
    <xf numFmtId="0" fontId="0" fillId="0" borderId="14" xfId="0" applyBorder="1" applyAlignment="1">
      <alignment horizontal="center" vertical="center" shrinkToFit="1"/>
    </xf>
    <xf numFmtId="49" fontId="0" fillId="0" borderId="2" xfId="0" applyNumberFormat="1" applyBorder="1" applyAlignment="1">
      <alignment horizontal="center" vertical="center" shrinkToFit="1"/>
    </xf>
    <xf numFmtId="49" fontId="0" fillId="0" borderId="3" xfId="0" applyNumberFormat="1" applyBorder="1" applyAlignment="1">
      <alignment horizontal="center" vertical="center" shrinkToFit="1"/>
    </xf>
    <xf numFmtId="176" fontId="0" fillId="2" borderId="1" xfId="0" applyNumberFormat="1" applyFill="1" applyBorder="1" applyAlignment="1" applyProtection="1">
      <alignment horizontal="center" vertical="center" shrinkToFit="1"/>
      <protection locked="0"/>
    </xf>
    <xf numFmtId="176" fontId="0" fillId="2" borderId="2" xfId="0" applyNumberFormat="1" applyFill="1" applyBorder="1" applyAlignment="1" applyProtection="1">
      <alignment horizontal="center" vertical="center" shrinkToFit="1"/>
      <protection locked="0"/>
    </xf>
    <xf numFmtId="176" fontId="0" fillId="2" borderId="3" xfId="0" applyNumberFormat="1" applyFill="1" applyBorder="1" applyAlignment="1" applyProtection="1">
      <alignment horizontal="center" vertical="center" shrinkToFit="1"/>
      <protection locked="0"/>
    </xf>
    <xf numFmtId="0" fontId="39" fillId="0" borderId="0" xfId="0" applyFont="1" applyAlignment="1">
      <alignment horizontal="center" vertical="center" shrinkToFit="1"/>
    </xf>
    <xf numFmtId="0" fontId="0" fillId="0" borderId="9" xfId="0" applyBorder="1" applyAlignment="1">
      <alignment horizontal="center" vertical="center" shrinkToFit="1"/>
    </xf>
    <xf numFmtId="0" fontId="0" fillId="4" borderId="7" xfId="0" applyFill="1" applyBorder="1" applyAlignment="1">
      <alignment horizontal="center" vertical="center" shrinkToFit="1"/>
    </xf>
    <xf numFmtId="0" fontId="38" fillId="0" borderId="0" xfId="0" applyFont="1" applyAlignment="1">
      <alignment horizontal="center" vertical="center" wrapText="1" shrinkToFit="1"/>
    </xf>
    <xf numFmtId="0" fontId="0" fillId="2" borderId="4" xfId="0" applyFill="1" applyBorder="1" applyAlignment="1" applyProtection="1">
      <alignment horizontal="left" vertical="center" shrinkToFit="1"/>
      <protection locked="0"/>
    </xf>
    <xf numFmtId="49" fontId="0" fillId="2" borderId="4" xfId="0" applyNumberFormat="1" applyFill="1" applyBorder="1" applyAlignment="1" applyProtection="1">
      <alignment horizontal="center" vertical="center" shrinkToFit="1"/>
      <protection locked="0"/>
    </xf>
    <xf numFmtId="0" fontId="93" fillId="0" borderId="4" xfId="0" applyFont="1" applyBorder="1" applyAlignment="1">
      <alignment horizontal="left" vertical="center" wrapText="1" shrinkToFit="1"/>
    </xf>
    <xf numFmtId="0" fontId="0" fillId="0" borderId="8" xfId="0" applyBorder="1" applyAlignment="1">
      <alignment horizontal="center" vertical="center" shrinkToFit="1"/>
    </xf>
    <xf numFmtId="0" fontId="0" fillId="0" borderId="10" xfId="0" applyBorder="1" applyAlignment="1">
      <alignment horizontal="center" vertical="center" shrinkToFit="1"/>
    </xf>
    <xf numFmtId="0" fontId="0" fillId="0" borderId="0" xfId="0" applyAlignment="1">
      <alignment horizontal="center" vertical="center" shrinkToFit="1"/>
    </xf>
    <xf numFmtId="0" fontId="0" fillId="0" borderId="12" xfId="0" applyBorder="1" applyAlignment="1">
      <alignment horizontal="center" vertical="center" shrinkToFit="1"/>
    </xf>
    <xf numFmtId="0" fontId="0" fillId="0" borderId="13" xfId="0" applyBorder="1" applyAlignment="1">
      <alignment horizontal="center" vertical="center" shrinkToFit="1"/>
    </xf>
    <xf numFmtId="0" fontId="5" fillId="0" borderId="1" xfId="0" applyFont="1" applyBorder="1" applyAlignment="1">
      <alignment horizontal="center" vertical="center" shrinkToFit="1"/>
    </xf>
    <xf numFmtId="0" fontId="0" fillId="0" borderId="123" xfId="0" applyBorder="1" applyAlignment="1">
      <alignment horizontal="center" vertical="center" shrinkToFit="1"/>
    </xf>
    <xf numFmtId="0" fontId="0" fillId="0" borderId="124" xfId="0" applyBorder="1" applyAlignment="1">
      <alignment horizontal="center" vertical="center" shrinkToFit="1"/>
    </xf>
    <xf numFmtId="0" fontId="0" fillId="0" borderId="125" xfId="0" applyBorder="1" applyAlignment="1">
      <alignment horizontal="center" vertical="center" shrinkToFit="1"/>
    </xf>
    <xf numFmtId="0" fontId="0" fillId="0" borderId="62" xfId="0" applyBorder="1" applyAlignment="1">
      <alignment horizontal="center" vertical="center" shrinkToFit="1"/>
    </xf>
    <xf numFmtId="49" fontId="70" fillId="2" borderId="1" xfId="9" applyNumberFormat="1" applyFill="1" applyBorder="1" applyAlignment="1" applyProtection="1">
      <alignment horizontal="center" vertical="center" shrinkToFit="1"/>
      <protection locked="0"/>
    </xf>
    <xf numFmtId="0" fontId="92" fillId="0" borderId="4" xfId="0" applyFont="1" applyBorder="1" applyAlignment="1">
      <alignment horizontal="left" vertical="center" wrapText="1" shrinkToFit="1"/>
    </xf>
    <xf numFmtId="0" fontId="0" fillId="4" borderId="8" xfId="0" applyFill="1" applyBorder="1" applyAlignment="1">
      <alignment horizontal="left" vertical="center" wrapText="1" shrinkToFit="1"/>
    </xf>
    <xf numFmtId="0" fontId="0" fillId="4" borderId="10" xfId="0" applyFill="1" applyBorder="1" applyAlignment="1">
      <alignment horizontal="left" vertical="center" wrapText="1" shrinkToFit="1"/>
    </xf>
    <xf numFmtId="0" fontId="0" fillId="4" borderId="11" xfId="0" applyFill="1" applyBorder="1" applyAlignment="1">
      <alignment horizontal="left" vertical="center" wrapText="1" shrinkToFit="1"/>
    </xf>
    <xf numFmtId="0" fontId="0" fillId="4" borderId="12" xfId="0" applyFill="1" applyBorder="1" applyAlignment="1">
      <alignment horizontal="left" vertical="center" wrapText="1" shrinkToFit="1"/>
    </xf>
    <xf numFmtId="0" fontId="0" fillId="4" borderId="13" xfId="0" applyFill="1" applyBorder="1" applyAlignment="1">
      <alignment horizontal="left" vertical="center" wrapText="1" shrinkToFit="1"/>
    </xf>
    <xf numFmtId="0" fontId="0" fillId="4" borderId="14" xfId="0" applyFill="1" applyBorder="1" applyAlignment="1">
      <alignment horizontal="left" vertical="center" wrapText="1" shrinkToFit="1"/>
    </xf>
    <xf numFmtId="49" fontId="0" fillId="2" borderId="8" xfId="0" applyNumberFormat="1" applyFill="1" applyBorder="1" applyAlignment="1" applyProtection="1">
      <alignment horizontal="center" vertical="center" shrinkToFit="1"/>
      <protection locked="0"/>
    </xf>
    <xf numFmtId="49" fontId="0" fillId="2" borderId="10" xfId="0" applyNumberFormat="1" applyFill="1" applyBorder="1" applyAlignment="1" applyProtection="1">
      <alignment horizontal="center" vertical="center" shrinkToFit="1"/>
      <protection locked="0"/>
    </xf>
    <xf numFmtId="0" fontId="0" fillId="0" borderId="11" xfId="0" applyBorder="1" applyAlignment="1" applyProtection="1">
      <alignment vertical="center" shrinkToFit="1"/>
      <protection locked="0"/>
    </xf>
    <xf numFmtId="0" fontId="0" fillId="0" borderId="11" xfId="0" applyBorder="1" applyAlignment="1">
      <alignment horizontal="left" vertical="center" shrinkToFit="1"/>
    </xf>
    <xf numFmtId="49" fontId="0" fillId="2" borderId="11" xfId="0" applyNumberFormat="1" applyFill="1" applyBorder="1" applyAlignment="1" applyProtection="1">
      <alignment horizontal="center" vertical="center" shrinkToFit="1"/>
      <protection locked="0"/>
    </xf>
    <xf numFmtId="0" fontId="0" fillId="2" borderId="3" xfId="0" applyFill="1" applyBorder="1" applyAlignment="1" applyProtection="1">
      <alignment vertical="center" shrinkToFit="1"/>
      <protection locked="0"/>
    </xf>
    <xf numFmtId="0" fontId="0" fillId="2" borderId="8" xfId="0" applyFill="1" applyBorder="1" applyAlignment="1" applyProtection="1">
      <alignment horizontal="center" vertical="center" shrinkToFit="1"/>
      <protection locked="0"/>
    </xf>
    <xf numFmtId="0" fontId="0" fillId="2" borderId="11" xfId="0" applyFill="1" applyBorder="1" applyAlignment="1" applyProtection="1">
      <alignment horizontal="center" vertical="center" shrinkToFit="1"/>
      <protection locked="0"/>
    </xf>
    <xf numFmtId="0" fontId="0" fillId="0" borderId="13" xfId="0" applyBorder="1" applyAlignment="1">
      <alignment horizontal="left" vertical="center" shrinkToFit="1"/>
    </xf>
    <xf numFmtId="49" fontId="0" fillId="2" borderId="12" xfId="0" applyNumberFormat="1" applyFill="1" applyBorder="1" applyAlignment="1" applyProtection="1">
      <alignment horizontal="center" vertical="center" shrinkToFit="1"/>
      <protection locked="0"/>
    </xf>
    <xf numFmtId="49" fontId="0" fillId="2" borderId="13" xfId="0" applyNumberFormat="1" applyFill="1" applyBorder="1" applyAlignment="1" applyProtection="1">
      <alignment horizontal="center" vertical="center" shrinkToFit="1"/>
      <protection locked="0"/>
    </xf>
    <xf numFmtId="49" fontId="0" fillId="2" borderId="14" xfId="0" applyNumberFormat="1" applyFill="1" applyBorder="1" applyAlignment="1" applyProtection="1">
      <alignment horizontal="center" vertical="center" shrinkToFit="1"/>
      <protection locked="0"/>
    </xf>
    <xf numFmtId="0" fontId="28" fillId="0" borderId="8" xfId="0" applyFont="1" applyBorder="1" applyAlignment="1">
      <alignment horizontal="center" vertical="center" shrinkToFit="1"/>
    </xf>
    <xf numFmtId="0" fontId="28" fillId="0" borderId="10" xfId="0" applyFont="1" applyBorder="1" applyAlignment="1">
      <alignment horizontal="center" vertical="center" shrinkToFit="1"/>
    </xf>
    <xf numFmtId="0" fontId="28" fillId="0" borderId="11" xfId="0" applyFont="1" applyBorder="1" applyAlignment="1">
      <alignment horizontal="center" vertical="center" shrinkToFit="1"/>
    </xf>
    <xf numFmtId="0" fontId="6" fillId="4" borderId="5" xfId="0" applyFont="1" applyFill="1" applyBorder="1" applyAlignment="1">
      <alignment horizontal="center" vertical="center" wrapText="1" shrinkToFit="1"/>
    </xf>
    <xf numFmtId="0" fontId="0" fillId="4" borderId="6" xfId="0" applyFill="1" applyBorder="1" applyAlignment="1">
      <alignment horizontal="center" vertical="center" wrapText="1" shrinkToFit="1"/>
    </xf>
    <xf numFmtId="0" fontId="0" fillId="4" borderId="7" xfId="0" applyFill="1" applyBorder="1" applyAlignment="1">
      <alignment horizontal="center" vertical="center" wrapText="1" shrinkToFit="1"/>
    </xf>
    <xf numFmtId="0" fontId="9" fillId="2" borderId="3" xfId="0" applyFont="1" applyFill="1" applyBorder="1" applyAlignment="1" applyProtection="1">
      <alignment horizontal="center" vertical="center" shrinkToFit="1"/>
      <protection locked="0"/>
    </xf>
    <xf numFmtId="0" fontId="0" fillId="6" borderId="1" xfId="0" applyFill="1" applyBorder="1" applyAlignment="1">
      <alignment horizontal="center" vertical="center" wrapText="1" shrinkToFit="1"/>
    </xf>
    <xf numFmtId="0" fontId="0" fillId="6" borderId="2" xfId="0" applyFill="1" applyBorder="1" applyAlignment="1">
      <alignment horizontal="center" vertical="center" wrapText="1" shrinkToFit="1"/>
    </xf>
    <xf numFmtId="0" fontId="0" fillId="6" borderId="3" xfId="0" applyFill="1" applyBorder="1" applyAlignment="1">
      <alignment horizontal="center" vertical="center" wrapText="1" shrinkToFit="1"/>
    </xf>
    <xf numFmtId="0" fontId="0" fillId="0" borderId="8" xfId="0" applyBorder="1" applyAlignment="1">
      <alignment horizontal="left" vertical="center" shrinkToFit="1"/>
    </xf>
    <xf numFmtId="0" fontId="0" fillId="0" borderId="12" xfId="0" applyBorder="1" applyAlignment="1">
      <alignment horizontal="left" vertical="center" shrinkToFit="1"/>
    </xf>
    <xf numFmtId="0" fontId="0" fillId="0" borderId="14" xfId="0" applyBorder="1" applyAlignment="1">
      <alignment horizontal="left" vertical="center" shrinkToFit="1"/>
    </xf>
    <xf numFmtId="0" fontId="9" fillId="0" borderId="5" xfId="0" applyFont="1" applyBorder="1" applyAlignment="1">
      <alignment horizontal="center" vertical="center" wrapText="1" shrinkToFit="1"/>
    </xf>
    <xf numFmtId="0" fontId="0" fillId="0" borderId="6" xfId="0" applyBorder="1" applyAlignment="1">
      <alignment horizontal="center" vertical="center" wrapText="1" shrinkToFit="1"/>
    </xf>
    <xf numFmtId="0" fontId="0" fillId="0" borderId="7" xfId="0" applyBorder="1" applyAlignment="1">
      <alignment horizontal="center" vertical="center" wrapText="1" shrinkToFit="1"/>
    </xf>
    <xf numFmtId="0" fontId="0" fillId="0" borderId="2" xfId="0" applyBorder="1" applyAlignment="1">
      <alignment horizontal="right" vertical="center" shrinkToFit="1"/>
    </xf>
    <xf numFmtId="0" fontId="0" fillId="0" borderId="5" xfId="0" applyBorder="1" applyAlignment="1">
      <alignment horizontal="left" vertical="center" shrinkToFit="1"/>
    </xf>
    <xf numFmtId="0" fontId="0" fillId="0" borderId="7" xfId="0" applyBorder="1" applyAlignment="1">
      <alignment horizontal="left" vertical="center" shrinkToFit="1"/>
    </xf>
    <xf numFmtId="0" fontId="78" fillId="0" borderId="0" xfId="0" applyFont="1" applyAlignment="1">
      <alignment horizontal="left" vertical="center"/>
    </xf>
    <xf numFmtId="0" fontId="0" fillId="0" borderId="19" xfId="0" applyBorder="1" applyAlignment="1">
      <alignment horizontal="left" vertical="center"/>
    </xf>
    <xf numFmtId="0" fontId="0" fillId="0" borderId="0" xfId="0" applyAlignment="1">
      <alignment horizontal="left" vertical="center"/>
    </xf>
    <xf numFmtId="0" fontId="76" fillId="0" borderId="24" xfId="0" applyFont="1" applyBorder="1" applyAlignment="1">
      <alignment horizontal="left" vertical="center" shrinkToFit="1"/>
    </xf>
    <xf numFmtId="0" fontId="85" fillId="0" borderId="0" xfId="0" applyFont="1" applyAlignment="1">
      <alignment horizontal="left" vertical="center" wrapText="1"/>
    </xf>
    <xf numFmtId="0" fontId="85" fillId="0" borderId="18" xfId="0" applyFont="1" applyBorder="1" applyAlignment="1">
      <alignment horizontal="center" vertical="center"/>
    </xf>
    <xf numFmtId="0" fontId="85" fillId="0" borderId="0" xfId="0" applyFont="1" applyAlignment="1">
      <alignment horizontal="center" vertical="center"/>
    </xf>
    <xf numFmtId="0" fontId="85" fillId="0" borderId="19" xfId="0" applyFont="1" applyBorder="1" applyAlignment="1">
      <alignment horizontal="center" vertical="center"/>
    </xf>
    <xf numFmtId="0" fontId="85" fillId="0" borderId="18" xfId="0" applyFont="1" applyBorder="1" applyAlignment="1">
      <alignment horizontal="left" vertical="center"/>
    </xf>
    <xf numFmtId="0" fontId="85" fillId="0" borderId="0" xfId="0" applyFont="1" applyAlignment="1">
      <alignment horizontal="left" vertical="center"/>
    </xf>
    <xf numFmtId="0" fontId="85" fillId="0" borderId="19" xfId="0" applyFont="1" applyBorder="1" applyAlignment="1">
      <alignment horizontal="left" vertical="center"/>
    </xf>
    <xf numFmtId="0" fontId="85" fillId="0" borderId="0" xfId="0" applyFont="1" applyAlignment="1">
      <alignment horizontal="right" vertical="center"/>
    </xf>
    <xf numFmtId="0" fontId="0" fillId="0" borderId="0" xfId="0" applyAlignment="1">
      <alignment horizontal="right" vertical="center"/>
    </xf>
    <xf numFmtId="0" fontId="76" fillId="0" borderId="24" xfId="0" applyFont="1" applyBorder="1" applyAlignment="1">
      <alignment horizontal="left" vertical="center"/>
    </xf>
    <xf numFmtId="0" fontId="0" fillId="0" borderId="24" xfId="0" applyBorder="1" applyAlignment="1">
      <alignment horizontal="left" vertical="center"/>
    </xf>
    <xf numFmtId="0" fontId="76" fillId="0" borderId="16" xfId="0" applyFont="1" applyBorder="1" applyAlignment="1">
      <alignment horizontal="left" vertical="center"/>
    </xf>
    <xf numFmtId="0" fontId="0" fillId="0" borderId="16" xfId="0" applyBorder="1" applyAlignment="1">
      <alignment horizontal="left" vertical="center"/>
    </xf>
    <xf numFmtId="0" fontId="76" fillId="0" borderId="155" xfId="0" applyFont="1" applyBorder="1" applyAlignment="1">
      <alignment horizontal="center" vertical="center" wrapText="1"/>
    </xf>
    <xf numFmtId="0" fontId="76" fillId="0" borderId="148" xfId="0" applyFont="1" applyBorder="1" applyAlignment="1">
      <alignment horizontal="center" vertical="center" wrapText="1"/>
    </xf>
    <xf numFmtId="0" fontId="76" fillId="0" borderId="149" xfId="0" applyFont="1" applyBorder="1" applyAlignment="1">
      <alignment horizontal="center" vertical="center" wrapText="1"/>
    </xf>
    <xf numFmtId="0" fontId="76" fillId="0" borderId="159" xfId="0" applyFont="1" applyBorder="1" applyAlignment="1">
      <alignment horizontal="left" vertical="center" wrapText="1"/>
    </xf>
    <xf numFmtId="0" fontId="76" fillId="0" borderId="70" xfId="0" applyFont="1" applyBorder="1" applyAlignment="1">
      <alignment horizontal="left" vertical="center" wrapText="1"/>
    </xf>
    <xf numFmtId="0" fontId="76" fillId="0" borderId="156" xfId="0" applyFont="1" applyBorder="1" applyAlignment="1">
      <alignment horizontal="left" vertical="center" wrapText="1"/>
    </xf>
    <xf numFmtId="0" fontId="76" fillId="0" borderId="160" xfId="0" applyFont="1" applyBorder="1" applyAlignment="1">
      <alignment horizontal="left" vertical="center" wrapText="1"/>
    </xf>
    <xf numFmtId="0" fontId="0" fillId="0" borderId="68" xfId="0" applyBorder="1" applyAlignment="1">
      <alignment horizontal="left" vertical="center" wrapText="1"/>
    </xf>
    <xf numFmtId="0" fontId="76" fillId="0" borderId="68" xfId="0" applyFont="1" applyBorder="1" applyAlignment="1">
      <alignment horizontal="left" vertical="center" wrapText="1"/>
    </xf>
    <xf numFmtId="0" fontId="0" fillId="0" borderId="56" xfId="0" applyBorder="1" applyAlignment="1">
      <alignment horizontal="left" vertical="center" wrapText="1"/>
    </xf>
    <xf numFmtId="0" fontId="76" fillId="0" borderId="167" xfId="0" applyFont="1" applyBorder="1" applyAlignment="1">
      <alignment horizontal="left" vertical="center" wrapText="1"/>
    </xf>
    <xf numFmtId="0" fontId="76" fillId="0" borderId="164" xfId="0" applyFont="1" applyBorder="1" applyAlignment="1">
      <alignment horizontal="left" vertical="center" wrapText="1"/>
    </xf>
    <xf numFmtId="0" fontId="0" fillId="0" borderId="164" xfId="0" applyBorder="1" applyAlignment="1">
      <alignment horizontal="left" vertical="center" wrapText="1"/>
    </xf>
    <xf numFmtId="0" fontId="0" fillId="0" borderId="61" xfId="0" applyBorder="1" applyAlignment="1">
      <alignment horizontal="left" vertical="center" wrapText="1"/>
    </xf>
    <xf numFmtId="0" fontId="76" fillId="0" borderId="166" xfId="0" applyFont="1" applyBorder="1" applyAlignment="1">
      <alignment horizontal="left" vertical="center" wrapText="1"/>
    </xf>
    <xf numFmtId="0" fontId="76" fillId="0" borderId="66" xfId="0" applyFont="1" applyBorder="1" applyAlignment="1">
      <alignment horizontal="left" vertical="center" wrapText="1"/>
    </xf>
    <xf numFmtId="0" fontId="0" fillId="0" borderId="66" xfId="0" applyBorder="1" applyAlignment="1">
      <alignment horizontal="left" vertical="center" wrapText="1"/>
    </xf>
    <xf numFmtId="0" fontId="0" fillId="0" borderId="52" xfId="0" applyBorder="1" applyAlignment="1">
      <alignment horizontal="left" vertical="center" wrapText="1"/>
    </xf>
    <xf numFmtId="0" fontId="76" fillId="0" borderId="161" xfId="0" applyFont="1" applyBorder="1" applyAlignment="1">
      <alignment horizontal="left" vertical="center" wrapText="1"/>
    </xf>
    <xf numFmtId="0" fontId="0" fillId="0" borderId="162" xfId="0" applyBorder="1" applyAlignment="1">
      <alignment horizontal="left" vertical="center" wrapText="1"/>
    </xf>
    <xf numFmtId="0" fontId="76" fillId="0" borderId="162" xfId="0" applyFont="1" applyBorder="1" applyAlignment="1">
      <alignment horizontal="left" vertical="center" wrapText="1"/>
    </xf>
    <xf numFmtId="0" fontId="0" fillId="0" borderId="157" xfId="0" applyBorder="1" applyAlignment="1">
      <alignment horizontal="left" vertical="center" wrapText="1"/>
    </xf>
    <xf numFmtId="0" fontId="86"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vertical="center" wrapText="1"/>
    </xf>
    <xf numFmtId="0" fontId="91" fillId="0" borderId="0" xfId="0" applyFont="1" applyAlignment="1">
      <alignment horizontal="left" vertical="center" wrapText="1"/>
    </xf>
    <xf numFmtId="0" fontId="23" fillId="0" borderId="64" xfId="0" applyFont="1" applyBorder="1" applyAlignment="1">
      <alignment horizontal="left" vertical="center" indent="1" shrinkToFit="1"/>
    </xf>
    <xf numFmtId="0" fontId="23" fillId="0" borderId="24" xfId="0" applyFont="1" applyBorder="1" applyAlignment="1">
      <alignment horizontal="left" vertical="center" indent="1" shrinkToFit="1"/>
    </xf>
    <xf numFmtId="0" fontId="23" fillId="0" borderId="24" xfId="0" applyFont="1" applyBorder="1" applyAlignment="1">
      <alignment vertical="center" shrinkToFit="1"/>
    </xf>
    <xf numFmtId="0" fontId="23" fillId="0" borderId="43" xfId="0" applyFont="1" applyBorder="1" applyAlignment="1">
      <alignment vertical="center" shrinkToFit="1"/>
    </xf>
    <xf numFmtId="0" fontId="19" fillId="0" borderId="24" xfId="0" applyFont="1" applyBorder="1" applyAlignment="1">
      <alignment horizontal="distributed" vertical="center"/>
    </xf>
    <xf numFmtId="0" fontId="72" fillId="0" borderId="64" xfId="0" applyFont="1" applyBorder="1" applyAlignment="1">
      <alignment horizontal="left" vertical="center" wrapText="1" indent="1"/>
    </xf>
    <xf numFmtId="0" fontId="72" fillId="0" borderId="24" xfId="0" applyFont="1" applyBorder="1" applyAlignment="1">
      <alignment horizontal="left" vertical="center" wrapText="1" indent="1"/>
    </xf>
    <xf numFmtId="0" fontId="72" fillId="0" borderId="43" xfId="0" applyFont="1" applyBorder="1" applyAlignment="1">
      <alignment horizontal="left" vertical="center" wrapText="1" indent="1"/>
    </xf>
    <xf numFmtId="0" fontId="19" fillId="0" borderId="0" xfId="0" applyFont="1" applyAlignment="1">
      <alignment horizontal="center" vertical="top" wrapText="1"/>
    </xf>
    <xf numFmtId="0" fontId="19" fillId="0" borderId="46" xfId="0" applyFont="1" applyBorder="1" applyAlignment="1">
      <alignment horizontal="center" vertical="center"/>
    </xf>
    <xf numFmtId="0" fontId="19" fillId="0" borderId="44" xfId="0" applyFont="1" applyBorder="1" applyAlignment="1">
      <alignment horizontal="center" vertical="center"/>
    </xf>
    <xf numFmtId="0" fontId="19" fillId="0" borderId="16" xfId="0" applyFont="1" applyBorder="1" applyAlignment="1">
      <alignment horizontal="distributed" vertical="center"/>
    </xf>
    <xf numFmtId="0" fontId="19" fillId="0" borderId="21" xfId="0" applyFont="1" applyBorder="1" applyAlignment="1">
      <alignment horizontal="distributed" vertical="center"/>
    </xf>
    <xf numFmtId="0" fontId="24" fillId="0" borderId="58" xfId="0" applyFont="1" applyBorder="1" applyAlignment="1">
      <alignment horizontal="center" vertical="center"/>
    </xf>
    <xf numFmtId="0" fontId="24" fillId="0" borderId="60" xfId="0" applyFont="1" applyBorder="1" applyAlignment="1">
      <alignment horizontal="center" vertical="center"/>
    </xf>
    <xf numFmtId="0" fontId="23" fillId="9" borderId="24" xfId="0" applyFont="1" applyFill="1" applyBorder="1" applyAlignment="1" applyProtection="1">
      <alignment horizontal="left" vertical="center" indent="1"/>
      <protection locked="0"/>
    </xf>
    <xf numFmtId="0" fontId="23" fillId="9" borderId="43" xfId="0" applyFont="1" applyFill="1" applyBorder="1" applyAlignment="1" applyProtection="1">
      <alignment horizontal="left" vertical="center" indent="1"/>
      <protection locked="0"/>
    </xf>
    <xf numFmtId="0" fontId="23" fillId="8" borderId="64" xfId="0" applyFont="1" applyFill="1" applyBorder="1" applyAlignment="1" applyProtection="1">
      <alignment horizontal="left" vertical="center" indent="1"/>
      <protection locked="0"/>
    </xf>
    <xf numFmtId="0" fontId="23" fillId="8" borderId="25" xfId="0" applyFont="1" applyFill="1" applyBorder="1" applyAlignment="1" applyProtection="1">
      <alignment horizontal="left" vertical="center" indent="1"/>
      <protection locked="0"/>
    </xf>
    <xf numFmtId="0" fontId="19" fillId="0" borderId="23" xfId="0" applyFont="1" applyBorder="1" applyAlignment="1">
      <alignment horizontal="center" vertical="center"/>
    </xf>
    <xf numFmtId="0" fontId="19" fillId="0" borderId="24" xfId="0" applyFont="1" applyBorder="1" applyAlignment="1">
      <alignment horizontal="center" vertical="center"/>
    </xf>
    <xf numFmtId="0" fontId="19" fillId="0" borderId="43" xfId="0" applyFont="1" applyBorder="1" applyAlignment="1">
      <alignment horizontal="center" vertical="center"/>
    </xf>
    <xf numFmtId="0" fontId="23" fillId="0" borderId="25" xfId="0" applyFont="1" applyBorder="1" applyAlignment="1">
      <alignment horizontal="left" vertical="center" indent="1"/>
    </xf>
    <xf numFmtId="0" fontId="23" fillId="0" borderId="68" xfId="0" applyFont="1" applyBorder="1" applyAlignment="1">
      <alignment horizontal="left" vertical="center" indent="1"/>
    </xf>
    <xf numFmtId="0" fontId="23" fillId="0" borderId="23" xfId="0" applyFont="1" applyBorder="1" applyAlignment="1">
      <alignment horizontal="left" vertical="center" indent="1"/>
    </xf>
    <xf numFmtId="0" fontId="23" fillId="0" borderId="56" xfId="0" applyFont="1" applyBorder="1" applyAlignment="1">
      <alignment horizontal="left" vertical="center" indent="1"/>
    </xf>
    <xf numFmtId="0" fontId="23" fillId="0" borderId="64" xfId="0" applyFont="1" applyBorder="1" applyAlignment="1">
      <alignment horizontal="left" vertical="center" indent="1"/>
    </xf>
    <xf numFmtId="0" fontId="23" fillId="0" borderId="24" xfId="0" applyFont="1" applyBorder="1" applyAlignment="1">
      <alignment horizontal="left" vertical="center" indent="1"/>
    </xf>
    <xf numFmtId="0" fontId="23" fillId="8" borderId="24" xfId="0" applyFont="1" applyFill="1" applyBorder="1" applyAlignment="1" applyProtection="1">
      <alignment horizontal="center" vertical="center"/>
      <protection locked="0"/>
    </xf>
    <xf numFmtId="0" fontId="19" fillId="8" borderId="24" xfId="0" applyFont="1" applyFill="1" applyBorder="1" applyAlignment="1" applyProtection="1">
      <alignment horizontal="center" vertical="center"/>
      <protection locked="0"/>
    </xf>
    <xf numFmtId="0" fontId="19" fillId="8" borderId="43" xfId="0" applyFont="1" applyFill="1" applyBorder="1" applyAlignment="1" applyProtection="1">
      <alignment horizontal="center" vertical="center"/>
      <protection locked="0"/>
    </xf>
    <xf numFmtId="0" fontId="54" fillId="0" borderId="0" xfId="0" applyFont="1" applyAlignment="1">
      <alignment horizontal="left" vertical="center"/>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10" xfId="0" applyFont="1" applyBorder="1" applyAlignment="1">
      <alignment horizontal="distributed" vertical="center"/>
    </xf>
    <xf numFmtId="0" fontId="23" fillId="0" borderId="8" xfId="0" applyFont="1" applyBorder="1" applyAlignment="1">
      <alignment horizontal="left" vertical="center" indent="1"/>
    </xf>
    <xf numFmtId="0" fontId="23" fillId="0" borderId="10" xfId="0" applyFont="1" applyBorder="1" applyAlignment="1">
      <alignment horizontal="left" vertical="center" indent="1"/>
    </xf>
    <xf numFmtId="0" fontId="23" fillId="0" borderId="10" xfId="0" applyFont="1" applyBorder="1" applyAlignment="1">
      <alignment horizontal="center" vertical="center"/>
    </xf>
    <xf numFmtId="0" fontId="23" fillId="0" borderId="11" xfId="0" applyFont="1" applyBorder="1" applyAlignment="1">
      <alignment horizontal="center" vertical="center"/>
    </xf>
    <xf numFmtId="0" fontId="19" fillId="0" borderId="0" xfId="0" applyFont="1" applyAlignment="1">
      <alignment horizontal="center" wrapText="1"/>
    </xf>
    <xf numFmtId="0" fontId="19" fillId="0" borderId="0" xfId="0" applyFont="1" applyAlignment="1">
      <alignment horizontal="distributed" vertical="center"/>
    </xf>
    <xf numFmtId="0" fontId="81" fillId="0" borderId="9" xfId="0" applyFont="1" applyBorder="1" applyAlignment="1">
      <alignment horizontal="left" vertical="center" indent="1" shrinkToFit="1"/>
    </xf>
    <xf numFmtId="0" fontId="81" fillId="0" borderId="0" xfId="0" applyFont="1" applyAlignment="1">
      <alignment horizontal="left" vertical="center" indent="1" shrinkToFit="1"/>
    </xf>
    <xf numFmtId="0" fontId="19" fillId="0" borderId="0" xfId="0" applyFont="1" applyAlignment="1">
      <alignment horizontal="center" vertical="center" wrapText="1"/>
    </xf>
    <xf numFmtId="0" fontId="19" fillId="0" borderId="58" xfId="0" applyFont="1" applyBorder="1" applyAlignment="1">
      <alignment horizontal="center" vertical="center"/>
    </xf>
    <xf numFmtId="0" fontId="19" fillId="0" borderId="60" xfId="0" applyFont="1" applyBorder="1" applyAlignment="1">
      <alignment horizontal="center" vertical="center"/>
    </xf>
    <xf numFmtId="0" fontId="23" fillId="8" borderId="24" xfId="0" applyFont="1" applyFill="1" applyBorder="1" applyAlignment="1" applyProtection="1">
      <alignment horizontal="left" vertical="center" indent="1"/>
      <protection locked="0"/>
    </xf>
    <xf numFmtId="0" fontId="19" fillId="0" borderId="25" xfId="0" applyFont="1" applyBorder="1" applyAlignment="1">
      <alignment horizontal="right" vertical="center"/>
    </xf>
    <xf numFmtId="0" fontId="19" fillId="0" borderId="68" xfId="0" applyFont="1" applyBorder="1" applyAlignment="1">
      <alignment horizontal="right" vertical="center"/>
    </xf>
    <xf numFmtId="0" fontId="19" fillId="0" borderId="23" xfId="0" applyFont="1" applyBorder="1" applyAlignment="1">
      <alignment horizontal="right" vertical="center"/>
    </xf>
    <xf numFmtId="0" fontId="19" fillId="0" borderId="56" xfId="0" applyFont="1" applyBorder="1" applyAlignment="1">
      <alignment horizontal="right" vertical="center"/>
    </xf>
    <xf numFmtId="0" fontId="22" fillId="0" borderId="22" xfId="0" applyFont="1" applyBorder="1" applyAlignment="1">
      <alignment horizontal="left" vertical="center" indent="1"/>
    </xf>
    <xf numFmtId="0" fontId="22" fillId="0" borderId="70" xfId="0" applyFont="1" applyBorder="1" applyAlignment="1">
      <alignment horizontal="left" vertical="center" indent="1"/>
    </xf>
    <xf numFmtId="0" fontId="22" fillId="0" borderId="20" xfId="0" applyFont="1" applyBorder="1" applyAlignment="1">
      <alignment horizontal="left" vertical="center" indent="1"/>
    </xf>
    <xf numFmtId="0" fontId="22" fillId="0" borderId="156" xfId="0" applyFont="1" applyBorder="1" applyAlignment="1">
      <alignment horizontal="left" vertical="center" indent="1"/>
    </xf>
    <xf numFmtId="0" fontId="23" fillId="9" borderId="64" xfId="0" applyFont="1" applyFill="1" applyBorder="1" applyAlignment="1" applyProtection="1">
      <alignment horizontal="left" vertical="center" indent="1"/>
      <protection locked="0"/>
    </xf>
    <xf numFmtId="179" fontId="23" fillId="8" borderId="49" xfId="0" applyNumberFormat="1" applyFont="1" applyFill="1" applyBorder="1" applyAlignment="1" applyProtection="1">
      <alignment horizontal="right" vertical="center"/>
      <protection locked="0"/>
    </xf>
    <xf numFmtId="0" fontId="19" fillId="0" borderId="48" xfId="0" applyFont="1" applyBorder="1" applyAlignment="1">
      <alignment horizontal="center" vertical="center"/>
    </xf>
    <xf numFmtId="0" fontId="19" fillId="0" borderId="49" xfId="0" applyFont="1" applyBorder="1" applyAlignment="1">
      <alignment horizontal="center" vertical="center"/>
    </xf>
    <xf numFmtId="0" fontId="23" fillId="9" borderId="49" xfId="0" applyFont="1" applyFill="1" applyBorder="1" applyAlignment="1" applyProtection="1">
      <alignment horizontal="right" vertical="center"/>
      <protection locked="0"/>
    </xf>
    <xf numFmtId="0" fontId="19" fillId="0" borderId="2" xfId="0" applyFont="1" applyBorder="1" applyAlignment="1">
      <alignment horizontal="center" vertical="center"/>
    </xf>
    <xf numFmtId="0" fontId="19" fillId="0" borderId="53" xfId="0" applyFont="1" applyBorder="1" applyAlignment="1">
      <alignment horizontal="center" vertical="center" wrapText="1"/>
    </xf>
    <xf numFmtId="0" fontId="19" fillId="0" borderId="57" xfId="0" applyFont="1" applyBorder="1" applyAlignment="1">
      <alignment horizontal="center" vertical="center" wrapText="1"/>
    </xf>
    <xf numFmtId="0" fontId="19" fillId="0" borderId="62" xfId="0" applyFont="1" applyBorder="1" applyAlignment="1">
      <alignment horizontal="center" vertical="center" wrapText="1"/>
    </xf>
    <xf numFmtId="0" fontId="19" fillId="0" borderId="124" xfId="0" applyFont="1" applyBorder="1" applyAlignment="1">
      <alignment horizontal="distributed" vertical="center"/>
    </xf>
    <xf numFmtId="0" fontId="23" fillId="0" borderId="67" xfId="0" applyFont="1" applyBorder="1" applyAlignment="1">
      <alignment horizontal="left" vertical="center" indent="1"/>
    </xf>
    <xf numFmtId="0" fontId="23" fillId="0" borderId="66" xfId="0" applyFont="1" applyBorder="1" applyAlignment="1">
      <alignment horizontal="left" vertical="center" indent="1"/>
    </xf>
    <xf numFmtId="0" fontId="23" fillId="0" borderId="165" xfId="0" applyFont="1" applyBorder="1" applyAlignment="1">
      <alignment horizontal="left" vertical="center" indent="1"/>
    </xf>
    <xf numFmtId="0" fontId="23" fillId="0" borderId="52" xfId="0" applyFont="1" applyBorder="1" applyAlignment="1">
      <alignment horizontal="left" vertical="center" indent="1"/>
    </xf>
    <xf numFmtId="0" fontId="23" fillId="0" borderId="43" xfId="0" applyFont="1" applyBorder="1" applyAlignment="1">
      <alignment horizontal="left" vertical="center" indent="1"/>
    </xf>
    <xf numFmtId="0" fontId="19" fillId="0" borderId="49" xfId="0" applyFont="1" applyBorder="1" applyAlignment="1">
      <alignment horizontal="distributed" vertical="center"/>
    </xf>
    <xf numFmtId="0" fontId="23" fillId="0" borderId="163" xfId="0" applyFont="1" applyBorder="1" applyAlignment="1">
      <alignment horizontal="left" vertical="center" indent="1"/>
    </xf>
    <xf numFmtId="0" fontId="23" fillId="0" borderId="164" xfId="0" applyFont="1" applyBorder="1" applyAlignment="1">
      <alignment horizontal="left" vertical="center" indent="1"/>
    </xf>
    <xf numFmtId="0" fontId="23" fillId="0" borderId="48" xfId="0" applyFont="1" applyBorder="1" applyAlignment="1">
      <alignment horizontal="left" vertical="center" indent="1"/>
    </xf>
    <xf numFmtId="0" fontId="23" fillId="0" borderId="61" xfId="0" applyFont="1" applyBorder="1" applyAlignment="1">
      <alignment horizontal="left" vertical="center" indent="1"/>
    </xf>
    <xf numFmtId="0" fontId="19" fillId="0" borderId="12" xfId="0" applyFont="1" applyBorder="1" applyAlignment="1">
      <alignment horizontal="center" vertical="center"/>
    </xf>
    <xf numFmtId="0" fontId="19" fillId="0" borderId="13" xfId="0" applyFont="1" applyBorder="1" applyAlignment="1">
      <alignment horizontal="distributed" vertical="center"/>
    </xf>
    <xf numFmtId="0" fontId="19" fillId="0" borderId="14" xfId="0" applyFont="1" applyBorder="1" applyAlignment="1">
      <alignment horizontal="center" vertical="center"/>
    </xf>
    <xf numFmtId="0" fontId="19" fillId="0" borderId="25" xfId="0" applyFont="1" applyBorder="1" applyAlignment="1">
      <alignment horizontal="center" vertical="center"/>
    </xf>
    <xf numFmtId="0" fontId="19" fillId="0" borderId="68" xfId="0" applyFont="1" applyBorder="1" applyAlignment="1">
      <alignment horizontal="center" vertical="center"/>
    </xf>
    <xf numFmtId="0" fontId="19" fillId="0" borderId="56" xfId="0" applyFont="1" applyBorder="1" applyAlignment="1">
      <alignment horizontal="center" vertical="center"/>
    </xf>
    <xf numFmtId="0" fontId="19" fillId="0" borderId="126" xfId="0" applyFont="1" applyBorder="1" applyAlignment="1">
      <alignment horizontal="left" vertical="center" indent="1"/>
    </xf>
    <xf numFmtId="0" fontId="19" fillId="0" borderId="49" xfId="0" applyFont="1" applyBorder="1" applyAlignment="1">
      <alignment horizontal="left" vertical="center" indent="1"/>
    </xf>
    <xf numFmtId="0" fontId="19" fillId="0" borderId="67" xfId="0" applyFont="1" applyBorder="1" applyAlignment="1">
      <alignment horizontal="center" vertical="center"/>
    </xf>
    <xf numFmtId="0" fontId="19" fillId="0" borderId="66" xfId="0" applyFont="1" applyBorder="1" applyAlignment="1">
      <alignment horizontal="center" vertical="center"/>
    </xf>
    <xf numFmtId="0" fontId="19" fillId="0" borderId="165" xfId="0" applyFont="1" applyBorder="1" applyAlignment="1">
      <alignment horizontal="center" vertical="center"/>
    </xf>
    <xf numFmtId="0" fontId="19" fillId="0" borderId="52" xfId="0" applyFont="1" applyBorder="1" applyAlignment="1">
      <alignment horizontal="center" vertical="center"/>
    </xf>
    <xf numFmtId="0" fontId="19" fillId="0" borderId="163" xfId="0" applyFont="1" applyBorder="1" applyAlignment="1">
      <alignment horizontal="center" vertical="center"/>
    </xf>
    <xf numFmtId="0" fontId="19" fillId="0" borderId="164" xfId="0" applyFont="1" applyBorder="1" applyAlignment="1">
      <alignment horizontal="center" vertical="center"/>
    </xf>
    <xf numFmtId="0" fontId="19" fillId="0" borderId="61" xfId="0" applyFont="1" applyBorder="1" applyAlignment="1">
      <alignment horizontal="center" vertical="center"/>
    </xf>
    <xf numFmtId="0" fontId="19" fillId="0" borderId="10" xfId="0" applyFont="1" applyBorder="1" applyAlignment="1">
      <alignment horizontal="left" vertical="center" wrapText="1"/>
    </xf>
    <xf numFmtId="0" fontId="19" fillId="0" borderId="122" xfId="0" applyFont="1" applyBorder="1" applyAlignment="1">
      <alignment horizontal="left" vertical="center"/>
    </xf>
    <xf numFmtId="0" fontId="19" fillId="0" borderId="148" xfId="0" applyFont="1" applyBorder="1" applyAlignment="1">
      <alignment horizontal="left" vertical="center"/>
    </xf>
    <xf numFmtId="0" fontId="19" fillId="0" borderId="150" xfId="0" applyFont="1" applyBorder="1" applyAlignment="1">
      <alignment horizontal="left" vertical="center"/>
    </xf>
    <xf numFmtId="0" fontId="19" fillId="0" borderId="149" xfId="0" applyFont="1" applyBorder="1" applyAlignment="1">
      <alignment horizontal="left" vertical="center"/>
    </xf>
    <xf numFmtId="0" fontId="19" fillId="0" borderId="59" xfId="0" applyFont="1" applyBorder="1" applyAlignment="1">
      <alignment horizontal="center" vertical="center"/>
    </xf>
    <xf numFmtId="0" fontId="19" fillId="0" borderId="2" xfId="0" applyFont="1" applyBorder="1" applyAlignment="1">
      <alignment horizontal="left" vertical="center"/>
    </xf>
    <xf numFmtId="0" fontId="19" fillId="0" borderId="3" xfId="0" applyFont="1" applyBorder="1" applyAlignment="1">
      <alignment horizontal="left" vertical="center"/>
    </xf>
    <xf numFmtId="0" fontId="23" fillId="8" borderId="124" xfId="0" applyFont="1" applyFill="1" applyBorder="1" applyAlignment="1" applyProtection="1">
      <alignment horizontal="center" vertical="center"/>
      <protection locked="0"/>
    </xf>
    <xf numFmtId="0" fontId="19" fillId="0" borderId="159" xfId="0" applyFont="1" applyBorder="1" applyAlignment="1">
      <alignment horizontal="right" vertical="center"/>
    </xf>
    <xf numFmtId="0" fontId="19" fillId="0" borderId="22" xfId="0" applyFont="1" applyBorder="1" applyAlignment="1">
      <alignment horizontal="right" vertical="center"/>
    </xf>
    <xf numFmtId="0" fontId="19" fillId="0" borderId="70" xfId="0" applyFont="1" applyBorder="1" applyAlignment="1">
      <alignment horizontal="right" vertical="center"/>
    </xf>
    <xf numFmtId="0" fontId="19" fillId="0" borderId="20" xfId="0" applyFont="1" applyBorder="1" applyAlignment="1">
      <alignment horizontal="right" vertical="center"/>
    </xf>
    <xf numFmtId="0" fontId="19" fillId="0" borderId="156" xfId="0" applyFont="1" applyBorder="1" applyAlignment="1">
      <alignment horizontal="right" vertical="center"/>
    </xf>
    <xf numFmtId="0" fontId="23" fillId="8" borderId="160" xfId="0" applyFont="1" applyFill="1" applyBorder="1" applyAlignment="1" applyProtection="1">
      <alignment horizontal="center" vertical="center"/>
      <protection locked="0"/>
    </xf>
    <xf numFmtId="0" fontId="23" fillId="8" borderId="25" xfId="0" applyFont="1" applyFill="1" applyBorder="1" applyAlignment="1" applyProtection="1">
      <alignment horizontal="center" vertical="center"/>
      <protection locked="0"/>
    </xf>
    <xf numFmtId="0" fontId="23" fillId="8" borderId="68" xfId="0" applyFont="1" applyFill="1" applyBorder="1" applyAlignment="1" applyProtection="1">
      <alignment horizontal="center" vertical="center"/>
      <protection locked="0"/>
    </xf>
    <xf numFmtId="0" fontId="23" fillId="8" borderId="23" xfId="0" applyFont="1" applyFill="1" applyBorder="1" applyAlignment="1" applyProtection="1">
      <alignment horizontal="center" vertical="center"/>
      <protection locked="0"/>
    </xf>
    <xf numFmtId="0" fontId="23" fillId="8" borderId="56" xfId="0" applyFont="1" applyFill="1" applyBorder="1" applyAlignment="1" applyProtection="1">
      <alignment horizontal="center" vertical="center"/>
      <protection locked="0"/>
    </xf>
    <xf numFmtId="0" fontId="23" fillId="8" borderId="123" xfId="0" applyFont="1" applyFill="1" applyBorder="1" applyAlignment="1" applyProtection="1">
      <alignment horizontal="center" vertical="center" wrapText="1"/>
      <protection locked="0"/>
    </xf>
    <xf numFmtId="0" fontId="23" fillId="8" borderId="124" xfId="0" applyFont="1" applyFill="1" applyBorder="1" applyAlignment="1" applyProtection="1">
      <alignment horizontal="center" vertical="center" wrapText="1"/>
      <protection locked="0"/>
    </xf>
    <xf numFmtId="0" fontId="23" fillId="8" borderId="124" xfId="0" applyFont="1" applyFill="1" applyBorder="1" applyAlignment="1" applyProtection="1">
      <alignment horizontal="center" vertical="center" shrinkToFit="1"/>
      <protection locked="0"/>
    </xf>
    <xf numFmtId="0" fontId="23" fillId="0" borderId="123" xfId="0" applyFont="1" applyBorder="1" applyAlignment="1">
      <alignment horizontal="center" vertical="center" wrapText="1"/>
    </xf>
    <xf numFmtId="0" fontId="23" fillId="0" borderId="124" xfId="0" applyFont="1" applyBorder="1" applyAlignment="1">
      <alignment horizontal="center" vertical="center" wrapText="1"/>
    </xf>
    <xf numFmtId="0" fontId="23" fillId="0" borderId="124" xfId="0" applyFont="1" applyBorder="1" applyAlignment="1">
      <alignment horizontal="center" vertical="center" shrinkToFit="1"/>
    </xf>
    <xf numFmtId="0" fontId="23" fillId="8" borderId="167" xfId="0" applyFont="1" applyFill="1" applyBorder="1" applyAlignment="1" applyProtection="1">
      <alignment horizontal="center" vertical="center"/>
      <protection locked="0"/>
    </xf>
    <xf numFmtId="0" fontId="23" fillId="8" borderId="163" xfId="0" applyFont="1" applyFill="1" applyBorder="1" applyAlignment="1" applyProtection="1">
      <alignment horizontal="center" vertical="center"/>
      <protection locked="0"/>
    </xf>
    <xf numFmtId="0" fontId="23" fillId="8" borderId="164" xfId="0" applyFont="1" applyFill="1" applyBorder="1" applyAlignment="1" applyProtection="1">
      <alignment horizontal="center" vertical="center"/>
      <protection locked="0"/>
    </xf>
    <xf numFmtId="0" fontId="23" fillId="8" borderId="48" xfId="0" applyFont="1" applyFill="1" applyBorder="1" applyAlignment="1" applyProtection="1">
      <alignment horizontal="center" vertical="center"/>
      <protection locked="0"/>
    </xf>
    <xf numFmtId="0" fontId="23" fillId="8" borderId="61" xfId="0" applyFont="1" applyFill="1" applyBorder="1" applyAlignment="1" applyProtection="1">
      <alignment horizontal="center" vertical="center"/>
      <protection locked="0"/>
    </xf>
    <xf numFmtId="0" fontId="19" fillId="0" borderId="16" xfId="0" applyFont="1" applyBorder="1" applyAlignment="1">
      <alignment horizontal="center" vertical="center"/>
    </xf>
    <xf numFmtId="0" fontId="19" fillId="0" borderId="21" xfId="0" applyFont="1" applyBorder="1" applyAlignment="1">
      <alignment horizontal="center" vertical="center"/>
    </xf>
    <xf numFmtId="0" fontId="19" fillId="0" borderId="1" xfId="0" applyFont="1" applyBorder="1" applyAlignment="1">
      <alignment horizontal="center" vertical="center"/>
    </xf>
    <xf numFmtId="0" fontId="19" fillId="0" borderId="150" xfId="0" applyFont="1" applyBorder="1" applyAlignment="1">
      <alignment horizontal="center" vertical="center"/>
    </xf>
    <xf numFmtId="0" fontId="19" fillId="0" borderId="3" xfId="0" applyFont="1" applyBorder="1" applyAlignment="1">
      <alignment horizontal="center" vertical="center"/>
    </xf>
    <xf numFmtId="0" fontId="23" fillId="8" borderId="8" xfId="0" applyFont="1" applyFill="1" applyBorder="1" applyAlignment="1" applyProtection="1">
      <alignment horizontal="left" vertical="center" indent="1"/>
      <protection locked="0"/>
    </xf>
    <xf numFmtId="0" fontId="23" fillId="8" borderId="10" xfId="0" applyFont="1" applyFill="1" applyBorder="1" applyAlignment="1" applyProtection="1">
      <alignment horizontal="left" vertical="center" indent="1"/>
      <protection locked="0"/>
    </xf>
    <xf numFmtId="0" fontId="23" fillId="8" borderId="44" xfId="0" applyFont="1" applyFill="1" applyBorder="1" applyAlignment="1" applyProtection="1">
      <alignment horizontal="left" vertical="center" indent="1"/>
      <protection locked="0"/>
    </xf>
    <xf numFmtId="0" fontId="23" fillId="8" borderId="21" xfId="0" applyFont="1" applyFill="1" applyBorder="1" applyAlignment="1" applyProtection="1">
      <alignment horizontal="left" vertical="center" indent="1"/>
      <protection locked="0"/>
    </xf>
    <xf numFmtId="0" fontId="23" fillId="8" borderId="54" xfId="0" applyFont="1" applyFill="1" applyBorder="1" applyAlignment="1" applyProtection="1">
      <alignment horizontal="left" vertical="center" indent="1"/>
      <protection locked="0"/>
    </xf>
    <xf numFmtId="0" fontId="23" fillId="8" borderId="11" xfId="0" applyFont="1" applyFill="1" applyBorder="1" applyAlignment="1" applyProtection="1">
      <alignment horizontal="left" vertical="center" indent="1"/>
      <protection locked="0"/>
    </xf>
    <xf numFmtId="0" fontId="23" fillId="8" borderId="18" xfId="0" applyFont="1" applyFill="1" applyBorder="1" applyAlignment="1" applyProtection="1">
      <alignment horizontal="left" vertical="center" indent="1"/>
      <protection locked="0"/>
    </xf>
    <xf numFmtId="0" fontId="23" fillId="8" borderId="0" xfId="0" applyFont="1" applyFill="1" applyAlignment="1" applyProtection="1">
      <alignment horizontal="left" vertical="center" indent="1"/>
      <protection locked="0"/>
    </xf>
    <xf numFmtId="0" fontId="23" fillId="8" borderId="59" xfId="0" applyFont="1" applyFill="1" applyBorder="1" applyAlignment="1" applyProtection="1">
      <alignment horizontal="left" vertical="center" indent="1"/>
      <protection locked="0"/>
    </xf>
    <xf numFmtId="0" fontId="23" fillId="8" borderId="46" xfId="0" applyFont="1" applyFill="1" applyBorder="1" applyAlignment="1" applyProtection="1">
      <alignment horizontal="left" vertical="center" indent="1"/>
      <protection locked="0"/>
    </xf>
    <xf numFmtId="0" fontId="23" fillId="8" borderId="16" xfId="0" applyFont="1" applyFill="1" applyBorder="1" applyAlignment="1" applyProtection="1">
      <alignment horizontal="left" vertical="center" indent="1"/>
      <protection locked="0"/>
    </xf>
    <xf numFmtId="0" fontId="23" fillId="8" borderId="23" xfId="0" applyFont="1" applyFill="1" applyBorder="1" applyAlignment="1" applyProtection="1">
      <alignment horizontal="left" vertical="center" indent="1"/>
      <protection locked="0"/>
    </xf>
    <xf numFmtId="0" fontId="23" fillId="8" borderId="43" xfId="0" applyFont="1" applyFill="1" applyBorder="1" applyAlignment="1" applyProtection="1">
      <alignment horizontal="left" vertical="center" indent="1"/>
      <protection locked="0"/>
    </xf>
    <xf numFmtId="0" fontId="19" fillId="8" borderId="167" xfId="0" applyFont="1" applyFill="1" applyBorder="1" applyAlignment="1" applyProtection="1">
      <alignment horizontal="center" vertical="center"/>
      <protection locked="0"/>
    </xf>
    <xf numFmtId="0" fontId="19" fillId="8" borderId="163" xfId="0" applyFont="1" applyFill="1" applyBorder="1" applyAlignment="1" applyProtection="1">
      <alignment horizontal="center" vertical="center"/>
      <protection locked="0"/>
    </xf>
    <xf numFmtId="0" fontId="19" fillId="8" borderId="164" xfId="0" applyFont="1" applyFill="1" applyBorder="1" applyAlignment="1" applyProtection="1">
      <alignment horizontal="center" vertical="center"/>
      <protection locked="0"/>
    </xf>
    <xf numFmtId="0" fontId="19" fillId="8" borderId="48" xfId="0" applyFont="1" applyFill="1" applyBorder="1" applyAlignment="1" applyProtection="1">
      <alignment horizontal="center" vertical="center"/>
      <protection locked="0"/>
    </xf>
    <xf numFmtId="0" fontId="19" fillId="8" borderId="61" xfId="0" applyFont="1" applyFill="1" applyBorder="1" applyAlignment="1" applyProtection="1">
      <alignment horizontal="center" vertical="center"/>
      <protection locked="0"/>
    </xf>
    <xf numFmtId="0" fontId="19" fillId="0" borderId="13" xfId="0" applyFont="1" applyBorder="1" applyAlignment="1">
      <alignment horizontal="center" vertical="center"/>
    </xf>
    <xf numFmtId="0" fontId="19" fillId="0" borderId="1" xfId="0" applyFont="1" applyBorder="1" applyAlignment="1">
      <alignment horizontal="left" vertical="center"/>
    </xf>
    <xf numFmtId="0" fontId="23" fillId="8" borderId="146" xfId="0" applyFont="1" applyFill="1" applyBorder="1" applyAlignment="1" applyProtection="1">
      <alignment horizontal="center" vertical="center"/>
      <protection locked="0"/>
    </xf>
    <xf numFmtId="0" fontId="23" fillId="8" borderId="19" xfId="0" applyFont="1" applyFill="1" applyBorder="1" applyAlignment="1" applyProtection="1">
      <alignment horizontal="center" vertical="center"/>
      <protection locked="0"/>
    </xf>
    <xf numFmtId="0" fontId="23" fillId="8" borderId="69" xfId="0" applyFont="1" applyFill="1" applyBorder="1" applyAlignment="1" applyProtection="1">
      <alignment horizontal="center" vertical="center"/>
      <protection locked="0"/>
    </xf>
    <xf numFmtId="0" fontId="23" fillId="8" borderId="18" xfId="0" applyFont="1" applyFill="1" applyBorder="1" applyAlignment="1" applyProtection="1">
      <alignment horizontal="center" vertical="center"/>
      <protection locked="0"/>
    </xf>
    <xf numFmtId="0" fontId="23" fillId="8" borderId="147" xfId="0" applyFont="1" applyFill="1" applyBorder="1" applyAlignment="1" applyProtection="1">
      <alignment horizontal="center" vertical="center"/>
      <protection locked="0"/>
    </xf>
    <xf numFmtId="0" fontId="23" fillId="8" borderId="12" xfId="0" applyFont="1" applyFill="1" applyBorder="1" applyAlignment="1" applyProtection="1">
      <alignment horizontal="left" vertical="center" indent="1"/>
      <protection locked="0"/>
    </xf>
    <xf numFmtId="0" fontId="23" fillId="8" borderId="13" xfId="0" applyFont="1" applyFill="1" applyBorder="1" applyAlignment="1" applyProtection="1">
      <alignment horizontal="left" vertical="center" indent="1"/>
      <protection locked="0"/>
    </xf>
    <xf numFmtId="0" fontId="23" fillId="8" borderId="20" xfId="0" applyFont="1" applyFill="1" applyBorder="1" applyAlignment="1" applyProtection="1">
      <alignment horizontal="left" vertical="center" indent="1"/>
      <protection locked="0"/>
    </xf>
    <xf numFmtId="0" fontId="23" fillId="8" borderId="60" xfId="0" applyFont="1" applyFill="1" applyBorder="1" applyAlignment="1" applyProtection="1">
      <alignment horizontal="left" vertical="center" indent="1"/>
      <protection locked="0"/>
    </xf>
    <xf numFmtId="0" fontId="19" fillId="0" borderId="155" xfId="0" applyFont="1" applyBorder="1" applyAlignment="1">
      <alignment horizontal="center" vertical="center"/>
    </xf>
    <xf numFmtId="0" fontId="19" fillId="0" borderId="122" xfId="0" applyFont="1" applyBorder="1" applyAlignment="1">
      <alignment horizontal="center" vertical="center"/>
    </xf>
    <xf numFmtId="0" fontId="19" fillId="0" borderId="148" xfId="0" applyFont="1" applyBorder="1" applyAlignment="1">
      <alignment horizontal="center" vertical="center"/>
    </xf>
    <xf numFmtId="0" fontId="19" fillId="0" borderId="149" xfId="0" applyFont="1" applyBorder="1" applyAlignment="1">
      <alignment horizontal="center" vertical="center"/>
    </xf>
    <xf numFmtId="0" fontId="23" fillId="8" borderId="159" xfId="0" applyFont="1" applyFill="1" applyBorder="1" applyAlignment="1" applyProtection="1">
      <alignment horizontal="left" vertical="center" indent="1"/>
      <protection locked="0"/>
    </xf>
    <xf numFmtId="0" fontId="23" fillId="8" borderId="22" xfId="0" applyFont="1" applyFill="1" applyBorder="1" applyAlignment="1" applyProtection="1">
      <alignment horizontal="left" vertical="center" indent="1"/>
      <protection locked="0"/>
    </xf>
    <xf numFmtId="0" fontId="23" fillId="8" borderId="70" xfId="0" applyFont="1" applyFill="1" applyBorder="1" applyAlignment="1" applyProtection="1">
      <alignment horizontal="left" vertical="center" indent="1"/>
      <protection locked="0"/>
    </xf>
    <xf numFmtId="0" fontId="23" fillId="8" borderId="156" xfId="0" applyFont="1" applyFill="1" applyBorder="1" applyAlignment="1" applyProtection="1">
      <alignment horizontal="left" vertical="center" indent="1"/>
      <protection locked="0"/>
    </xf>
    <xf numFmtId="0" fontId="23" fillId="8" borderId="160" xfId="0" applyFont="1" applyFill="1" applyBorder="1" applyAlignment="1" applyProtection="1">
      <alignment horizontal="left" vertical="center" indent="1"/>
      <protection locked="0"/>
    </xf>
    <xf numFmtId="0" fontId="23" fillId="8" borderId="68" xfId="0" applyFont="1" applyFill="1" applyBorder="1" applyAlignment="1" applyProtection="1">
      <alignment horizontal="left" vertical="center" indent="1"/>
      <protection locked="0"/>
    </xf>
    <xf numFmtId="0" fontId="23" fillId="8" borderId="56" xfId="0" applyFont="1" applyFill="1" applyBorder="1" applyAlignment="1" applyProtection="1">
      <alignment horizontal="left" vertical="center" indent="1"/>
      <protection locked="0"/>
    </xf>
    <xf numFmtId="0" fontId="23" fillId="8" borderId="54" xfId="0" applyFont="1" applyFill="1" applyBorder="1" applyAlignment="1" applyProtection="1">
      <alignment horizontal="center" vertical="center"/>
      <protection locked="0"/>
    </xf>
    <xf numFmtId="0" fontId="23" fillId="8" borderId="63" xfId="0" applyFont="1" applyFill="1" applyBorder="1" applyAlignment="1" applyProtection="1">
      <alignment horizontal="center" vertical="center"/>
      <protection locked="0"/>
    </xf>
    <xf numFmtId="0" fontId="23" fillId="8" borderId="167" xfId="0" applyFont="1" applyFill="1" applyBorder="1" applyAlignment="1" applyProtection="1">
      <alignment horizontal="left" vertical="center" indent="1"/>
      <protection locked="0"/>
    </xf>
    <xf numFmtId="0" fontId="23" fillId="8" borderId="163" xfId="0" applyFont="1" applyFill="1" applyBorder="1" applyAlignment="1" applyProtection="1">
      <alignment horizontal="left" vertical="center" indent="1"/>
      <protection locked="0"/>
    </xf>
    <xf numFmtId="0" fontId="23" fillId="8" borderId="164" xfId="0" applyFont="1" applyFill="1" applyBorder="1" applyAlignment="1" applyProtection="1">
      <alignment horizontal="left" vertical="center" indent="1"/>
      <protection locked="0"/>
    </xf>
    <xf numFmtId="0" fontId="23" fillId="8" borderId="48" xfId="0" applyFont="1" applyFill="1" applyBorder="1" applyAlignment="1" applyProtection="1">
      <alignment horizontal="left" vertical="center" indent="1"/>
      <protection locked="0"/>
    </xf>
    <xf numFmtId="0" fontId="23" fillId="8" borderId="61" xfId="0" applyFont="1" applyFill="1" applyBorder="1" applyAlignment="1" applyProtection="1">
      <alignment horizontal="left" vertical="center" indent="1"/>
      <protection locked="0"/>
    </xf>
    <xf numFmtId="0" fontId="19" fillId="0" borderId="10" xfId="0" applyFont="1" applyBorder="1" applyAlignment="1">
      <alignment horizontal="center" vertical="center"/>
    </xf>
    <xf numFmtId="0" fontId="24" fillId="0" borderId="53" xfId="0" applyFont="1" applyBorder="1" applyAlignment="1">
      <alignment horizontal="center" vertical="center" wrapText="1"/>
    </xf>
    <xf numFmtId="0" fontId="24" fillId="0" borderId="57" xfId="0" applyFont="1" applyBorder="1" applyAlignment="1">
      <alignment horizontal="center" vertical="center" wrapText="1"/>
    </xf>
    <xf numFmtId="0" fontId="24" fillId="0" borderId="62" xfId="0" applyFont="1" applyBorder="1" applyAlignment="1">
      <alignment horizontal="center" vertical="center" wrapText="1"/>
    </xf>
    <xf numFmtId="0" fontId="19" fillId="0" borderId="0" xfId="0" applyFont="1" applyAlignment="1">
      <alignment horizontal="center" vertical="center"/>
    </xf>
    <xf numFmtId="0" fontId="19" fillId="0" borderId="0" xfId="0" applyFont="1" applyAlignment="1">
      <alignment horizontal="right" vertical="center"/>
    </xf>
    <xf numFmtId="0" fontId="23" fillId="9" borderId="46" xfId="0" applyFont="1" applyFill="1" applyBorder="1" applyAlignment="1" applyProtection="1">
      <alignment horizontal="left" vertical="center" wrapText="1" indent="1"/>
      <protection locked="0"/>
    </xf>
    <xf numFmtId="0" fontId="0" fillId="0" borderId="16" xfId="0" applyBorder="1" applyAlignment="1" applyProtection="1">
      <alignment horizontal="left" vertical="center" wrapText="1" indent="1"/>
      <protection locked="0"/>
    </xf>
    <xf numFmtId="0" fontId="0" fillId="0" borderId="58" xfId="0" applyBorder="1" applyAlignment="1" applyProtection="1">
      <alignment horizontal="left" vertical="center" wrapText="1" indent="1"/>
      <protection locked="0"/>
    </xf>
    <xf numFmtId="0" fontId="23" fillId="9" borderId="44" xfId="0" applyFont="1" applyFill="1" applyBorder="1" applyAlignment="1">
      <alignment vertical="center"/>
    </xf>
    <xf numFmtId="0" fontId="0" fillId="0" borderId="21" xfId="0" applyBorder="1" applyAlignment="1">
      <alignment vertical="center"/>
    </xf>
    <xf numFmtId="0" fontId="0" fillId="0" borderId="60" xfId="0" applyBorder="1" applyAlignment="1">
      <alignment vertical="center"/>
    </xf>
    <xf numFmtId="0" fontId="23" fillId="8" borderId="12" xfId="0" applyFont="1" applyFill="1" applyBorder="1" applyAlignment="1" applyProtection="1">
      <alignment horizontal="center" vertical="center"/>
      <protection locked="0"/>
    </xf>
    <xf numFmtId="0" fontId="23" fillId="8" borderId="13" xfId="0" applyFont="1" applyFill="1" applyBorder="1" applyAlignment="1" applyProtection="1">
      <alignment horizontal="center" vertical="center"/>
      <protection locked="0"/>
    </xf>
    <xf numFmtId="0" fontId="23" fillId="8" borderId="35" xfId="0" applyFont="1" applyFill="1" applyBorder="1" applyAlignment="1" applyProtection="1">
      <alignment horizontal="center" vertical="center"/>
      <protection locked="0"/>
    </xf>
    <xf numFmtId="0" fontId="23" fillId="8" borderId="36" xfId="0" applyFont="1" applyFill="1" applyBorder="1" applyAlignment="1" applyProtection="1">
      <alignment horizontal="center" vertical="center"/>
      <protection locked="0"/>
    </xf>
    <xf numFmtId="0" fontId="23" fillId="8" borderId="64" xfId="0" applyFont="1" applyFill="1" applyBorder="1" applyAlignment="1" applyProtection="1">
      <alignment horizontal="center" vertical="center"/>
      <protection locked="0"/>
    </xf>
    <xf numFmtId="0" fontId="23" fillId="8" borderId="8" xfId="0" applyFont="1" applyFill="1" applyBorder="1" applyAlignment="1" applyProtection="1">
      <alignment horizontal="center" vertical="center"/>
      <protection locked="0"/>
    </xf>
    <xf numFmtId="0" fontId="23" fillId="8" borderId="10" xfId="0" applyFont="1" applyFill="1" applyBorder="1" applyAlignment="1" applyProtection="1">
      <alignment horizontal="center" vertical="center"/>
      <protection locked="0"/>
    </xf>
    <xf numFmtId="0" fontId="72" fillId="9" borderId="64" xfId="0" applyFont="1" applyFill="1" applyBorder="1" applyAlignment="1" applyProtection="1">
      <alignment horizontal="left" vertical="center" wrapText="1" indent="1"/>
      <protection locked="0"/>
    </xf>
    <xf numFmtId="0" fontId="72" fillId="9" borderId="24" xfId="0" applyFont="1" applyFill="1" applyBorder="1" applyAlignment="1" applyProtection="1">
      <alignment horizontal="left" vertical="center" wrapText="1" indent="1"/>
      <protection locked="0"/>
    </xf>
    <xf numFmtId="0" fontId="72" fillId="9" borderId="43" xfId="0" applyFont="1" applyFill="1" applyBorder="1" applyAlignment="1" applyProtection="1">
      <alignment horizontal="left" vertical="center" wrapText="1" indent="1"/>
      <protection locked="0"/>
    </xf>
    <xf numFmtId="0" fontId="23" fillId="9" borderId="8" xfId="0" applyFont="1" applyFill="1" applyBorder="1" applyAlignment="1" applyProtection="1">
      <alignment horizontal="left" vertical="center" indent="1"/>
      <protection locked="0"/>
    </xf>
    <xf numFmtId="0" fontId="23" fillId="9" borderId="10" xfId="0" applyFont="1" applyFill="1" applyBorder="1" applyAlignment="1" applyProtection="1">
      <alignment horizontal="left" vertical="center" indent="1"/>
      <protection locked="0"/>
    </xf>
    <xf numFmtId="0" fontId="23" fillId="9" borderId="10" xfId="0" applyFont="1" applyFill="1" applyBorder="1" applyAlignment="1" applyProtection="1">
      <alignment horizontal="center" vertical="center"/>
      <protection locked="0"/>
    </xf>
    <xf numFmtId="0" fontId="23" fillId="9" borderId="11" xfId="0" applyFont="1" applyFill="1" applyBorder="1" applyAlignment="1" applyProtection="1">
      <alignment horizontal="center" vertical="center"/>
      <protection locked="0"/>
    </xf>
    <xf numFmtId="0" fontId="81" fillId="9" borderId="9" xfId="0" applyFont="1" applyFill="1" applyBorder="1" applyAlignment="1" applyProtection="1">
      <alignment horizontal="left" vertical="center" indent="1" shrinkToFit="1"/>
      <protection locked="0"/>
    </xf>
    <xf numFmtId="0" fontId="81" fillId="9" borderId="0" xfId="0" applyFont="1" applyFill="1" applyAlignment="1" applyProtection="1">
      <alignment horizontal="left" vertical="center" indent="1" shrinkToFit="1"/>
      <protection locked="0"/>
    </xf>
    <xf numFmtId="0" fontId="22" fillId="9" borderId="22" xfId="0" applyFont="1" applyFill="1" applyBorder="1" applyAlignment="1" applyProtection="1">
      <alignment horizontal="left" vertical="center" indent="1"/>
      <protection locked="0"/>
    </xf>
    <xf numFmtId="0" fontId="22" fillId="9" borderId="70" xfId="0" applyFont="1" applyFill="1" applyBorder="1" applyAlignment="1" applyProtection="1">
      <alignment horizontal="left" vertical="center" indent="1"/>
      <protection locked="0"/>
    </xf>
    <xf numFmtId="0" fontId="22" fillId="9" borderId="20" xfId="0" applyFont="1" applyFill="1" applyBorder="1" applyAlignment="1" applyProtection="1">
      <alignment horizontal="left" vertical="center" indent="1"/>
      <protection locked="0"/>
    </xf>
    <xf numFmtId="0" fontId="22" fillId="9" borderId="156" xfId="0" applyFont="1" applyFill="1" applyBorder="1" applyAlignment="1" applyProtection="1">
      <alignment horizontal="left" vertical="center" indent="1"/>
      <protection locked="0"/>
    </xf>
    <xf numFmtId="49" fontId="22" fillId="0" borderId="28" xfId="0" applyNumberFormat="1" applyFont="1" applyBorder="1" applyAlignment="1">
      <alignment horizontal="center" vertical="center" shrinkToFit="1"/>
    </xf>
    <xf numFmtId="0" fontId="22" fillId="0" borderId="28" xfId="0" applyFont="1" applyBorder="1" applyAlignment="1">
      <alignment horizontal="center" vertical="center" shrinkToFit="1"/>
    </xf>
    <xf numFmtId="0" fontId="22" fillId="0" borderId="0" xfId="0" applyFont="1" applyAlignment="1">
      <alignment horizontal="center" vertical="center" shrinkToFit="1"/>
    </xf>
    <xf numFmtId="0" fontId="22" fillId="0" borderId="21" xfId="0" applyFont="1" applyBorder="1" applyAlignment="1">
      <alignment horizontal="center" vertical="center" shrinkToFit="1"/>
    </xf>
    <xf numFmtId="0" fontId="12" fillId="0" borderId="0" xfId="0" applyFont="1" applyAlignment="1">
      <alignment horizontal="center" vertical="center" shrinkToFit="1"/>
    </xf>
    <xf numFmtId="0" fontId="12" fillId="0" borderId="21" xfId="0" applyFont="1" applyBorder="1" applyAlignment="1">
      <alignment horizontal="center" vertical="center" shrinkToFit="1"/>
    </xf>
    <xf numFmtId="0" fontId="22" fillId="0" borderId="16" xfId="0" applyFont="1" applyBorder="1" applyAlignment="1">
      <alignment horizontal="center" vertical="center" shrinkToFit="1"/>
    </xf>
    <xf numFmtId="0" fontId="12" fillId="0" borderId="10" xfId="0" applyFont="1" applyBorder="1" applyAlignment="1">
      <alignment horizontal="center" vertical="center" shrinkToFit="1"/>
    </xf>
    <xf numFmtId="49" fontId="22" fillId="0" borderId="10" xfId="0" applyNumberFormat="1" applyFont="1" applyBorder="1" applyAlignment="1">
      <alignment horizontal="center" vertical="center" shrinkToFit="1"/>
    </xf>
    <xf numFmtId="0" fontId="22" fillId="0" borderId="10" xfId="0" applyFont="1" applyBorder="1" applyAlignment="1">
      <alignment horizontal="center" vertical="center" shrinkToFit="1"/>
    </xf>
    <xf numFmtId="0" fontId="12" fillId="0" borderId="26" xfId="0" applyFont="1" applyBorder="1" applyAlignment="1">
      <alignment horizontal="center" vertical="center" shrinkToFit="1"/>
    </xf>
    <xf numFmtId="0" fontId="12" fillId="0" borderId="45" xfId="0" applyFont="1" applyBorder="1" applyAlignment="1">
      <alignment horizontal="center" vertical="center" shrinkToFit="1"/>
    </xf>
    <xf numFmtId="0" fontId="12" fillId="0" borderId="181" xfId="0" applyFont="1" applyBorder="1" applyAlignment="1">
      <alignment horizontal="center" vertical="center" wrapText="1" shrinkToFit="1"/>
    </xf>
    <xf numFmtId="0" fontId="0" fillId="0" borderId="175" xfId="0" applyBorder="1" applyAlignment="1">
      <alignment horizontal="center" vertical="center" wrapText="1"/>
    </xf>
    <xf numFmtId="0" fontId="0" fillId="0" borderId="178" xfId="0" applyBorder="1" applyAlignment="1">
      <alignment horizontal="center" vertical="center" wrapText="1"/>
    </xf>
    <xf numFmtId="0" fontId="0" fillId="0" borderId="42" xfId="0" applyBorder="1" applyAlignment="1">
      <alignment horizontal="center" vertical="center" wrapText="1"/>
    </xf>
    <xf numFmtId="0" fontId="0" fillId="0" borderId="0" xfId="0" applyAlignment="1">
      <alignment horizontal="center" vertical="center" wrapText="1"/>
    </xf>
    <xf numFmtId="0" fontId="0" fillId="0" borderId="19" xfId="0" applyBorder="1" applyAlignment="1">
      <alignment horizontal="center" vertical="center" wrapText="1"/>
    </xf>
    <xf numFmtId="0" fontId="0" fillId="0" borderId="34" xfId="0" applyBorder="1" applyAlignment="1">
      <alignment horizontal="center" vertical="center" wrapText="1"/>
    </xf>
    <xf numFmtId="0" fontId="0" fillId="0" borderId="182" xfId="0" applyBorder="1" applyAlignment="1">
      <alignment horizontal="center" vertical="center" wrapText="1"/>
    </xf>
    <xf numFmtId="0" fontId="0" fillId="0" borderId="188" xfId="0" applyBorder="1" applyAlignment="1">
      <alignment horizontal="center" vertical="center" wrapText="1"/>
    </xf>
    <xf numFmtId="0" fontId="22" fillId="0" borderId="179" xfId="0" applyFont="1" applyBorder="1" applyAlignment="1">
      <alignment horizontal="left" vertical="center" shrinkToFit="1"/>
    </xf>
    <xf numFmtId="0" fontId="22" fillId="0" borderId="175" xfId="0" applyFont="1" applyBorder="1" applyAlignment="1">
      <alignment horizontal="left" vertical="center" shrinkToFit="1"/>
    </xf>
    <xf numFmtId="0" fontId="0" fillId="0" borderId="175" xfId="0" applyBorder="1" applyAlignment="1">
      <alignment vertical="center" shrinkToFit="1"/>
    </xf>
    <xf numFmtId="0" fontId="0" fillId="0" borderId="176" xfId="0" applyBorder="1" applyAlignment="1">
      <alignment vertical="center" shrinkToFit="1"/>
    </xf>
    <xf numFmtId="0" fontId="22" fillId="0" borderId="9" xfId="0" applyFont="1" applyBorder="1" applyAlignment="1">
      <alignment horizontal="left" vertical="center" shrinkToFit="1"/>
    </xf>
    <xf numFmtId="0" fontId="22" fillId="0" borderId="0" xfId="0" applyFont="1" applyAlignment="1">
      <alignment horizontal="left" vertical="center" shrinkToFit="1"/>
    </xf>
    <xf numFmtId="0" fontId="0" fillId="0" borderId="0" xfId="0" applyAlignment="1">
      <alignment vertical="center" shrinkToFit="1"/>
    </xf>
    <xf numFmtId="0" fontId="0" fillId="0" borderId="26" xfId="0" applyBorder="1" applyAlignment="1">
      <alignment vertical="center" shrinkToFit="1"/>
    </xf>
    <xf numFmtId="0" fontId="22" fillId="0" borderId="46" xfId="0" applyFont="1" applyBorder="1" applyAlignment="1">
      <alignment horizontal="left" vertical="center" shrinkToFit="1"/>
    </xf>
    <xf numFmtId="0" fontId="22" fillId="0" borderId="16" xfId="0" applyFont="1" applyBorder="1" applyAlignment="1">
      <alignment horizontal="left" vertical="center" shrinkToFit="1"/>
    </xf>
    <xf numFmtId="0" fontId="0" fillId="0" borderId="16" xfId="0" applyBorder="1" applyAlignment="1">
      <alignment vertical="center" shrinkToFit="1"/>
    </xf>
    <xf numFmtId="0" fontId="0" fillId="0" borderId="47" xfId="0" applyBorder="1" applyAlignment="1">
      <alignment vertical="center" shrinkToFit="1"/>
    </xf>
    <xf numFmtId="0" fontId="22" fillId="0" borderId="183" xfId="0" applyFont="1" applyBorder="1" applyAlignment="1">
      <alignment horizontal="left" vertical="center" shrinkToFit="1"/>
    </xf>
    <xf numFmtId="0" fontId="0" fillId="0" borderId="186" xfId="0" applyBorder="1" applyAlignment="1">
      <alignment vertical="center" shrinkToFit="1"/>
    </xf>
    <xf numFmtId="0" fontId="22" fillId="0" borderId="44" xfId="0" applyFont="1" applyBorder="1" applyAlignment="1">
      <alignment horizontal="left" vertical="center" shrinkToFit="1"/>
    </xf>
    <xf numFmtId="0" fontId="22" fillId="0" borderId="21" xfId="0" applyFont="1" applyBorder="1" applyAlignment="1">
      <alignment horizontal="left" vertical="center" shrinkToFit="1"/>
    </xf>
    <xf numFmtId="0" fontId="0" fillId="0" borderId="21" xfId="0" applyBorder="1" applyAlignment="1">
      <alignment vertical="center" shrinkToFit="1"/>
    </xf>
    <xf numFmtId="0" fontId="0" fillId="0" borderId="45" xfId="0" applyBorder="1" applyAlignment="1">
      <alignment vertical="center" shrinkToFit="1"/>
    </xf>
    <xf numFmtId="0" fontId="52" fillId="0" borderId="0" xfId="0" applyFont="1" applyAlignment="1">
      <alignment horizontal="right" shrinkToFit="1"/>
    </xf>
    <xf numFmtId="0" fontId="0" fillId="0" borderId="0" xfId="0" applyAlignment="1">
      <alignment horizontal="right" shrinkToFit="1"/>
    </xf>
    <xf numFmtId="0" fontId="52" fillId="0" borderId="0" xfId="0" applyFont="1" applyAlignment="1">
      <alignment horizontal="distributed" shrinkToFit="1"/>
    </xf>
    <xf numFmtId="0" fontId="0" fillId="0" borderId="0" xfId="0" applyAlignment="1">
      <alignment horizontal="distributed" shrinkToFit="1"/>
    </xf>
    <xf numFmtId="0" fontId="59" fillId="0" borderId="0" xfId="0" applyFont="1" applyAlignment="1">
      <alignment horizontal="right" vertical="center" shrinkToFit="1"/>
    </xf>
    <xf numFmtId="0" fontId="0" fillId="0" borderId="0" xfId="0" applyAlignment="1">
      <alignment horizontal="right" vertical="center" shrinkToFit="1"/>
    </xf>
    <xf numFmtId="0" fontId="52" fillId="0" borderId="0" xfId="0" applyFont="1" applyAlignment="1">
      <alignment horizontal="right" vertical="top" shrinkToFit="1"/>
    </xf>
    <xf numFmtId="0" fontId="0" fillId="0" borderId="0" xfId="0" applyAlignment="1">
      <alignment horizontal="right" vertical="top" shrinkToFit="1"/>
    </xf>
    <xf numFmtId="0" fontId="52" fillId="0" borderId="0" xfId="0" applyFont="1" applyAlignment="1">
      <alignment horizontal="distributed" vertical="top" shrinkToFit="1"/>
    </xf>
    <xf numFmtId="0" fontId="0" fillId="0" borderId="0" xfId="0" applyAlignment="1">
      <alignment horizontal="distributed" vertical="top" shrinkToFit="1"/>
    </xf>
    <xf numFmtId="0" fontId="12" fillId="0" borderId="56" xfId="0" applyFont="1" applyBorder="1" applyAlignment="1">
      <alignment horizontal="center" vertical="center" shrinkToFit="1"/>
    </xf>
    <xf numFmtId="0" fontId="12" fillId="0" borderId="57" xfId="0" applyFont="1" applyBorder="1" applyAlignment="1">
      <alignment horizontal="center" vertical="center" shrinkToFit="1"/>
    </xf>
    <xf numFmtId="0" fontId="12" fillId="0" borderId="157" xfId="0" applyFont="1" applyBorder="1" applyAlignment="1">
      <alignment horizontal="center" vertical="center" shrinkToFit="1"/>
    </xf>
    <xf numFmtId="0" fontId="12" fillId="0" borderId="154" xfId="0" applyFont="1" applyBorder="1" applyAlignment="1">
      <alignment horizontal="center" vertical="center" shrinkToFit="1"/>
    </xf>
    <xf numFmtId="49" fontId="22" fillId="0" borderId="46" xfId="0" applyNumberFormat="1" applyFont="1" applyBorder="1" applyAlignment="1">
      <alignment horizontal="center" vertical="center" shrinkToFit="1"/>
    </xf>
    <xf numFmtId="0" fontId="22" fillId="0" borderId="183" xfId="0" applyFont="1" applyBorder="1" applyAlignment="1">
      <alignment horizontal="center" vertical="center" shrinkToFit="1"/>
    </xf>
    <xf numFmtId="0" fontId="12" fillId="0" borderId="16" xfId="0" applyFont="1" applyBorder="1" applyAlignment="1">
      <alignment vertical="center" shrinkToFit="1"/>
    </xf>
    <xf numFmtId="0" fontId="12" fillId="0" borderId="0" xfId="0" applyFont="1" applyAlignment="1">
      <alignment vertical="center" shrinkToFit="1"/>
    </xf>
    <xf numFmtId="49" fontId="22" fillId="0" borderId="16" xfId="0" applyNumberFormat="1" applyFont="1" applyBorder="1" applyAlignment="1">
      <alignment horizontal="center" vertical="center" shrinkToFit="1"/>
    </xf>
    <xf numFmtId="0" fontId="12" fillId="0" borderId="0" xfId="0" applyFont="1" applyAlignment="1">
      <alignment horizontal="left" vertical="center" shrinkToFit="1"/>
    </xf>
    <xf numFmtId="0" fontId="12" fillId="0" borderId="26" xfId="0" applyFont="1" applyBorder="1" applyAlignment="1">
      <alignment horizontal="left" vertical="center" shrinkToFit="1"/>
    </xf>
    <xf numFmtId="0" fontId="12" fillId="0" borderId="32" xfId="0" applyFont="1" applyBorder="1" applyAlignment="1">
      <alignment horizontal="left" vertical="center" shrinkToFit="1"/>
    </xf>
    <xf numFmtId="0" fontId="12" fillId="0" borderId="33" xfId="0" applyFont="1" applyBorder="1" applyAlignment="1">
      <alignment horizontal="left" vertical="center" shrinkToFit="1"/>
    </xf>
    <xf numFmtId="0" fontId="12" fillId="0" borderId="27" xfId="0" applyFont="1" applyBorder="1" applyAlignment="1">
      <alignment horizontal="center" vertical="center" shrinkToFit="1"/>
    </xf>
    <xf numFmtId="0" fontId="12" fillId="0" borderId="28" xfId="0" applyFont="1" applyBorder="1" applyAlignment="1">
      <alignment horizontal="center" vertical="center" shrinkToFit="1"/>
    </xf>
    <xf numFmtId="0" fontId="12" fillId="0" borderId="29" xfId="0" applyFont="1" applyBorder="1" applyAlignment="1">
      <alignment horizontal="center" vertical="center" shrinkToFit="1"/>
    </xf>
    <xf numFmtId="0" fontId="12" fillId="0" borderId="34" xfId="0" applyFont="1" applyBorder="1" applyAlignment="1">
      <alignment horizontal="center" vertical="center" shrinkToFit="1"/>
    </xf>
    <xf numFmtId="0" fontId="12" fillId="0" borderId="13" xfId="0" applyFont="1" applyBorder="1" applyAlignment="1">
      <alignment horizontal="center" vertical="center" shrinkToFit="1"/>
    </xf>
    <xf numFmtId="0" fontId="12" fillId="0" borderId="35" xfId="0" applyFont="1" applyBorder="1" applyAlignment="1">
      <alignment horizontal="center" vertical="center" shrinkToFit="1"/>
    </xf>
    <xf numFmtId="0" fontId="12" fillId="0" borderId="30" xfId="0" applyFont="1" applyBorder="1" applyAlignment="1">
      <alignment horizontal="center" vertical="center" shrinkToFit="1"/>
    </xf>
    <xf numFmtId="0" fontId="12" fillId="0" borderId="36" xfId="0" applyFont="1" applyBorder="1" applyAlignment="1">
      <alignment horizontal="center" vertical="center" shrinkToFit="1"/>
    </xf>
    <xf numFmtId="0" fontId="22" fillId="0" borderId="13" xfId="0" applyFont="1" applyBorder="1" applyAlignment="1">
      <alignment horizontal="center" vertical="center" shrinkToFit="1"/>
    </xf>
    <xf numFmtId="0" fontId="12" fillId="0" borderId="42" xfId="0" applyFont="1" applyBorder="1" applyAlignment="1">
      <alignment horizontal="center" vertical="center" shrinkToFit="1"/>
    </xf>
    <xf numFmtId="0" fontId="12" fillId="0" borderId="38" xfId="0" applyFont="1" applyBorder="1" applyAlignment="1">
      <alignment horizontal="center" vertical="center" shrinkToFit="1"/>
    </xf>
    <xf numFmtId="0" fontId="12" fillId="0" borderId="39" xfId="0" applyFont="1" applyBorder="1" applyAlignment="1">
      <alignment horizontal="center" vertical="center" shrinkToFit="1"/>
    </xf>
    <xf numFmtId="0" fontId="12" fillId="0" borderId="40" xfId="0" applyFont="1" applyBorder="1" applyAlignment="1">
      <alignment horizontal="center" vertical="center" shrinkToFit="1"/>
    </xf>
    <xf numFmtId="0" fontId="12" fillId="0" borderId="23" xfId="0" applyFont="1" applyBorder="1" applyAlignment="1">
      <alignment horizontal="center" vertical="center" shrinkToFit="1"/>
    </xf>
    <xf numFmtId="0" fontId="12" fillId="0" borderId="24" xfId="0" applyFont="1" applyBorder="1" applyAlignment="1">
      <alignment horizontal="center" vertical="center" shrinkToFit="1"/>
    </xf>
    <xf numFmtId="0" fontId="12" fillId="0" borderId="43" xfId="0" applyFont="1" applyBorder="1" applyAlignment="1">
      <alignment horizontal="center" vertical="center" shrinkToFit="1"/>
    </xf>
    <xf numFmtId="0" fontId="22" fillId="0" borderId="41" xfId="0" applyFont="1" applyBorder="1" applyAlignment="1">
      <alignment horizontal="center" vertical="center" shrinkToFit="1"/>
    </xf>
    <xf numFmtId="0" fontId="22" fillId="0" borderId="9" xfId="0" applyFont="1" applyBorder="1" applyAlignment="1">
      <alignment horizontal="center" vertical="center" shrinkToFit="1"/>
    </xf>
    <xf numFmtId="0" fontId="22" fillId="0" borderId="44" xfId="0" applyFont="1" applyBorder="1" applyAlignment="1">
      <alignment horizontal="center" vertical="center" shrinkToFit="1"/>
    </xf>
    <xf numFmtId="0" fontId="12" fillId="0" borderId="15" xfId="0" applyFont="1" applyBorder="1" applyAlignment="1">
      <alignment horizontal="left" vertical="center" shrinkToFit="1"/>
    </xf>
    <xf numFmtId="0" fontId="12" fillId="0" borderId="16" xfId="0" applyFont="1" applyBorder="1" applyAlignment="1">
      <alignment horizontal="left" vertical="center" shrinkToFit="1"/>
    </xf>
    <xf numFmtId="0" fontId="12" fillId="0" borderId="18" xfId="0" applyFont="1" applyBorder="1" applyAlignment="1">
      <alignment horizontal="left" vertical="center" shrinkToFit="1"/>
    </xf>
    <xf numFmtId="0" fontId="12" fillId="0" borderId="20" xfId="0" applyFont="1" applyBorder="1" applyAlignment="1">
      <alignment horizontal="left" vertical="center" shrinkToFit="1"/>
    </xf>
    <xf numFmtId="0" fontId="12" fillId="0" borderId="21" xfId="0" applyFont="1" applyBorder="1" applyAlignment="1">
      <alignment horizontal="left" vertical="center" shrinkToFit="1"/>
    </xf>
    <xf numFmtId="0" fontId="24" fillId="0" borderId="23" xfId="0" applyFont="1" applyBorder="1" applyAlignment="1">
      <alignment horizontal="center" vertical="center" shrinkToFit="1"/>
    </xf>
    <xf numFmtId="0" fontId="24" fillId="0" borderId="24" xfId="0" applyFont="1" applyBorder="1" applyAlignment="1">
      <alignment vertical="center" shrinkToFit="1"/>
    </xf>
    <xf numFmtId="0" fontId="24" fillId="0" borderId="25" xfId="0" applyFont="1" applyBorder="1" applyAlignment="1">
      <alignment vertical="center" shrinkToFit="1"/>
    </xf>
    <xf numFmtId="0" fontId="24" fillId="0" borderId="24" xfId="0" applyFont="1" applyBorder="1" applyAlignment="1">
      <alignment horizontal="center" vertical="center" shrinkToFit="1"/>
    </xf>
    <xf numFmtId="0" fontId="24" fillId="0" borderId="25"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0" fontId="12" fillId="0" borderId="17" xfId="0" applyFont="1" applyBorder="1" applyAlignment="1">
      <alignment horizontal="center" vertical="center" shrinkToFit="1"/>
    </xf>
    <xf numFmtId="0" fontId="12" fillId="0" borderId="18" xfId="0" applyFont="1" applyBorder="1" applyAlignment="1">
      <alignment horizontal="center" vertical="center" shrinkToFit="1"/>
    </xf>
    <xf numFmtId="0" fontId="12" fillId="0" borderId="19" xfId="0" applyFont="1" applyBorder="1" applyAlignment="1">
      <alignment horizontal="center" vertical="center" shrinkToFit="1"/>
    </xf>
    <xf numFmtId="0" fontId="12" fillId="0" borderId="20" xfId="0" applyFont="1" applyBorder="1" applyAlignment="1">
      <alignment horizontal="center" vertical="center" shrinkToFit="1"/>
    </xf>
    <xf numFmtId="0" fontId="12" fillId="0" borderId="22" xfId="0" applyFont="1" applyBorder="1" applyAlignment="1">
      <alignment horizontal="center" vertical="center" shrinkToFit="1"/>
    </xf>
    <xf numFmtId="0" fontId="24" fillId="0" borderId="15" xfId="0" applyFont="1" applyBorder="1" applyAlignment="1">
      <alignment horizontal="center" vertical="center" shrinkToFit="1"/>
    </xf>
    <xf numFmtId="0" fontId="92" fillId="0" borderId="16" xfId="0" applyFont="1" applyBorder="1" applyAlignment="1">
      <alignment horizontal="center" vertical="center" shrinkToFit="1"/>
    </xf>
    <xf numFmtId="0" fontId="92" fillId="0" borderId="17" xfId="0" applyFont="1" applyBorder="1" applyAlignment="1">
      <alignment horizontal="center" vertical="center" shrinkToFit="1"/>
    </xf>
    <xf numFmtId="0" fontId="0" fillId="0" borderId="16" xfId="0" applyBorder="1" applyAlignment="1">
      <alignment horizontal="center" vertical="center" shrinkToFit="1"/>
    </xf>
    <xf numFmtId="0" fontId="0" fillId="0" borderId="17" xfId="0" applyBorder="1" applyAlignment="1">
      <alignment horizontal="center" vertical="center" shrinkToFi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20" xfId="0" applyBorder="1" applyAlignment="1">
      <alignment horizontal="center" vertical="center" shrinkToFit="1"/>
    </xf>
    <xf numFmtId="0" fontId="0" fillId="0" borderId="21" xfId="0" applyBorder="1" applyAlignment="1">
      <alignment horizontal="center" vertical="center" shrinkToFit="1"/>
    </xf>
    <xf numFmtId="0" fontId="0" fillId="0" borderId="22" xfId="0" applyBorder="1" applyAlignment="1">
      <alignment horizontal="center" vertical="center" shrinkToFit="1"/>
    </xf>
    <xf numFmtId="0" fontId="24" fillId="0" borderId="52" xfId="0" applyFont="1" applyBorder="1" applyAlignment="1">
      <alignment horizontal="center" vertical="center" wrapText="1" shrinkToFit="1"/>
    </xf>
    <xf numFmtId="0" fontId="24" fillId="0" borderId="53" xfId="0" applyFont="1" applyBorder="1" applyAlignment="1">
      <alignment horizontal="center" vertical="center" shrinkToFit="1"/>
    </xf>
    <xf numFmtId="0" fontId="24" fillId="0" borderId="56" xfId="0" applyFont="1" applyBorder="1" applyAlignment="1">
      <alignment horizontal="center" vertical="center" shrinkToFit="1"/>
    </xf>
    <xf numFmtId="0" fontId="24" fillId="0" borderId="57" xfId="0" applyFont="1" applyBorder="1" applyAlignment="1">
      <alignment horizontal="center" vertical="center" shrinkToFit="1"/>
    </xf>
    <xf numFmtId="0" fontId="12" fillId="0" borderId="58" xfId="0" applyFont="1" applyBorder="1" applyAlignment="1">
      <alignment horizontal="center" vertical="center" shrinkToFit="1"/>
    </xf>
    <xf numFmtId="0" fontId="12" fillId="0" borderId="59" xfId="0" applyFont="1" applyBorder="1" applyAlignment="1">
      <alignment horizontal="center" vertical="center" shrinkToFit="1"/>
    </xf>
    <xf numFmtId="0" fontId="12" fillId="0" borderId="60" xfId="0" applyFont="1" applyBorder="1" applyAlignment="1">
      <alignment horizontal="center" vertical="center" shrinkToFit="1"/>
    </xf>
    <xf numFmtId="0" fontId="12" fillId="0" borderId="48" xfId="0" applyFont="1" applyBorder="1" applyAlignment="1">
      <alignment horizontal="center" vertical="center" shrinkToFit="1"/>
    </xf>
    <xf numFmtId="0" fontId="12" fillId="0" borderId="49" xfId="0" applyFont="1" applyBorder="1" applyAlignment="1">
      <alignment horizontal="center" vertical="center" shrinkToFit="1"/>
    </xf>
    <xf numFmtId="0" fontId="12" fillId="0" borderId="50" xfId="0" applyFont="1" applyBorder="1" applyAlignment="1">
      <alignment horizontal="center" vertical="center" shrinkToFit="1"/>
    </xf>
    <xf numFmtId="0" fontId="12" fillId="0" borderId="46" xfId="0" applyFont="1" applyBorder="1" applyAlignment="1">
      <alignment horizontal="center" vertical="center" shrinkToFit="1"/>
    </xf>
    <xf numFmtId="0" fontId="12" fillId="0" borderId="9" xfId="0" applyFont="1" applyBorder="1" applyAlignment="1">
      <alignment horizontal="center" vertical="center" shrinkToFit="1"/>
    </xf>
    <xf numFmtId="0" fontId="12" fillId="0" borderId="12" xfId="0" applyFont="1" applyBorder="1" applyAlignment="1">
      <alignment horizontal="center" vertical="center" shrinkToFit="1"/>
    </xf>
    <xf numFmtId="0" fontId="12" fillId="0" borderId="31" xfId="0" applyFont="1" applyBorder="1" applyAlignment="1">
      <alignment horizontal="center" vertical="center" shrinkToFit="1"/>
    </xf>
    <xf numFmtId="0" fontId="12" fillId="0" borderId="37" xfId="0" applyFont="1" applyBorder="1" applyAlignment="1">
      <alignment horizontal="center" vertical="center" shrinkToFit="1"/>
    </xf>
    <xf numFmtId="0" fontId="22" fillId="0" borderId="15" xfId="0" applyFont="1" applyBorder="1" applyAlignment="1">
      <alignment horizontal="center" vertical="center" shrinkToFit="1"/>
    </xf>
    <xf numFmtId="0" fontId="22" fillId="0" borderId="17" xfId="0" applyFont="1" applyBorder="1" applyAlignment="1">
      <alignment horizontal="center" vertical="center" shrinkToFit="1"/>
    </xf>
    <xf numFmtId="0" fontId="22" fillId="0" borderId="18" xfId="0" applyFont="1" applyBorder="1" applyAlignment="1">
      <alignment horizontal="center" vertical="center" shrinkToFit="1"/>
    </xf>
    <xf numFmtId="0" fontId="22" fillId="0" borderId="19" xfId="0" applyFont="1" applyBorder="1" applyAlignment="1">
      <alignment horizontal="center" vertical="center" shrinkToFit="1"/>
    </xf>
    <xf numFmtId="0" fontId="22" fillId="0" borderId="20" xfId="0" applyFont="1" applyBorder="1" applyAlignment="1">
      <alignment horizontal="center" vertical="center" shrinkToFit="1"/>
    </xf>
    <xf numFmtId="0" fontId="22" fillId="0" borderId="22" xfId="0" applyFont="1" applyBorder="1" applyAlignment="1">
      <alignment horizontal="center" vertical="center" shrinkToFit="1"/>
    </xf>
    <xf numFmtId="0" fontId="12" fillId="0" borderId="56" xfId="0" applyFont="1" applyBorder="1" applyAlignment="1">
      <alignment horizontal="center" vertical="center" wrapText="1" shrinkToFit="1"/>
    </xf>
    <xf numFmtId="0" fontId="21" fillId="0" borderId="46" xfId="0" applyFont="1" applyBorder="1" applyAlignment="1">
      <alignment horizontal="center" vertical="center" shrinkToFit="1"/>
    </xf>
    <xf numFmtId="0" fontId="21" fillId="0" borderId="16" xfId="0" applyFont="1" applyBorder="1" applyAlignment="1">
      <alignment horizontal="center" vertical="center" shrinkToFit="1"/>
    </xf>
    <xf numFmtId="0" fontId="12" fillId="0" borderId="47" xfId="0" applyFont="1" applyBorder="1" applyAlignment="1">
      <alignment horizontal="center" vertical="center" shrinkToFit="1"/>
    </xf>
    <xf numFmtId="0" fontId="12" fillId="0" borderId="156" xfId="0" applyFont="1" applyBorder="1" applyAlignment="1">
      <alignment horizontal="center" vertical="center" shrinkToFit="1"/>
    </xf>
    <xf numFmtId="0" fontId="12" fillId="0" borderId="153" xfId="0" applyFont="1" applyBorder="1" applyAlignment="1">
      <alignment horizontal="center" vertical="center" shrinkToFit="1"/>
    </xf>
    <xf numFmtId="0" fontId="12" fillId="0" borderId="61" xfId="0" applyFont="1" applyBorder="1" applyAlignment="1">
      <alignment horizontal="center" vertical="center" shrinkToFit="1"/>
    </xf>
    <xf numFmtId="0" fontId="12" fillId="0" borderId="62" xfId="0" applyFont="1" applyBorder="1" applyAlignment="1">
      <alignment horizontal="center" vertical="center" shrinkToFit="1"/>
    </xf>
    <xf numFmtId="49" fontId="27" fillId="0" borderId="16" xfId="0" applyNumberFormat="1" applyFont="1" applyBorder="1" applyAlignment="1">
      <alignment horizontal="center" vertical="center" shrinkToFit="1"/>
    </xf>
    <xf numFmtId="0" fontId="27" fillId="0" borderId="16" xfId="0" applyFont="1" applyBorder="1" applyAlignment="1">
      <alignment horizontal="center" vertical="center" shrinkToFit="1"/>
    </xf>
    <xf numFmtId="0" fontId="27" fillId="0" borderId="16" xfId="0" applyFont="1" applyBorder="1" applyAlignment="1">
      <alignment horizontal="center" vertical="center"/>
    </xf>
    <xf numFmtId="0" fontId="12" fillId="0" borderId="16" xfId="0" applyFont="1" applyBorder="1" applyAlignment="1">
      <alignment horizontal="center" vertical="center"/>
    </xf>
    <xf numFmtId="0" fontId="12" fillId="0" borderId="47" xfId="0" applyFont="1" applyBorder="1" applyAlignment="1">
      <alignment horizontal="center" vertical="center"/>
    </xf>
    <xf numFmtId="0" fontId="22" fillId="0" borderId="9" xfId="0" applyFont="1" applyBorder="1" applyAlignment="1">
      <alignment horizontal="left" vertical="center" indent="1" shrinkToFit="1"/>
    </xf>
    <xf numFmtId="0" fontId="22" fillId="0" borderId="0" xfId="0" applyFont="1" applyAlignment="1">
      <alignment horizontal="left" vertical="center" indent="1" shrinkToFit="1"/>
    </xf>
    <xf numFmtId="0" fontId="22" fillId="0" borderId="26" xfId="0" applyFont="1" applyBorder="1" applyAlignment="1">
      <alignment horizontal="left" vertical="center" indent="1" shrinkToFit="1"/>
    </xf>
    <xf numFmtId="0" fontId="22" fillId="0" borderId="44" xfId="0" applyFont="1" applyBorder="1" applyAlignment="1">
      <alignment horizontal="left" vertical="center" indent="1" shrinkToFit="1"/>
    </xf>
    <xf numFmtId="0" fontId="22" fillId="0" borderId="21" xfId="0" applyFont="1" applyBorder="1" applyAlignment="1">
      <alignment horizontal="left" vertical="center" indent="1" shrinkToFit="1"/>
    </xf>
    <xf numFmtId="0" fontId="22" fillId="0" borderId="45" xfId="0" applyFont="1" applyBorder="1" applyAlignment="1">
      <alignment horizontal="left" vertical="center" indent="1" shrinkToFit="1"/>
    </xf>
    <xf numFmtId="0" fontId="22" fillId="0" borderId="47" xfId="0" applyFont="1" applyBorder="1" applyAlignment="1">
      <alignment horizontal="center" vertical="center" shrinkToFit="1"/>
    </xf>
    <xf numFmtId="0" fontId="22" fillId="0" borderId="186" xfId="0" applyFont="1" applyBorder="1" applyAlignment="1">
      <alignment horizontal="center" vertical="center" shrinkToFit="1"/>
    </xf>
    <xf numFmtId="0" fontId="22" fillId="0" borderId="184" xfId="0" applyFont="1" applyBorder="1" applyAlignment="1">
      <alignment horizontal="center" vertical="center" shrinkToFit="1"/>
    </xf>
    <xf numFmtId="0" fontId="22" fillId="0" borderId="182" xfId="0" applyFont="1" applyBorder="1" applyAlignment="1">
      <alignment horizontal="center" vertical="center" shrinkToFit="1"/>
    </xf>
    <xf numFmtId="0" fontId="0" fillId="0" borderId="182" xfId="0" applyBorder="1" applyAlignment="1">
      <alignment horizontal="center" vertical="center" shrinkToFit="1"/>
    </xf>
    <xf numFmtId="0" fontId="0" fillId="0" borderId="188" xfId="0" applyBorder="1" applyAlignment="1">
      <alignment horizontal="center" vertical="center" shrinkToFit="1"/>
    </xf>
    <xf numFmtId="0" fontId="21" fillId="0" borderId="18" xfId="0" applyFont="1" applyBorder="1" applyAlignment="1">
      <alignment horizontal="left" vertical="center" wrapText="1" shrinkToFit="1"/>
    </xf>
    <xf numFmtId="0" fontId="21" fillId="0" borderId="0" xfId="0" applyFont="1" applyAlignment="1">
      <alignment horizontal="left" vertical="center" wrapText="1" shrinkToFit="1"/>
    </xf>
    <xf numFmtId="0" fontId="47" fillId="0" borderId="0" xfId="0" applyFont="1" applyAlignment="1">
      <alignment horizontal="left" vertical="center" wrapText="1" shrinkToFit="1"/>
    </xf>
    <xf numFmtId="0" fontId="47" fillId="0" borderId="186" xfId="0" applyFont="1" applyBorder="1" applyAlignment="1">
      <alignment horizontal="left" vertical="center" wrapText="1" shrinkToFit="1"/>
    </xf>
    <xf numFmtId="0" fontId="21" fillId="0" borderId="36" xfId="0" applyFont="1" applyBorder="1" applyAlignment="1">
      <alignment horizontal="left" vertical="center" wrapText="1" shrinkToFit="1"/>
    </xf>
    <xf numFmtId="0" fontId="21" fillId="0" borderId="182" xfId="0" applyFont="1" applyBorder="1" applyAlignment="1">
      <alignment horizontal="left" vertical="center" wrapText="1" shrinkToFit="1"/>
    </xf>
    <xf numFmtId="0" fontId="47" fillId="0" borderId="182" xfId="0" applyFont="1" applyBorder="1" applyAlignment="1">
      <alignment horizontal="left" vertical="center" wrapText="1" shrinkToFit="1"/>
    </xf>
    <xf numFmtId="0" fontId="47" fillId="0" borderId="189" xfId="0" applyFont="1" applyBorder="1" applyAlignment="1">
      <alignment horizontal="left" vertical="center" wrapText="1" shrinkToFit="1"/>
    </xf>
    <xf numFmtId="0" fontId="12" fillId="0" borderId="52" xfId="0" applyFont="1" applyBorder="1" applyAlignment="1">
      <alignment horizontal="center" vertical="center" shrinkToFit="1"/>
    </xf>
    <xf numFmtId="0" fontId="12" fillId="0" borderId="53" xfId="0" applyFont="1" applyBorder="1" applyAlignment="1">
      <alignment horizontal="center" vertical="center" shrinkToFit="1"/>
    </xf>
    <xf numFmtId="0" fontId="22" fillId="0" borderId="19" xfId="0" applyFont="1" applyBorder="1" applyAlignment="1">
      <alignment horizontal="left" vertical="center" indent="1" shrinkToFit="1"/>
    </xf>
    <xf numFmtId="0" fontId="22" fillId="0" borderId="22" xfId="0" applyFont="1" applyBorder="1" applyAlignment="1">
      <alignment horizontal="left" vertical="center" indent="1" shrinkToFit="1"/>
    </xf>
    <xf numFmtId="49" fontId="22" fillId="0" borderId="0" xfId="0" applyNumberFormat="1" applyFont="1" applyAlignment="1">
      <alignment horizontal="center" vertical="center" shrinkToFit="1"/>
    </xf>
    <xf numFmtId="0" fontId="22" fillId="0" borderId="179" xfId="0" applyFont="1" applyBorder="1" applyAlignment="1">
      <alignment horizontal="center" vertical="center" shrinkToFit="1"/>
    </xf>
    <xf numFmtId="0" fontId="22" fillId="0" borderId="175" xfId="0" applyFont="1" applyBorder="1" applyAlignment="1">
      <alignment horizontal="center" vertical="center" shrinkToFit="1"/>
    </xf>
    <xf numFmtId="0" fontId="0" fillId="0" borderId="175" xfId="0" applyBorder="1" applyAlignment="1">
      <alignment horizontal="center" vertical="center" shrinkToFit="1"/>
    </xf>
    <xf numFmtId="0" fontId="0" fillId="0" borderId="178" xfId="0" applyBorder="1" applyAlignment="1">
      <alignment horizontal="center" vertical="center" shrinkToFit="1"/>
    </xf>
    <xf numFmtId="0" fontId="21" fillId="0" borderId="174" xfId="0" applyFont="1" applyBorder="1" applyAlignment="1">
      <alignment horizontal="left" vertical="center" wrapText="1" shrinkToFit="1"/>
    </xf>
    <xf numFmtId="0" fontId="21" fillId="0" borderId="175" xfId="0" applyFont="1" applyBorder="1" applyAlignment="1">
      <alignment horizontal="left" vertical="center" wrapText="1" shrinkToFit="1"/>
    </xf>
    <xf numFmtId="0" fontId="47" fillId="0" borderId="175" xfId="0" applyFont="1" applyBorder="1" applyAlignment="1">
      <alignment horizontal="left" vertical="center" wrapText="1" shrinkToFit="1"/>
    </xf>
    <xf numFmtId="0" fontId="47" fillId="0" borderId="176" xfId="0" applyFont="1" applyBorder="1" applyAlignment="1">
      <alignment horizontal="left" vertical="center" wrapText="1" shrinkToFit="1"/>
    </xf>
    <xf numFmtId="0" fontId="21" fillId="0" borderId="20" xfId="0" applyFont="1" applyBorder="1" applyAlignment="1">
      <alignment horizontal="left" vertical="center" wrapText="1" shrinkToFit="1"/>
    </xf>
    <xf numFmtId="0" fontId="21" fillId="0" borderId="21" xfId="0" applyFont="1" applyBorder="1" applyAlignment="1">
      <alignment horizontal="left" vertical="center" wrapText="1" shrinkToFit="1"/>
    </xf>
    <xf numFmtId="0" fontId="47" fillId="0" borderId="21" xfId="0" applyFont="1" applyBorder="1" applyAlignment="1">
      <alignment horizontal="left" vertical="center" wrapText="1" shrinkToFit="1"/>
    </xf>
    <xf numFmtId="0" fontId="47" fillId="0" borderId="45" xfId="0" applyFont="1" applyBorder="1" applyAlignment="1">
      <alignment horizontal="left" vertical="center" wrapText="1" shrinkToFit="1"/>
    </xf>
    <xf numFmtId="0" fontId="21" fillId="0" borderId="15" xfId="0" applyFont="1" applyBorder="1" applyAlignment="1">
      <alignment horizontal="center" vertical="center" shrinkToFit="1"/>
    </xf>
    <xf numFmtId="0" fontId="21" fillId="0" borderId="58" xfId="0" applyFont="1" applyBorder="1" applyAlignment="1">
      <alignment horizontal="center" vertical="center" shrinkToFit="1"/>
    </xf>
    <xf numFmtId="49" fontId="23" fillId="0" borderId="24" xfId="0" applyNumberFormat="1" applyFont="1" applyBorder="1" applyAlignment="1">
      <alignment horizontal="center" vertical="center" shrinkToFit="1"/>
    </xf>
    <xf numFmtId="0" fontId="23" fillId="0" borderId="24" xfId="0" applyFont="1" applyBorder="1" applyAlignment="1">
      <alignment horizontal="center" vertical="center" shrinkToFit="1"/>
    </xf>
    <xf numFmtId="0" fontId="22" fillId="0" borderId="12" xfId="0" applyFont="1" applyBorder="1" applyAlignment="1">
      <alignment horizontal="left" vertical="center" indent="1" shrinkToFit="1"/>
    </xf>
    <xf numFmtId="0" fontId="22" fillId="0" borderId="13" xfId="0" applyFont="1" applyBorder="1" applyAlignment="1">
      <alignment horizontal="left" vertical="center" indent="1" shrinkToFit="1"/>
    </xf>
    <xf numFmtId="0" fontId="22" fillId="0" borderId="37" xfId="0" applyFont="1" applyBorder="1" applyAlignment="1">
      <alignment horizontal="left" vertical="center" indent="1" shrinkToFit="1"/>
    </xf>
    <xf numFmtId="0" fontId="24" fillId="0" borderId="54" xfId="0" applyFont="1" applyBorder="1" applyAlignment="1">
      <alignment horizontal="center" vertical="center" shrinkToFit="1"/>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12" fillId="0" borderId="60" xfId="0" applyFont="1" applyBorder="1" applyAlignment="1">
      <alignment horizontal="center" vertical="center"/>
    </xf>
    <xf numFmtId="0" fontId="22" fillId="0" borderId="8" xfId="0" applyFont="1" applyBorder="1" applyAlignment="1">
      <alignment horizontal="left" vertical="center" indent="1" shrinkToFit="1"/>
    </xf>
    <xf numFmtId="0" fontId="22" fillId="0" borderId="10" xfId="0" applyFont="1" applyBorder="1" applyAlignment="1">
      <alignment horizontal="left" vertical="center" indent="1" shrinkToFit="1"/>
    </xf>
    <xf numFmtId="0" fontId="22" fillId="0" borderId="63" xfId="0" applyFont="1" applyBorder="1" applyAlignment="1">
      <alignment horizontal="left" vertical="center" indent="1" shrinkToFit="1"/>
    </xf>
    <xf numFmtId="0" fontId="12" fillId="0" borderId="54" xfId="0" applyFont="1" applyBorder="1" applyAlignment="1">
      <alignment horizontal="center" vertical="center" textRotation="255" shrinkToFit="1"/>
    </xf>
    <xf numFmtId="0" fontId="12" fillId="0" borderId="63" xfId="0" applyFont="1" applyBorder="1" applyAlignment="1">
      <alignment horizontal="center" vertical="center" textRotation="255" shrinkToFit="1"/>
    </xf>
    <xf numFmtId="0" fontId="12" fillId="0" borderId="18" xfId="0" applyFont="1" applyBorder="1" applyAlignment="1">
      <alignment horizontal="center" vertical="center" textRotation="255" shrinkToFit="1"/>
    </xf>
    <xf numFmtId="0" fontId="12" fillId="0" borderId="19" xfId="0" applyFont="1" applyBorder="1" applyAlignment="1">
      <alignment horizontal="center" vertical="center" textRotation="255" shrinkToFit="1"/>
    </xf>
    <xf numFmtId="0" fontId="12" fillId="0" borderId="20" xfId="0" applyFont="1" applyBorder="1" applyAlignment="1">
      <alignment horizontal="center" vertical="center" textRotation="255" shrinkToFit="1"/>
    </xf>
    <xf numFmtId="0" fontId="12" fillId="0" borderId="22" xfId="0" applyFont="1" applyBorder="1" applyAlignment="1">
      <alignment horizontal="center" vertical="center" textRotation="255" shrinkToFit="1"/>
    </xf>
    <xf numFmtId="0" fontId="22" fillId="0" borderId="54" xfId="0" applyFont="1" applyBorder="1" applyAlignment="1">
      <alignment horizontal="center" vertical="center" shrinkToFit="1"/>
    </xf>
    <xf numFmtId="0" fontId="12" fillId="0" borderId="23" xfId="0" applyFont="1" applyBorder="1" applyAlignment="1">
      <alignment horizontal="center" vertical="center" wrapText="1" shrinkToFit="1"/>
    </xf>
    <xf numFmtId="0" fontId="12" fillId="0" borderId="63" xfId="0" applyFont="1" applyBorder="1" applyAlignment="1">
      <alignment horizontal="center" vertical="center" shrinkToFit="1"/>
    </xf>
    <xf numFmtId="0" fontId="24" fillId="0" borderId="63" xfId="0" applyFont="1" applyBorder="1" applyAlignment="1">
      <alignment horizontal="center" vertical="center" textRotation="255" shrinkToFit="1"/>
    </xf>
    <xf numFmtId="0" fontId="24" fillId="0" borderId="19" xfId="0" applyFont="1" applyBorder="1" applyAlignment="1">
      <alignment horizontal="center" vertical="center" textRotation="255" shrinkToFit="1"/>
    </xf>
    <xf numFmtId="0" fontId="24" fillId="0" borderId="22" xfId="0" applyFont="1" applyBorder="1" applyAlignment="1">
      <alignment horizontal="center" vertical="center" textRotation="255" shrinkToFit="1"/>
    </xf>
    <xf numFmtId="0" fontId="22" fillId="0" borderId="54" xfId="0" applyFont="1" applyBorder="1" applyAlignment="1">
      <alignment horizontal="center" vertical="center"/>
    </xf>
    <xf numFmtId="0" fontId="22" fillId="0" borderId="10" xfId="0" applyFont="1" applyBorder="1" applyAlignment="1">
      <alignment horizontal="center" vertical="center"/>
    </xf>
    <xf numFmtId="0" fontId="22" fillId="0" borderId="55" xfId="0" applyFont="1" applyBorder="1" applyAlignment="1">
      <alignment horizontal="center" vertical="center"/>
    </xf>
    <xf numFmtId="0" fontId="22" fillId="0" borderId="18" xfId="0" applyFont="1" applyBorder="1" applyAlignment="1">
      <alignment horizontal="center" vertical="center"/>
    </xf>
    <xf numFmtId="0" fontId="22" fillId="0" borderId="0" xfId="0" applyFont="1" applyAlignment="1">
      <alignment horizontal="center" vertical="center"/>
    </xf>
    <xf numFmtId="0" fontId="22" fillId="0" borderId="26" xfId="0" applyFont="1" applyBorder="1" applyAlignment="1">
      <alignment horizontal="center" vertical="center"/>
    </xf>
    <xf numFmtId="0" fontId="22" fillId="0" borderId="20" xfId="0" applyFont="1" applyBorder="1" applyAlignment="1">
      <alignment horizontal="center" vertical="center"/>
    </xf>
    <xf numFmtId="0" fontId="22" fillId="0" borderId="21" xfId="0" applyFont="1" applyBorder="1" applyAlignment="1">
      <alignment horizontal="center" vertical="center"/>
    </xf>
    <xf numFmtId="0" fontId="22" fillId="0" borderId="45" xfId="0" applyFont="1" applyBorder="1" applyAlignment="1">
      <alignment horizontal="center" vertical="center"/>
    </xf>
    <xf numFmtId="0" fontId="12" fillId="0" borderId="51" xfId="0" applyFont="1" applyBorder="1" applyAlignment="1">
      <alignment horizontal="center" vertical="center" shrinkToFit="1"/>
    </xf>
    <xf numFmtId="0" fontId="24" fillId="0" borderId="10" xfId="0" applyFont="1" applyBorder="1" applyAlignment="1">
      <alignment horizontal="center" vertical="center" shrinkToFit="1"/>
    </xf>
    <xf numFmtId="0" fontId="24" fillId="0" borderId="11" xfId="0" applyFont="1" applyBorder="1" applyAlignment="1">
      <alignment horizontal="center" vertical="center" shrinkToFit="1"/>
    </xf>
    <xf numFmtId="0" fontId="12" fillId="0" borderId="14" xfId="0" applyFont="1" applyBorder="1" applyAlignment="1">
      <alignment horizontal="center" vertical="center" shrinkToFit="1"/>
    </xf>
    <xf numFmtId="176" fontId="22" fillId="0" borderId="46" xfId="0" applyNumberFormat="1" applyFont="1" applyBorder="1" applyAlignment="1">
      <alignment horizontal="center" vertical="center" shrinkToFit="1"/>
    </xf>
    <xf numFmtId="176" fontId="22" fillId="0" borderId="16" xfId="0" applyNumberFormat="1" applyFont="1" applyBorder="1" applyAlignment="1">
      <alignment horizontal="center" vertical="center" shrinkToFit="1"/>
    </xf>
    <xf numFmtId="176" fontId="22" fillId="0" borderId="12" xfId="0" applyNumberFormat="1" applyFont="1" applyBorder="1" applyAlignment="1">
      <alignment horizontal="center" vertical="center" shrinkToFit="1"/>
    </xf>
    <xf numFmtId="176" fontId="22" fillId="0" borderId="13" xfId="0" applyNumberFormat="1" applyFont="1" applyBorder="1" applyAlignment="1">
      <alignment horizontal="center" vertical="center" shrinkToFit="1"/>
    </xf>
    <xf numFmtId="3" fontId="12" fillId="0" borderId="16" xfId="0" applyNumberFormat="1" applyFont="1" applyBorder="1" applyAlignment="1">
      <alignment horizontal="center" vertical="center" shrinkToFit="1"/>
    </xf>
    <xf numFmtId="0" fontId="21" fillId="0" borderId="0" xfId="0" applyFont="1" applyAlignment="1">
      <alignment horizontal="center" vertical="center" shrinkToFit="1"/>
    </xf>
    <xf numFmtId="49" fontId="27" fillId="0" borderId="0" xfId="0" applyNumberFormat="1" applyFont="1" applyAlignment="1">
      <alignment horizontal="center" vertical="center" shrinkToFit="1"/>
    </xf>
    <xf numFmtId="0" fontId="27" fillId="0" borderId="0" xfId="0" applyFont="1" applyAlignment="1">
      <alignment horizontal="center" vertical="center" shrinkToFit="1"/>
    </xf>
    <xf numFmtId="0" fontId="27" fillId="0" borderId="0" xfId="0" applyFont="1" applyAlignment="1">
      <alignment horizontal="center" vertical="center"/>
    </xf>
    <xf numFmtId="0" fontId="12" fillId="0" borderId="66" xfId="0" applyFont="1" applyBorder="1" applyAlignment="1">
      <alignment horizontal="center" vertical="center" shrinkToFit="1"/>
    </xf>
    <xf numFmtId="0" fontId="12" fillId="0" borderId="68" xfId="0" applyFont="1" applyBorder="1" applyAlignment="1">
      <alignment horizontal="center" vertical="center" shrinkToFit="1"/>
    </xf>
    <xf numFmtId="0" fontId="12" fillId="0" borderId="67" xfId="0" applyFont="1" applyBorder="1" applyAlignment="1">
      <alignment vertical="center" shrinkToFit="1"/>
    </xf>
    <xf numFmtId="0" fontId="12" fillId="0" borderId="66" xfId="0" applyFont="1" applyBorder="1" applyAlignment="1">
      <alignment vertical="center" shrinkToFit="1"/>
    </xf>
    <xf numFmtId="0" fontId="12" fillId="0" borderId="25" xfId="0" applyFont="1" applyBorder="1" applyAlignment="1">
      <alignment vertical="center" shrinkToFit="1"/>
    </xf>
    <xf numFmtId="0" fontId="12" fillId="0" borderId="68" xfId="0" applyFont="1" applyBorder="1" applyAlignment="1">
      <alignment vertical="center" shrinkToFit="1"/>
    </xf>
    <xf numFmtId="0" fontId="12" fillId="0" borderId="54" xfId="0" applyFont="1" applyBorder="1" applyAlignment="1">
      <alignment horizontal="center" vertical="center" shrinkToFit="1"/>
    </xf>
    <xf numFmtId="0" fontId="12" fillId="0" borderId="13" xfId="0" applyFont="1" applyBorder="1" applyAlignment="1">
      <alignment vertical="center" shrinkToFit="1"/>
    </xf>
    <xf numFmtId="0" fontId="12" fillId="0" borderId="55" xfId="0" applyFont="1" applyBorder="1" applyAlignment="1">
      <alignment horizontal="center" vertical="center" shrinkToFit="1"/>
    </xf>
    <xf numFmtId="0" fontId="12" fillId="0" borderId="26" xfId="0" applyFont="1" applyBorder="1" applyAlignment="1">
      <alignment vertical="center" shrinkToFit="1"/>
    </xf>
    <xf numFmtId="0" fontId="12" fillId="0" borderId="37" xfId="0" applyFont="1" applyBorder="1" applyAlignment="1">
      <alignment vertical="center" shrinkToFit="1"/>
    </xf>
    <xf numFmtId="0" fontId="12" fillId="0" borderId="15" xfId="0" applyFont="1" applyBorder="1" applyAlignment="1">
      <alignment vertical="center" shrinkToFit="1"/>
    </xf>
    <xf numFmtId="0" fontId="12" fillId="0" borderId="17" xfId="0" applyFont="1" applyBorder="1" applyAlignment="1">
      <alignment vertical="center" shrinkToFit="1"/>
    </xf>
    <xf numFmtId="0" fontId="12" fillId="0" borderId="18" xfId="0" applyFont="1" applyBorder="1" applyAlignment="1">
      <alignment vertical="center" shrinkToFit="1"/>
    </xf>
    <xf numFmtId="0" fontId="12" fillId="0" borderId="19" xfId="0" applyFont="1" applyBorder="1" applyAlignment="1">
      <alignment vertical="center" shrinkToFit="1"/>
    </xf>
    <xf numFmtId="0" fontId="12" fillId="0" borderId="20" xfId="0" applyFont="1" applyBorder="1" applyAlignment="1">
      <alignment vertical="center" shrinkToFit="1"/>
    </xf>
    <xf numFmtId="0" fontId="12" fillId="0" borderId="21" xfId="0" applyFont="1" applyBorder="1" applyAlignment="1">
      <alignment vertical="center" shrinkToFit="1"/>
    </xf>
    <xf numFmtId="0" fontId="12" fillId="0" borderId="22" xfId="0" applyFont="1" applyBorder="1" applyAlignment="1">
      <alignment vertical="center" shrinkToFit="1"/>
    </xf>
    <xf numFmtId="0" fontId="12" fillId="0" borderId="17" xfId="0" applyFont="1" applyBorder="1" applyAlignment="1">
      <alignment horizontal="center" vertical="center"/>
    </xf>
    <xf numFmtId="0" fontId="12" fillId="0" borderId="22" xfId="0" applyFont="1" applyBorder="1" applyAlignment="1">
      <alignment horizontal="center" vertical="center"/>
    </xf>
    <xf numFmtId="0" fontId="24" fillId="0" borderId="68" xfId="0" applyFont="1" applyBorder="1" applyAlignment="1">
      <alignment horizontal="distributed" vertical="center" shrinkToFit="1"/>
    </xf>
    <xf numFmtId="0" fontId="0" fillId="0" borderId="16" xfId="0" applyBorder="1" applyAlignment="1">
      <alignment vertical="center"/>
    </xf>
    <xf numFmtId="0" fontId="0" fillId="0" borderId="24" xfId="0" applyBorder="1" applyAlignment="1">
      <alignment vertical="center"/>
    </xf>
    <xf numFmtId="0" fontId="0" fillId="0" borderId="25" xfId="0" applyBorder="1" applyAlignment="1">
      <alignment vertical="center"/>
    </xf>
    <xf numFmtId="0" fontId="24" fillId="0" borderId="0" xfId="0" applyFont="1" applyAlignment="1">
      <alignment horizontal="left" vertical="center" wrapText="1"/>
    </xf>
    <xf numFmtId="0" fontId="52" fillId="0" borderId="15" xfId="0" applyFont="1" applyBorder="1" applyAlignment="1">
      <alignment horizontal="center" vertical="center"/>
    </xf>
    <xf numFmtId="0" fontId="52" fillId="0" borderId="16" xfId="0" applyFont="1" applyBorder="1" applyAlignment="1">
      <alignment horizontal="center" vertical="center"/>
    </xf>
    <xf numFmtId="0" fontId="52" fillId="0" borderId="18" xfId="0" applyFont="1" applyBorder="1" applyAlignment="1">
      <alignment horizontal="center" vertical="center"/>
    </xf>
    <xf numFmtId="0" fontId="52" fillId="0" borderId="0" xfId="0" applyFont="1" applyAlignment="1">
      <alignment horizontal="center" vertical="center"/>
    </xf>
    <xf numFmtId="0" fontId="52" fillId="0" borderId="20" xfId="0" applyFont="1" applyBorder="1" applyAlignment="1">
      <alignment horizontal="center" vertical="center"/>
    </xf>
    <xf numFmtId="0" fontId="52" fillId="0" borderId="21" xfId="0" applyFont="1" applyBorder="1" applyAlignment="1">
      <alignment horizontal="center" vertical="center"/>
    </xf>
    <xf numFmtId="0" fontId="51" fillId="0" borderId="16" xfId="0" applyFont="1" applyBorder="1" applyAlignment="1">
      <alignment horizontal="left" vertical="center"/>
    </xf>
    <xf numFmtId="0" fontId="51" fillId="0" borderId="17" xfId="0" applyFont="1" applyBorder="1" applyAlignment="1">
      <alignment horizontal="left" vertical="center"/>
    </xf>
    <xf numFmtId="0" fontId="51" fillId="0" borderId="0" xfId="0" applyFont="1" applyAlignment="1">
      <alignment horizontal="left" vertical="center"/>
    </xf>
    <xf numFmtId="0" fontId="51" fillId="0" borderId="19" xfId="0" applyFont="1" applyBorder="1" applyAlignment="1">
      <alignment horizontal="left" vertical="center"/>
    </xf>
    <xf numFmtId="0" fontId="51" fillId="0" borderId="21" xfId="0" applyFont="1" applyBorder="1" applyAlignment="1">
      <alignment horizontal="left" vertical="center"/>
    </xf>
    <xf numFmtId="0" fontId="51" fillId="0" borderId="22" xfId="0" applyFont="1" applyBorder="1" applyAlignment="1">
      <alignment horizontal="left" vertical="center"/>
    </xf>
    <xf numFmtId="0" fontId="52" fillId="0" borderId="16" xfId="0" applyFont="1" applyBorder="1" applyAlignment="1">
      <alignment horizontal="center" vertical="center" shrinkToFit="1"/>
    </xf>
    <xf numFmtId="0" fontId="52" fillId="0" borderId="0" xfId="0" applyFont="1" applyAlignment="1">
      <alignment horizontal="center" vertical="center" shrinkToFit="1"/>
    </xf>
    <xf numFmtId="0" fontId="52" fillId="0" borderId="21" xfId="0" applyFont="1" applyBorder="1" applyAlignment="1">
      <alignment horizontal="center" vertical="center" shrinkToFit="1"/>
    </xf>
    <xf numFmtId="0" fontId="51" fillId="0" borderId="16" xfId="0" applyFont="1" applyBorder="1" applyAlignment="1">
      <alignment horizontal="left" vertical="center" shrinkToFit="1"/>
    </xf>
    <xf numFmtId="0" fontId="51" fillId="0" borderId="17" xfId="0" applyFont="1" applyBorder="1" applyAlignment="1">
      <alignment horizontal="left" vertical="center" shrinkToFit="1"/>
    </xf>
    <xf numFmtId="0" fontId="51" fillId="0" borderId="0" xfId="0" applyFont="1" applyAlignment="1">
      <alignment horizontal="left" vertical="center" shrinkToFit="1"/>
    </xf>
    <xf numFmtId="0" fontId="51" fillId="0" borderId="19" xfId="0" applyFont="1" applyBorder="1" applyAlignment="1">
      <alignment horizontal="left" vertical="center" shrinkToFit="1"/>
    </xf>
    <xf numFmtId="0" fontId="51" fillId="0" borderId="21" xfId="0" applyFont="1" applyBorder="1" applyAlignment="1">
      <alignment horizontal="left" vertical="center" shrinkToFit="1"/>
    </xf>
    <xf numFmtId="0" fontId="51" fillId="0" borderId="22" xfId="0" applyFont="1" applyBorder="1" applyAlignment="1">
      <alignment horizontal="left" vertical="center" shrinkToFit="1"/>
    </xf>
    <xf numFmtId="0" fontId="12" fillId="0" borderId="11" xfId="0" applyFont="1" applyBorder="1" applyAlignment="1">
      <alignment horizontal="center" vertical="center" shrinkToFit="1"/>
    </xf>
    <xf numFmtId="0" fontId="12" fillId="0" borderId="72" xfId="0" applyFont="1" applyBorder="1" applyAlignment="1">
      <alignment horizontal="center" vertical="center" shrinkToFit="1"/>
    </xf>
    <xf numFmtId="0" fontId="12" fillId="0" borderId="32" xfId="0" applyFont="1" applyBorder="1" applyAlignment="1">
      <alignment horizontal="center" vertical="center" shrinkToFit="1"/>
    </xf>
    <xf numFmtId="0" fontId="12" fillId="0" borderId="73" xfId="0" applyFont="1" applyBorder="1" applyAlignment="1">
      <alignment horizontal="center" vertical="center" shrinkToFit="1"/>
    </xf>
    <xf numFmtId="0" fontId="22" fillId="0" borderId="8" xfId="0" applyFont="1" applyBorder="1" applyAlignment="1">
      <alignment horizontal="right" vertical="center" shrinkToFit="1"/>
    </xf>
    <xf numFmtId="0" fontId="22" fillId="0" borderId="10" xfId="0" applyFont="1" applyBorder="1" applyAlignment="1">
      <alignment horizontal="right" vertical="center" shrinkToFit="1"/>
    </xf>
    <xf numFmtId="0" fontId="22" fillId="0" borderId="74" xfId="0" applyFont="1" applyBorder="1" applyAlignment="1">
      <alignment horizontal="right" vertical="center" shrinkToFit="1"/>
    </xf>
    <xf numFmtId="0" fontId="22" fillId="0" borderId="32" xfId="0" applyFont="1" applyBorder="1" applyAlignment="1">
      <alignment horizontal="right" vertical="center" shrinkToFit="1"/>
    </xf>
    <xf numFmtId="0" fontId="12" fillId="0" borderId="33" xfId="0" applyFont="1" applyBorder="1" applyAlignment="1">
      <alignment horizontal="center" vertical="center" shrinkToFit="1"/>
    </xf>
    <xf numFmtId="0" fontId="12" fillId="0" borderId="28" xfId="0" applyFont="1" applyBorder="1" applyAlignment="1">
      <alignment horizontal="center" vertical="center"/>
    </xf>
    <xf numFmtId="0" fontId="12" fillId="0" borderId="0" xfId="0" applyFont="1" applyAlignment="1">
      <alignment horizontal="center" vertical="center"/>
    </xf>
    <xf numFmtId="0" fontId="12" fillId="0" borderId="39" xfId="0" applyFont="1" applyBorder="1" applyAlignment="1">
      <alignment horizontal="center" vertical="center"/>
    </xf>
    <xf numFmtId="0" fontId="12" fillId="0" borderId="69" xfId="0" applyFont="1" applyBorder="1" applyAlignment="1">
      <alignment horizontal="center" vertical="center" shrinkToFit="1"/>
    </xf>
    <xf numFmtId="0" fontId="12" fillId="0" borderId="70" xfId="0" applyFont="1" applyBorder="1" applyAlignment="1">
      <alignment horizontal="center" vertical="center" shrinkToFit="1"/>
    </xf>
    <xf numFmtId="0" fontId="22" fillId="0" borderId="71" xfId="0" applyFont="1" applyBorder="1" applyAlignment="1">
      <alignment horizontal="center" vertical="center" shrinkToFit="1"/>
    </xf>
    <xf numFmtId="0" fontId="22" fillId="0" borderId="32" xfId="0" applyFont="1" applyBorder="1" applyAlignment="1">
      <alignment horizontal="center" vertical="center" shrinkToFit="1"/>
    </xf>
    <xf numFmtId="0" fontId="12" fillId="0" borderId="51"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63"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0" xfId="0" applyFont="1" applyAlignment="1">
      <alignment horizontal="center" vertical="center" wrapText="1"/>
    </xf>
    <xf numFmtId="0" fontId="12" fillId="0" borderId="19"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35" xfId="0" applyFont="1" applyBorder="1" applyAlignment="1">
      <alignment horizontal="center" vertical="center" wrapText="1"/>
    </xf>
    <xf numFmtId="0" fontId="23" fillId="0" borderId="49" xfId="0" applyFont="1" applyBorder="1" applyAlignment="1">
      <alignment horizontal="right" vertical="center"/>
    </xf>
    <xf numFmtId="0" fontId="23" fillId="0" borderId="46" xfId="0" applyFont="1" applyBorder="1" applyAlignment="1">
      <alignment horizontal="left" vertical="center" wrapText="1" indent="1"/>
    </xf>
    <xf numFmtId="0" fontId="23" fillId="0" borderId="16" xfId="0" applyFont="1" applyBorder="1" applyAlignment="1">
      <alignment horizontal="left" vertical="center" wrapText="1" indent="1"/>
    </xf>
    <xf numFmtId="0" fontId="23" fillId="0" borderId="58" xfId="0" applyFont="1" applyBorder="1" applyAlignment="1">
      <alignment horizontal="left" vertical="center" wrapText="1" indent="1"/>
    </xf>
    <xf numFmtId="0" fontId="23" fillId="0" borderId="44" xfId="0" applyFont="1" applyBorder="1" applyAlignment="1">
      <alignment horizontal="left" vertical="center" wrapText="1" indent="1"/>
    </xf>
    <xf numFmtId="0" fontId="23" fillId="0" borderId="21" xfId="0" applyFont="1" applyBorder="1" applyAlignment="1">
      <alignment horizontal="left" vertical="center" wrapText="1" indent="1"/>
    </xf>
    <xf numFmtId="0" fontId="23" fillId="0" borderId="60" xfId="0" applyFont="1" applyBorder="1" applyAlignment="1">
      <alignment horizontal="left" vertical="center" wrapText="1" indent="1"/>
    </xf>
    <xf numFmtId="0" fontId="12" fillId="0" borderId="0" xfId="2" applyFont="1" applyAlignment="1">
      <alignment horizontal="left" vertical="center" wrapText="1"/>
    </xf>
    <xf numFmtId="0" fontId="12" fillId="0" borderId="0" xfId="2" applyFont="1" applyAlignment="1">
      <alignment horizontal="center" vertical="center" wrapText="1"/>
    </xf>
    <xf numFmtId="0" fontId="12" fillId="0" borderId="0" xfId="2" applyFont="1" applyAlignment="1">
      <alignment horizontal="left" vertical="top" wrapText="1"/>
    </xf>
    <xf numFmtId="0" fontId="87" fillId="0" borderId="0" xfId="2" applyFont="1" applyAlignment="1">
      <alignment horizontal="center" vertical="center"/>
    </xf>
    <xf numFmtId="0" fontId="12" fillId="0" borderId="0" xfId="2" applyFont="1">
      <alignment vertical="center"/>
    </xf>
    <xf numFmtId="0" fontId="24" fillId="0" borderId="111" xfId="2" applyFont="1" applyBorder="1" applyAlignment="1">
      <alignment horizontal="center" vertical="center" wrapText="1"/>
    </xf>
    <xf numFmtId="0" fontId="24" fillId="0" borderId="111" xfId="2" applyFont="1" applyBorder="1" applyAlignment="1">
      <alignment horizontal="left" vertical="center" wrapText="1"/>
    </xf>
    <xf numFmtId="0" fontId="24" fillId="0" borderId="112" xfId="2" applyFont="1" applyBorder="1" applyAlignment="1">
      <alignment horizontal="left" vertical="center"/>
    </xf>
    <xf numFmtId="0" fontId="24" fillId="0" borderId="113" xfId="2" applyFont="1" applyBorder="1" applyAlignment="1">
      <alignment horizontal="left" vertical="center"/>
    </xf>
    <xf numFmtId="0" fontId="24" fillId="0" borderId="114" xfId="2" applyFont="1" applyBorder="1" applyAlignment="1">
      <alignment horizontal="left" vertical="center"/>
    </xf>
    <xf numFmtId="0" fontId="24" fillId="0" borderId="111" xfId="2" applyFont="1" applyBorder="1" applyAlignment="1">
      <alignment horizontal="justify" vertical="center" wrapText="1"/>
    </xf>
    <xf numFmtId="0" fontId="5" fillId="0" borderId="111" xfId="2" applyBorder="1" applyAlignment="1">
      <alignment vertical="center" wrapText="1"/>
    </xf>
    <xf numFmtId="58" fontId="24" fillId="0" borderId="0" xfId="2" applyNumberFormat="1" applyFont="1" applyAlignment="1">
      <alignment horizontal="right" vertical="center"/>
    </xf>
    <xf numFmtId="0" fontId="24" fillId="0" borderId="0" xfId="2" applyFont="1" applyAlignment="1">
      <alignment horizontal="right" vertical="center"/>
    </xf>
    <xf numFmtId="0" fontId="11" fillId="0" borderId="0" xfId="2" applyFont="1" applyAlignment="1">
      <alignment horizontal="center" vertical="center"/>
    </xf>
    <xf numFmtId="0" fontId="24" fillId="0" borderId="84" xfId="2" applyFont="1" applyBorder="1" applyAlignment="1">
      <alignment horizontal="left" vertical="center" wrapText="1"/>
    </xf>
    <xf numFmtId="0" fontId="24" fillId="0" borderId="76" xfId="2" applyFont="1" applyBorder="1" applyAlignment="1">
      <alignment horizontal="center" vertical="center" wrapText="1"/>
    </xf>
    <xf numFmtId="0" fontId="24" fillId="0" borderId="77" xfId="2" applyFont="1" applyBorder="1" applyAlignment="1">
      <alignment horizontal="center" vertical="center" wrapText="1"/>
    </xf>
    <xf numFmtId="0" fontId="24" fillId="0" borderId="78" xfId="2" applyFont="1" applyBorder="1" applyAlignment="1">
      <alignment horizontal="center" vertical="center" wrapText="1"/>
    </xf>
    <xf numFmtId="0" fontId="24" fillId="0" borderId="76" xfId="2" applyFont="1" applyBorder="1" applyAlignment="1">
      <alignment horizontal="left" vertical="center" wrapText="1"/>
    </xf>
    <xf numFmtId="0" fontId="24" fillId="0" borderId="78" xfId="2" applyFont="1" applyBorder="1" applyAlignment="1">
      <alignment horizontal="left" vertical="center" wrapText="1"/>
    </xf>
    <xf numFmtId="0" fontId="23" fillId="0" borderId="44" xfId="0" applyFont="1" applyBorder="1" applyAlignment="1">
      <alignment horizontal="center" vertical="center" wrapText="1"/>
    </xf>
    <xf numFmtId="0" fontId="23" fillId="0" borderId="60" xfId="0" applyFont="1" applyBorder="1" applyAlignment="1">
      <alignment horizontal="center" vertical="center" wrapText="1"/>
    </xf>
    <xf numFmtId="0" fontId="23" fillId="0" borderId="64" xfId="0" applyFont="1" applyBorder="1" applyAlignment="1">
      <alignment horizontal="left" vertical="center" shrinkToFit="1"/>
    </xf>
    <xf numFmtId="0" fontId="23" fillId="0" borderId="24" xfId="0" applyFont="1" applyBorder="1" applyAlignment="1">
      <alignment horizontal="left" vertical="center" shrinkToFit="1"/>
    </xf>
    <xf numFmtId="0" fontId="23" fillId="0" borderId="43" xfId="0" applyFont="1" applyBorder="1" applyAlignment="1">
      <alignment horizontal="left" vertical="center" shrinkToFit="1"/>
    </xf>
    <xf numFmtId="0" fontId="19" fillId="0" borderId="122" xfId="0" applyFont="1" applyBorder="1" applyAlignment="1">
      <alignment horizontal="left" vertical="center" indent="1"/>
    </xf>
    <xf numFmtId="0" fontId="19" fillId="0" borderId="2" xfId="0" applyFont="1" applyBorder="1" applyAlignment="1">
      <alignment horizontal="left" vertical="center" indent="1"/>
    </xf>
    <xf numFmtId="0" fontId="19" fillId="0" borderId="150" xfId="0" applyFont="1" applyBorder="1" applyAlignment="1">
      <alignment horizontal="left" vertical="center" indent="1"/>
    </xf>
    <xf numFmtId="0" fontId="19" fillId="0" borderId="122" xfId="0" applyFont="1" applyBorder="1" applyAlignment="1">
      <alignment horizontal="right" vertical="center"/>
    </xf>
    <xf numFmtId="0" fontId="19" fillId="0" borderId="149" xfId="0" applyFont="1" applyBorder="1" applyAlignment="1">
      <alignment horizontal="right" vertical="center"/>
    </xf>
    <xf numFmtId="0" fontId="72" fillId="0" borderId="122" xfId="0" applyFont="1" applyBorder="1" applyAlignment="1">
      <alignment horizontal="center" vertical="center"/>
    </xf>
    <xf numFmtId="0" fontId="72" fillId="0" borderId="148" xfId="0" applyFont="1" applyBorder="1" applyAlignment="1">
      <alignment horizontal="center" vertical="center"/>
    </xf>
    <xf numFmtId="0" fontId="72" fillId="0" borderId="149" xfId="0" applyFont="1" applyBorder="1" applyAlignment="1">
      <alignment horizontal="center" vertical="center"/>
    </xf>
    <xf numFmtId="0" fontId="72" fillId="0" borderId="1" xfId="0" applyFont="1" applyBorder="1" applyAlignment="1">
      <alignment horizontal="left" vertical="center" indent="2"/>
    </xf>
    <xf numFmtId="0" fontId="72" fillId="0" borderId="2" xfId="0" applyFont="1" applyBorder="1" applyAlignment="1">
      <alignment horizontal="left" vertical="center" indent="2"/>
    </xf>
    <xf numFmtId="0" fontId="72" fillId="0" borderId="3" xfId="0" applyFont="1" applyBorder="1" applyAlignment="1">
      <alignment horizontal="left" vertical="center" indent="2"/>
    </xf>
    <xf numFmtId="0" fontId="19" fillId="0" borderId="8" xfId="0" applyFont="1" applyBorder="1" applyAlignment="1">
      <alignment horizontal="right"/>
    </xf>
    <xf numFmtId="0" fontId="19" fillId="0" borderId="10" xfId="0" applyFont="1" applyBorder="1" applyAlignment="1">
      <alignment horizontal="right"/>
    </xf>
    <xf numFmtId="0" fontId="19" fillId="0" borderId="11" xfId="0" applyFont="1" applyBorder="1" applyAlignment="1">
      <alignment horizontal="right"/>
    </xf>
    <xf numFmtId="0" fontId="17" fillId="0" borderId="146" xfId="0" applyFont="1" applyBorder="1" applyAlignment="1">
      <alignment horizontal="left" vertical="center"/>
    </xf>
    <xf numFmtId="0" fontId="17" fillId="0" borderId="19" xfId="0" applyFont="1" applyBorder="1" applyAlignment="1">
      <alignment horizontal="left" vertical="center"/>
    </xf>
    <xf numFmtId="0" fontId="17" fillId="0" borderId="69" xfId="0" applyFont="1" applyBorder="1" applyAlignment="1">
      <alignment horizontal="left" vertical="center"/>
    </xf>
    <xf numFmtId="0" fontId="17" fillId="0" borderId="147" xfId="0" applyFont="1" applyBorder="1" applyAlignment="1">
      <alignment horizontal="left" vertical="center"/>
    </xf>
    <xf numFmtId="0" fontId="72" fillId="0" borderId="12" xfId="0" applyFont="1" applyBorder="1" applyAlignment="1">
      <alignment horizontal="right" vertical="top"/>
    </xf>
    <xf numFmtId="0" fontId="72" fillId="0" borderId="13" xfId="0" applyFont="1" applyBorder="1" applyAlignment="1">
      <alignment horizontal="right" vertical="top"/>
    </xf>
    <xf numFmtId="0" fontId="72" fillId="0" borderId="14" xfId="0" applyFont="1" applyBorder="1" applyAlignment="1">
      <alignment horizontal="right" vertical="top"/>
    </xf>
    <xf numFmtId="0" fontId="19" fillId="0" borderId="148" xfId="0" applyFont="1" applyBorder="1" applyAlignment="1">
      <alignment horizontal="left" vertical="center" indent="1"/>
    </xf>
    <xf numFmtId="0" fontId="19" fillId="0" borderId="149" xfId="0" applyFont="1" applyBorder="1" applyAlignment="1">
      <alignment horizontal="left" vertical="center" indent="1"/>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11" xfId="0" applyFont="1" applyBorder="1" applyAlignment="1">
      <alignment horizontal="center" vertical="center"/>
    </xf>
    <xf numFmtId="0" fontId="72" fillId="0" borderId="67" xfId="0" applyFont="1" applyBorder="1" applyAlignment="1">
      <alignment horizontal="left" vertical="center" indent="1"/>
    </xf>
    <xf numFmtId="0" fontId="72" fillId="0" borderId="66" xfId="0" applyFont="1" applyBorder="1" applyAlignment="1">
      <alignment horizontal="left" vertical="center" indent="1"/>
    </xf>
    <xf numFmtId="0" fontId="72" fillId="0" borderId="52" xfId="0" applyFont="1" applyBorder="1" applyAlignment="1">
      <alignment horizontal="left" vertical="center" indent="1"/>
    </xf>
    <xf numFmtId="0" fontId="72" fillId="0" borderId="46" xfId="0" applyFont="1" applyBorder="1" applyAlignment="1">
      <alignment horizontal="left" vertical="center" indent="1"/>
    </xf>
    <xf numFmtId="0" fontId="72" fillId="0" borderId="16" xfId="0" applyFont="1" applyBorder="1" applyAlignment="1">
      <alignment horizontal="left" vertical="center" indent="1"/>
    </xf>
    <xf numFmtId="0" fontId="72" fillId="0" borderId="58" xfId="0" applyFont="1" applyBorder="1" applyAlignment="1">
      <alignment horizontal="left" vertical="center" indent="1"/>
    </xf>
    <xf numFmtId="0" fontId="72" fillId="0" borderId="12" xfId="0" applyFont="1" applyBorder="1" applyAlignment="1">
      <alignment horizontal="left" vertical="center" indent="1"/>
    </xf>
    <xf numFmtId="0" fontId="72" fillId="0" borderId="13" xfId="0" applyFont="1" applyBorder="1" applyAlignment="1">
      <alignment horizontal="left" vertical="center" indent="1"/>
    </xf>
    <xf numFmtId="0" fontId="72" fillId="0" borderId="14" xfId="0" applyFont="1" applyBorder="1" applyAlignment="1">
      <alignment horizontal="left" vertical="center" indent="1"/>
    </xf>
    <xf numFmtId="0" fontId="72" fillId="0" borderId="35" xfId="0" applyFont="1" applyBorder="1" applyAlignment="1">
      <alignment horizontal="right" vertical="center"/>
    </xf>
    <xf numFmtId="0" fontId="72" fillId="0" borderId="151" xfId="0" applyFont="1" applyBorder="1" applyAlignment="1">
      <alignment horizontal="right" vertical="center"/>
    </xf>
    <xf numFmtId="0" fontId="23" fillId="0" borderId="63" xfId="0" applyFont="1" applyBorder="1" applyAlignment="1">
      <alignment horizontal="left" vertical="center" indent="1"/>
    </xf>
    <xf numFmtId="0" fontId="23" fillId="0" borderId="54" xfId="0" applyFont="1" applyBorder="1" applyAlignment="1">
      <alignment horizontal="left" vertical="center" indent="1"/>
    </xf>
    <xf numFmtId="0" fontId="72" fillId="0" borderId="63" xfId="0" applyFont="1" applyBorder="1" applyAlignment="1">
      <alignment horizontal="left" vertical="center" shrinkToFit="1"/>
    </xf>
    <xf numFmtId="0" fontId="72" fillId="0" borderId="152" xfId="0" applyFont="1" applyBorder="1" applyAlignment="1">
      <alignment horizontal="left" vertical="center" shrinkToFit="1"/>
    </xf>
    <xf numFmtId="0" fontId="49" fillId="0" borderId="46" xfId="0" applyFont="1" applyBorder="1" applyAlignment="1">
      <alignment horizontal="center" vertical="center"/>
    </xf>
    <xf numFmtId="0" fontId="49" fillId="0" borderId="16" xfId="0" applyFont="1" applyBorder="1" applyAlignment="1">
      <alignment horizontal="center" vertical="center"/>
    </xf>
    <xf numFmtId="0" fontId="49" fillId="0" borderId="58" xfId="0" applyFont="1" applyBorder="1" applyAlignment="1">
      <alignment horizontal="center" vertical="center"/>
    </xf>
    <xf numFmtId="0" fontId="72" fillId="0" borderId="12" xfId="0" applyFont="1" applyBorder="1" applyAlignment="1">
      <alignment horizontal="center" vertical="center"/>
    </xf>
    <xf numFmtId="0" fontId="72" fillId="0" borderId="13" xfId="0" applyFont="1" applyBorder="1" applyAlignment="1">
      <alignment horizontal="center" vertical="center"/>
    </xf>
    <xf numFmtId="0" fontId="72" fillId="0" borderId="14" xfId="0" applyFont="1" applyBorder="1" applyAlignment="1">
      <alignment horizontal="center" vertical="center"/>
    </xf>
    <xf numFmtId="0" fontId="23" fillId="0" borderId="44" xfId="0" applyFont="1" applyBorder="1" applyAlignment="1">
      <alignment horizontal="left" vertical="center" indent="1"/>
    </xf>
    <xf numFmtId="0" fontId="23" fillId="0" borderId="21" xfId="0" applyFont="1" applyBorder="1" applyAlignment="1">
      <alignment horizontal="left" vertical="center" indent="1"/>
    </xf>
    <xf numFmtId="0" fontId="23" fillId="0" borderId="60" xfId="0" applyFont="1" applyBorder="1" applyAlignment="1">
      <alignment horizontal="left" vertical="center" indent="1"/>
    </xf>
    <xf numFmtId="0" fontId="23" fillId="0" borderId="44" xfId="0" applyFont="1" applyBorder="1" applyAlignment="1">
      <alignment horizontal="left" vertical="center" shrinkToFit="1"/>
    </xf>
    <xf numFmtId="0" fontId="23" fillId="0" borderId="21" xfId="0" applyFont="1" applyBorder="1" applyAlignment="1">
      <alignment horizontal="left" vertical="center" shrinkToFit="1"/>
    </xf>
    <xf numFmtId="0" fontId="23" fillId="0" borderId="60" xfId="0" applyFont="1" applyBorder="1" applyAlignment="1">
      <alignment horizontal="left" vertical="center" shrinkToFit="1"/>
    </xf>
    <xf numFmtId="0" fontId="24" fillId="0" borderId="126" xfId="0" applyFont="1" applyBorder="1" applyAlignment="1">
      <alignment horizontal="center" vertical="center" wrapText="1"/>
    </xf>
    <xf numFmtId="0" fontId="24" fillId="0" borderId="49" xfId="0" applyFont="1" applyBorder="1" applyAlignment="1">
      <alignment horizontal="center" vertical="center" wrapText="1"/>
    </xf>
    <xf numFmtId="0" fontId="24" fillId="0" borderId="50" xfId="0" applyFont="1" applyBorder="1" applyAlignment="1">
      <alignment horizontal="center" vertical="center" wrapText="1"/>
    </xf>
    <xf numFmtId="0" fontId="21" fillId="0" borderId="53" xfId="0" applyFont="1" applyBorder="1" applyAlignment="1">
      <alignment vertical="center" wrapText="1"/>
    </xf>
    <xf numFmtId="0" fontId="21" fillId="0" borderId="154" xfId="0" applyFont="1" applyBorder="1" applyAlignment="1">
      <alignment vertical="center" wrapText="1"/>
    </xf>
    <xf numFmtId="0" fontId="23" fillId="0" borderId="125" xfId="0" applyFont="1" applyBorder="1" applyAlignment="1">
      <alignment horizontal="center" vertical="center" wrapText="1"/>
    </xf>
    <xf numFmtId="0" fontId="23" fillId="0" borderId="123" xfId="0" applyFont="1" applyBorder="1" applyAlignment="1">
      <alignment horizontal="left" vertical="center" shrinkToFit="1"/>
    </xf>
    <xf numFmtId="0" fontId="23" fillId="0" borderId="124" xfId="0" applyFont="1" applyBorder="1" applyAlignment="1">
      <alignment horizontal="left" vertical="center" shrinkToFit="1"/>
    </xf>
    <xf numFmtId="0" fontId="23" fillId="0" borderId="125" xfId="0" applyFont="1" applyBorder="1" applyAlignment="1">
      <alignment horizontal="left" vertical="center" shrinkToFit="1"/>
    </xf>
    <xf numFmtId="0" fontId="23" fillId="0" borderId="126" xfId="0" applyFont="1" applyBorder="1" applyAlignment="1">
      <alignment horizontal="center" vertical="center" wrapText="1"/>
    </xf>
    <xf numFmtId="0" fontId="23" fillId="0" borderId="50" xfId="0" applyFont="1" applyBorder="1" applyAlignment="1">
      <alignment horizontal="center" vertical="center" wrapText="1"/>
    </xf>
    <xf numFmtId="0" fontId="23" fillId="0" borderId="126" xfId="0" applyFont="1" applyBorder="1" applyAlignment="1">
      <alignment horizontal="left" vertical="center" shrinkToFit="1"/>
    </xf>
    <xf numFmtId="0" fontId="23" fillId="0" borderId="49" xfId="0" applyFont="1" applyBorder="1" applyAlignment="1">
      <alignment horizontal="left" vertical="center" shrinkToFit="1"/>
    </xf>
    <xf numFmtId="0" fontId="23" fillId="0" borderId="50" xfId="0" applyFont="1" applyBorder="1" applyAlignment="1">
      <alignment horizontal="left" vertical="center" shrinkToFit="1"/>
    </xf>
    <xf numFmtId="0" fontId="19" fillId="0" borderId="153" xfId="0" applyFont="1" applyBorder="1" applyAlignment="1">
      <alignment vertical="center" wrapText="1"/>
    </xf>
    <xf numFmtId="0" fontId="19" fillId="0" borderId="57" xfId="0" applyFont="1" applyBorder="1" applyAlignment="1">
      <alignment vertical="center" wrapText="1"/>
    </xf>
    <xf numFmtId="0" fontId="19" fillId="0" borderId="62" xfId="0" applyFont="1" applyBorder="1" applyAlignment="1">
      <alignment vertical="center" wrapText="1"/>
    </xf>
    <xf numFmtId="0" fontId="23" fillId="0" borderId="8" xfId="0" applyFont="1" applyBorder="1" applyAlignment="1">
      <alignment horizontal="left" vertical="center" shrinkToFit="1"/>
    </xf>
    <xf numFmtId="0" fontId="23" fillId="0" borderId="10" xfId="0" applyFont="1" applyBorder="1" applyAlignment="1">
      <alignment horizontal="left" vertical="center" shrinkToFit="1"/>
    </xf>
    <xf numFmtId="0" fontId="23" fillId="0" borderId="11" xfId="0" applyFont="1" applyBorder="1" applyAlignment="1">
      <alignment horizontal="left" vertical="center" shrinkToFit="1"/>
    </xf>
    <xf numFmtId="0" fontId="19" fillId="0" borderId="44"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123" xfId="0" applyFont="1" applyBorder="1" applyAlignment="1">
      <alignment horizontal="center" vertical="center"/>
    </xf>
    <xf numFmtId="0" fontId="19" fillId="0" borderId="124" xfId="0" applyFont="1" applyBorder="1" applyAlignment="1">
      <alignment horizontal="center" vertical="center"/>
    </xf>
    <xf numFmtId="0" fontId="19" fillId="0" borderId="125" xfId="0" applyFont="1" applyBorder="1" applyAlignment="1">
      <alignment horizontal="center" vertical="center"/>
    </xf>
    <xf numFmtId="0" fontId="19" fillId="0" borderId="22" xfId="0" applyFont="1" applyBorder="1" applyAlignment="1">
      <alignment horizontal="left" vertical="center"/>
    </xf>
    <xf numFmtId="0" fontId="19" fillId="0" borderId="156" xfId="0" applyFont="1" applyBorder="1" applyAlignment="1">
      <alignment horizontal="left" vertical="center"/>
    </xf>
    <xf numFmtId="0" fontId="19" fillId="0" borderId="64" xfId="0" applyFont="1" applyBorder="1" applyAlignment="1">
      <alignment horizontal="center" vertical="center" wrapText="1"/>
    </xf>
    <xf numFmtId="0" fontId="19" fillId="0" borderId="43" xfId="0" applyFont="1" applyBorder="1" applyAlignment="1">
      <alignment horizontal="center" vertical="center" wrapText="1"/>
    </xf>
    <xf numFmtId="0" fontId="19" fillId="0" borderId="64" xfId="0" applyFont="1" applyBorder="1" applyAlignment="1">
      <alignment horizontal="center" vertical="center"/>
    </xf>
    <xf numFmtId="0" fontId="19" fillId="0" borderId="25" xfId="0" applyFont="1" applyBorder="1" applyAlignment="1">
      <alignment horizontal="left" vertical="center"/>
    </xf>
    <xf numFmtId="0" fontId="19" fillId="0" borderId="56" xfId="0" applyFont="1" applyBorder="1" applyAlignment="1">
      <alignment horizontal="left" vertical="center"/>
    </xf>
    <xf numFmtId="0" fontId="19" fillId="0" borderId="126" xfId="0" applyFont="1" applyBorder="1" applyAlignment="1">
      <alignment horizontal="center" vertical="center" wrapText="1"/>
    </xf>
    <xf numFmtId="0" fontId="19" fillId="0" borderId="50" xfId="0" applyFont="1" applyBorder="1" applyAlignment="1">
      <alignment horizontal="center" vertical="center" wrapText="1"/>
    </xf>
    <xf numFmtId="0" fontId="19" fillId="0" borderId="126" xfId="0" applyFont="1" applyBorder="1" applyAlignment="1">
      <alignment horizontal="center" vertical="center"/>
    </xf>
    <xf numFmtId="0" fontId="19" fillId="0" borderId="50" xfId="0" applyFont="1" applyBorder="1" applyAlignment="1">
      <alignment horizontal="center" vertical="center"/>
    </xf>
    <xf numFmtId="0" fontId="19" fillId="0" borderId="17" xfId="0" applyFont="1" applyBorder="1" applyAlignment="1">
      <alignment horizontal="left" vertical="center"/>
    </xf>
    <xf numFmtId="0" fontId="19" fillId="0" borderId="157" xfId="0" applyFont="1" applyBorder="1" applyAlignment="1">
      <alignment horizontal="left" vertical="center"/>
    </xf>
    <xf numFmtId="0" fontId="23" fillId="0" borderId="22" xfId="0" applyFont="1" applyBorder="1" applyAlignment="1">
      <alignment horizontal="left" vertical="center"/>
    </xf>
    <xf numFmtId="0" fontId="23" fillId="0" borderId="156" xfId="0" applyFont="1" applyBorder="1" applyAlignment="1">
      <alignment horizontal="left" vertical="center"/>
    </xf>
    <xf numFmtId="0" fontId="23" fillId="0" borderId="44" xfId="0" applyFont="1" applyBorder="1" applyAlignment="1">
      <alignment horizontal="left" vertical="center" wrapText="1"/>
    </xf>
    <xf numFmtId="0" fontId="23" fillId="0" borderId="60" xfId="0" applyFont="1" applyBorder="1" applyAlignment="1">
      <alignment horizontal="left" vertical="center" wrapText="1"/>
    </xf>
    <xf numFmtId="0" fontId="72" fillId="0" borderId="1" xfId="0" applyFont="1" applyBorder="1" applyAlignment="1">
      <alignment horizontal="center" vertical="center" shrinkToFit="1"/>
    </xf>
    <xf numFmtId="0" fontId="72" fillId="0" borderId="2" xfId="0" applyFont="1" applyBorder="1" applyAlignment="1">
      <alignment horizontal="center" vertical="center" shrinkToFit="1"/>
    </xf>
    <xf numFmtId="0" fontId="72" fillId="0" borderId="3" xfId="0" applyFont="1" applyBorder="1" applyAlignment="1">
      <alignment horizontal="center" vertical="center" shrinkToFit="1"/>
    </xf>
    <xf numFmtId="0" fontId="23" fillId="0" borderId="122" xfId="0" applyFont="1" applyBorder="1" applyAlignment="1">
      <alignment horizontal="center" vertical="center"/>
    </xf>
    <xf numFmtId="0" fontId="23" fillId="0" borderId="148" xfId="0" applyFont="1" applyBorder="1" applyAlignment="1">
      <alignment horizontal="center" vertical="center"/>
    </xf>
    <xf numFmtId="0" fontId="23" fillId="0" borderId="149" xfId="0" applyFont="1" applyBorder="1" applyAlignment="1">
      <alignment horizontal="center" vertical="center"/>
    </xf>
    <xf numFmtId="0" fontId="19" fillId="0" borderId="35" xfId="0" applyFont="1" applyBorder="1" applyAlignment="1">
      <alignment horizontal="center" vertical="center"/>
    </xf>
    <xf numFmtId="0" fontId="19" fillId="0" borderId="158" xfId="0" applyFont="1" applyBorder="1" applyAlignment="1">
      <alignment horizontal="center" vertical="center"/>
    </xf>
    <xf numFmtId="0" fontId="19" fillId="0" borderId="151" xfId="0" applyFont="1" applyBorder="1" applyAlignment="1">
      <alignment horizontal="center" vertical="center"/>
    </xf>
    <xf numFmtId="0" fontId="19" fillId="0" borderId="53" xfId="0" applyFont="1" applyBorder="1" applyAlignment="1">
      <alignment vertical="center" wrapText="1"/>
    </xf>
    <xf numFmtId="0" fontId="19" fillId="0" borderId="154" xfId="0" applyFont="1" applyBorder="1" applyAlignment="1">
      <alignment vertical="center" wrapText="1"/>
    </xf>
    <xf numFmtId="0" fontId="21" fillId="0" borderId="0" xfId="2" applyFont="1">
      <alignment vertical="center"/>
    </xf>
    <xf numFmtId="0" fontId="6" fillId="0" borderId="0" xfId="2" applyFont="1">
      <alignment vertical="center"/>
    </xf>
    <xf numFmtId="0" fontId="21" fillId="0" borderId="0" xfId="2" applyFont="1" applyAlignment="1">
      <alignment horizontal="left" vertical="center"/>
    </xf>
    <xf numFmtId="0" fontId="6" fillId="0" borderId="0" xfId="2" applyFont="1" applyAlignment="1">
      <alignment horizontal="left" vertical="center"/>
    </xf>
    <xf numFmtId="0" fontId="11" fillId="0" borderId="0" xfId="2" applyFont="1">
      <alignment vertical="center"/>
    </xf>
    <xf numFmtId="0" fontId="12" fillId="0" borderId="0" xfId="2" applyFont="1" applyAlignment="1">
      <alignment horizontal="center" vertical="center"/>
    </xf>
    <xf numFmtId="0" fontId="12" fillId="0" borderId="75" xfId="2" applyFont="1" applyBorder="1" applyAlignment="1">
      <alignment horizontal="center" vertical="center"/>
    </xf>
    <xf numFmtId="0" fontId="12" fillId="0" borderId="76" xfId="2" applyFont="1" applyBorder="1" applyAlignment="1">
      <alignment horizontal="distributed" vertical="center"/>
    </xf>
    <xf numFmtId="0" fontId="5" fillId="0" borderId="77" xfId="2" applyBorder="1" applyAlignment="1">
      <alignment horizontal="distributed" vertical="center"/>
    </xf>
    <xf numFmtId="0" fontId="5" fillId="0" borderId="78" xfId="2" applyBorder="1" applyAlignment="1">
      <alignment horizontal="distributed" vertical="center"/>
    </xf>
    <xf numFmtId="0" fontId="13" fillId="0" borderId="0" xfId="2" applyFont="1" applyAlignment="1">
      <alignment horizontal="center" vertical="center"/>
    </xf>
    <xf numFmtId="0" fontId="29" fillId="0" borderId="0" xfId="2" applyFont="1">
      <alignment vertical="center"/>
    </xf>
    <xf numFmtId="0" fontId="27" fillId="0" borderId="0" xfId="2" applyFont="1" applyAlignment="1">
      <alignment horizontal="left" vertical="center"/>
    </xf>
    <xf numFmtId="0" fontId="79" fillId="0" borderId="0" xfId="0" applyFont="1" applyAlignment="1">
      <alignment vertical="center"/>
    </xf>
    <xf numFmtId="0" fontId="21" fillId="0" borderId="0" xfId="2" applyFont="1" applyAlignment="1">
      <alignment horizontal="distributed" vertical="center"/>
    </xf>
    <xf numFmtId="0" fontId="27" fillId="0" borderId="0" xfId="2" applyFont="1" applyAlignment="1">
      <alignment horizontal="center" vertical="center"/>
    </xf>
    <xf numFmtId="49" fontId="27" fillId="0" borderId="0" xfId="2" applyNumberFormat="1" applyFont="1" applyAlignment="1">
      <alignment horizontal="center" vertical="center"/>
    </xf>
    <xf numFmtId="0" fontId="79" fillId="0" borderId="0" xfId="0" applyFont="1" applyAlignment="1">
      <alignment horizontal="center" vertical="center"/>
    </xf>
    <xf numFmtId="0" fontId="79" fillId="0" borderId="0" xfId="3" applyFont="1">
      <alignment vertical="center"/>
    </xf>
    <xf numFmtId="0" fontId="27" fillId="0" borderId="0" xfId="2" applyFont="1" applyAlignment="1">
      <alignment horizontal="right" vertical="center"/>
    </xf>
    <xf numFmtId="0" fontId="79" fillId="0" borderId="0" xfId="0" applyFont="1" applyAlignment="1">
      <alignment horizontal="right" vertical="center"/>
    </xf>
    <xf numFmtId="0" fontId="21" fillId="0" borderId="0" xfId="2" applyFont="1" applyAlignment="1">
      <alignment horizontal="center" vertical="center"/>
    </xf>
    <xf numFmtId="0" fontId="21" fillId="0" borderId="0" xfId="2" applyFont="1" applyAlignment="1">
      <alignment horizontal="right" vertical="center"/>
    </xf>
    <xf numFmtId="0" fontId="27" fillId="0" borderId="0" xfId="2" applyFont="1" applyAlignment="1">
      <alignment horizontal="left" vertical="top" wrapText="1" indent="1" shrinkToFit="1"/>
    </xf>
    <xf numFmtId="0" fontId="79" fillId="0" borderId="0" xfId="0" applyFont="1" applyAlignment="1">
      <alignment horizontal="left" vertical="top" wrapText="1" indent="1" shrinkToFit="1"/>
    </xf>
    <xf numFmtId="0" fontId="21" fillId="0" borderId="0" xfId="2" applyFont="1" applyAlignment="1">
      <alignment horizontal="center" vertical="center" wrapText="1"/>
    </xf>
    <xf numFmtId="0" fontId="21" fillId="0" borderId="0" xfId="2" applyFont="1" applyAlignment="1">
      <alignment horizontal="distributed" vertical="center" shrinkToFit="1"/>
    </xf>
    <xf numFmtId="0" fontId="27" fillId="0" borderId="0" xfId="2" applyFont="1" applyAlignment="1">
      <alignment horizontal="left" vertical="center" wrapText="1" indent="1" shrinkToFit="1"/>
    </xf>
    <xf numFmtId="0" fontId="7" fillId="0" borderId="0" xfId="0" applyFont="1" applyAlignment="1">
      <alignment horizontal="left" vertical="center"/>
    </xf>
    <xf numFmtId="0" fontId="13" fillId="0" borderId="79" xfId="2" applyFont="1" applyBorder="1" applyAlignment="1">
      <alignment horizontal="center" vertical="center"/>
    </xf>
    <xf numFmtId="0" fontId="7" fillId="0" borderId="0" xfId="0" applyFont="1" applyAlignment="1">
      <alignment horizontal="center" vertical="center"/>
    </xf>
    <xf numFmtId="3" fontId="21" fillId="0" borderId="0" xfId="2" applyNumberFormat="1" applyFont="1" applyAlignment="1" applyProtection="1">
      <alignment horizontal="center" vertical="center"/>
      <protection locked="0"/>
    </xf>
    <xf numFmtId="0" fontId="0" fillId="0" borderId="0" xfId="0" applyAlignment="1" applyProtection="1">
      <alignment horizontal="center" vertical="center"/>
      <protection locked="0"/>
    </xf>
    <xf numFmtId="0" fontId="21" fillId="0" borderId="138" xfId="2" applyFont="1" applyBorder="1" applyAlignment="1">
      <alignment horizontal="center" vertical="center" wrapText="1"/>
    </xf>
    <xf numFmtId="0" fontId="21" fillId="0" borderId="0" xfId="2" applyFont="1" applyAlignment="1" applyProtection="1">
      <alignment horizontal="left" vertical="center" wrapText="1"/>
      <protection locked="0"/>
    </xf>
    <xf numFmtId="0" fontId="21" fillId="0" borderId="0" xfId="2" applyFont="1" applyAlignment="1" applyProtection="1">
      <alignment horizontal="center" vertical="center" wrapText="1"/>
      <protection locked="0"/>
    </xf>
    <xf numFmtId="0" fontId="21" fillId="0" borderId="0" xfId="2" applyFont="1" applyAlignment="1" applyProtection="1">
      <alignment horizontal="center" vertical="center"/>
      <protection locked="0"/>
    </xf>
    <xf numFmtId="0" fontId="47" fillId="0" borderId="0" xfId="0" applyFont="1" applyAlignment="1" applyProtection="1">
      <alignment horizontal="center" vertical="center"/>
      <protection locked="0"/>
    </xf>
    <xf numFmtId="0" fontId="10" fillId="0" borderId="0" xfId="3" applyFont="1" applyProtection="1">
      <alignment vertical="center"/>
      <protection locked="0"/>
    </xf>
    <xf numFmtId="0" fontId="47" fillId="0" borderId="0" xfId="0" applyFont="1" applyAlignment="1" applyProtection="1">
      <alignment vertical="center"/>
      <protection locked="0"/>
    </xf>
    <xf numFmtId="0" fontId="47" fillId="0" borderId="0" xfId="0" applyFont="1" applyAlignment="1">
      <alignment vertical="center"/>
    </xf>
    <xf numFmtId="0" fontId="21" fillId="0" borderId="0" xfId="2" applyFont="1" applyAlignment="1" applyProtection="1">
      <alignment horizontal="right" vertical="center"/>
      <protection locked="0"/>
    </xf>
    <xf numFmtId="0" fontId="47" fillId="0" borderId="0" xfId="0" applyFont="1" applyAlignment="1" applyProtection="1">
      <alignment horizontal="right" vertical="center"/>
      <protection locked="0"/>
    </xf>
    <xf numFmtId="0" fontId="7" fillId="0" borderId="0" xfId="0" applyFont="1" applyAlignment="1">
      <alignment horizontal="left" vertical="top" wrapText="1" indent="1" shrinkToFit="1"/>
    </xf>
    <xf numFmtId="0" fontId="27" fillId="0" borderId="0" xfId="2" applyFont="1" applyAlignment="1">
      <alignment horizontal="left" vertical="top" indent="1" shrinkToFit="1"/>
    </xf>
    <xf numFmtId="0" fontId="7" fillId="0" borderId="0" xfId="0" applyFont="1" applyAlignment="1">
      <alignment horizontal="left" vertical="top" indent="1" shrinkToFit="1"/>
    </xf>
    <xf numFmtId="0" fontId="21" fillId="0" borderId="145" xfId="2" applyFont="1" applyBorder="1" applyAlignment="1">
      <alignment horizontal="center" vertical="center"/>
    </xf>
    <xf numFmtId="0" fontId="27" fillId="0" borderId="145" xfId="2" applyFont="1" applyBorder="1" applyAlignment="1">
      <alignment horizontal="center" vertical="center" shrinkToFit="1"/>
    </xf>
    <xf numFmtId="0" fontId="21" fillId="0" borderId="145" xfId="2" applyFont="1" applyBorder="1" applyAlignment="1">
      <alignment horizontal="center" vertical="center" wrapText="1"/>
    </xf>
    <xf numFmtId="49" fontId="21" fillId="0" borderId="0" xfId="2" applyNumberFormat="1" applyFont="1" applyAlignment="1" applyProtection="1">
      <alignment horizontal="center" vertical="center"/>
      <protection locked="0"/>
    </xf>
    <xf numFmtId="0" fontId="12" fillId="0" borderId="0" xfId="2" applyFont="1" applyAlignment="1">
      <alignment horizontal="distributed" vertical="center"/>
    </xf>
    <xf numFmtId="0" fontId="5" fillId="0" borderId="0" xfId="2">
      <alignment vertical="center"/>
    </xf>
    <xf numFmtId="0" fontId="12" fillId="0" borderId="96" xfId="2" applyFont="1" applyBorder="1" applyAlignment="1">
      <alignment horizontal="center" vertical="center"/>
    </xf>
    <xf numFmtId="0" fontId="12" fillId="0" borderId="81" xfId="2" applyFont="1" applyBorder="1" applyAlignment="1">
      <alignment horizontal="center" vertical="center"/>
    </xf>
    <xf numFmtId="0" fontId="12" fillId="0" borderId="99" xfId="2" applyFont="1" applyBorder="1" applyAlignment="1">
      <alignment horizontal="center" vertical="center"/>
    </xf>
    <xf numFmtId="0" fontId="17" fillId="0" borderId="96" xfId="2" applyFont="1" applyBorder="1" applyAlignment="1">
      <alignment horizontal="center" vertical="center"/>
    </xf>
    <xf numFmtId="0" fontId="17" fillId="0" borderId="0" xfId="2" applyFont="1" applyAlignment="1">
      <alignment horizontal="center" vertical="center"/>
    </xf>
    <xf numFmtId="0" fontId="17" fillId="0" borderId="86" xfId="2" applyFont="1" applyBorder="1" applyAlignment="1">
      <alignment horizontal="center" vertical="center"/>
    </xf>
    <xf numFmtId="0" fontId="12" fillId="0" borderId="96" xfId="2" applyFont="1" applyBorder="1" applyAlignment="1">
      <alignment horizontal="left" vertical="center"/>
    </xf>
    <xf numFmtId="0" fontId="11" fillId="0" borderId="0" xfId="2" applyFont="1" applyAlignment="1">
      <alignment horizontal="left" vertical="center"/>
    </xf>
    <xf numFmtId="0" fontId="11" fillId="0" borderId="86" xfId="2" applyFont="1" applyBorder="1" applyAlignment="1">
      <alignment horizontal="left" vertical="center"/>
    </xf>
    <xf numFmtId="0" fontId="11" fillId="0" borderId="96" xfId="2" applyFont="1" applyBorder="1" applyAlignment="1">
      <alignment horizontal="left" vertical="center"/>
    </xf>
    <xf numFmtId="0" fontId="23" fillId="0" borderId="0" xfId="2" applyFont="1" applyAlignment="1">
      <alignment horizontal="left" vertical="center" indent="1" shrinkToFit="1"/>
    </xf>
    <xf numFmtId="0" fontId="19" fillId="0" borderId="0" xfId="2" applyFont="1" applyAlignment="1">
      <alignment horizontal="center" vertical="center"/>
    </xf>
    <xf numFmtId="0" fontId="19" fillId="0" borderId="0" xfId="2" applyFont="1" applyAlignment="1">
      <alignment horizontal="center" vertical="center" shrinkToFit="1"/>
    </xf>
    <xf numFmtId="0" fontId="19" fillId="0" borderId="106" xfId="2" applyFont="1" applyBorder="1" applyAlignment="1">
      <alignment horizontal="center" vertical="center" shrinkToFit="1"/>
    </xf>
    <xf numFmtId="0" fontId="19" fillId="0" borderId="106" xfId="2" applyFont="1" applyBorder="1" applyAlignment="1">
      <alignment horizontal="center" vertical="center"/>
    </xf>
    <xf numFmtId="0" fontId="12" fillId="0" borderId="86" xfId="2" applyFont="1" applyBorder="1" applyAlignment="1">
      <alignment horizontal="center" vertical="center"/>
    </xf>
    <xf numFmtId="0" fontId="12" fillId="0" borderId="107" xfId="2" applyFont="1" applyBorder="1" applyAlignment="1">
      <alignment horizontal="center" vertical="center"/>
    </xf>
    <xf numFmtId="0" fontId="12" fillId="0" borderId="100" xfId="2" applyFont="1" applyBorder="1" applyAlignment="1">
      <alignment horizontal="center" vertical="center"/>
    </xf>
    <xf numFmtId="0" fontId="23" fillId="0" borderId="0" xfId="2" applyFont="1" applyAlignment="1">
      <alignment horizontal="right" vertical="center"/>
    </xf>
    <xf numFmtId="0" fontId="22" fillId="0" borderId="0" xfId="2" applyFont="1" applyAlignment="1">
      <alignment horizontal="right" vertical="center"/>
    </xf>
    <xf numFmtId="0" fontId="23" fillId="0" borderId="0" xfId="2" applyFont="1" applyAlignment="1">
      <alignment horizontal="center" vertical="center"/>
    </xf>
    <xf numFmtId="0" fontId="22" fillId="0" borderId="0" xfId="2" applyFont="1">
      <alignment vertical="center"/>
    </xf>
    <xf numFmtId="49" fontId="23" fillId="0" borderId="0" xfId="2" applyNumberFormat="1" applyFont="1" applyAlignment="1">
      <alignment horizontal="center" vertical="center"/>
    </xf>
    <xf numFmtId="0" fontId="12" fillId="0" borderId="90" xfId="2" applyFont="1" applyBorder="1" applyAlignment="1">
      <alignment horizontal="center" vertical="center"/>
    </xf>
    <xf numFmtId="0" fontId="12" fillId="0" borderId="88" xfId="2" applyFont="1" applyBorder="1" applyAlignment="1">
      <alignment horizontal="center" vertical="center"/>
    </xf>
    <xf numFmtId="0" fontId="12" fillId="0" borderId="89" xfId="2" applyFont="1" applyBorder="1" applyAlignment="1">
      <alignment horizontal="center" vertical="center"/>
    </xf>
    <xf numFmtId="0" fontId="12" fillId="0" borderId="97" xfId="2" applyFont="1" applyBorder="1" applyAlignment="1">
      <alignment horizontal="center" vertical="center"/>
    </xf>
    <xf numFmtId="0" fontId="12" fillId="0" borderId="83" xfId="2" applyFont="1" applyBorder="1" applyAlignment="1">
      <alignment horizontal="center" vertical="center"/>
    </xf>
    <xf numFmtId="0" fontId="12" fillId="0" borderId="84" xfId="2" applyFont="1" applyBorder="1" applyAlignment="1">
      <alignment horizontal="center" vertical="center"/>
    </xf>
    <xf numFmtId="0" fontId="12" fillId="0" borderId="85" xfId="2" applyFont="1" applyBorder="1" applyAlignment="1">
      <alignment horizontal="center" vertical="center"/>
    </xf>
    <xf numFmtId="0" fontId="22" fillId="0" borderId="90" xfId="2" applyFont="1" applyBorder="1" applyAlignment="1">
      <alignment horizontal="center" vertical="center" shrinkToFit="1"/>
    </xf>
    <xf numFmtId="0" fontId="22" fillId="0" borderId="88" xfId="2" applyFont="1" applyBorder="1" applyAlignment="1">
      <alignment horizontal="center" vertical="center" shrinkToFit="1"/>
    </xf>
    <xf numFmtId="0" fontId="22" fillId="0" borderId="91" xfId="2" applyFont="1" applyBorder="1" applyAlignment="1">
      <alignment horizontal="center" vertical="center" shrinkToFit="1"/>
    </xf>
    <xf numFmtId="0" fontId="22" fillId="0" borderId="97" xfId="2" applyFont="1" applyBorder="1" applyAlignment="1">
      <alignment horizontal="center" vertical="center" shrinkToFit="1"/>
    </xf>
    <xf numFmtId="0" fontId="22" fillId="0" borderId="0" xfId="2" applyFont="1" applyAlignment="1">
      <alignment horizontal="center" vertical="center" shrinkToFit="1"/>
    </xf>
    <xf numFmtId="0" fontId="22" fillId="0" borderId="86" xfId="2" applyFont="1" applyBorder="1" applyAlignment="1">
      <alignment horizontal="center" vertical="center" shrinkToFit="1"/>
    </xf>
    <xf numFmtId="0" fontId="12" fillId="0" borderId="92" xfId="2" applyFont="1" applyBorder="1" applyAlignment="1">
      <alignment horizontal="center" vertical="center"/>
    </xf>
    <xf numFmtId="0" fontId="12" fillId="0" borderId="103" xfId="2" applyFont="1" applyBorder="1" applyAlignment="1">
      <alignment horizontal="center" vertical="center"/>
    </xf>
    <xf numFmtId="0" fontId="12" fillId="0" borderId="93" xfId="2" applyFont="1" applyBorder="1" applyAlignment="1">
      <alignment horizontal="center" vertical="center" shrinkToFit="1"/>
    </xf>
    <xf numFmtId="0" fontId="12" fillId="0" borderId="94" xfId="2" applyFont="1" applyBorder="1" applyAlignment="1">
      <alignment horizontal="center" vertical="center" shrinkToFit="1"/>
    </xf>
    <xf numFmtId="0" fontId="12" fillId="0" borderId="95" xfId="2" applyFont="1" applyBorder="1" applyAlignment="1">
      <alignment horizontal="center" vertical="center" shrinkToFit="1"/>
    </xf>
    <xf numFmtId="0" fontId="12" fillId="0" borderId="98" xfId="2" applyFont="1" applyBorder="1" applyAlignment="1">
      <alignment horizontal="center" vertical="center"/>
    </xf>
    <xf numFmtId="0" fontId="12" fillId="0" borderId="104" xfId="2" applyFont="1" applyBorder="1" applyAlignment="1">
      <alignment horizontal="center" vertical="center"/>
    </xf>
    <xf numFmtId="0" fontId="12" fillId="0" borderId="102" xfId="2" applyFont="1" applyBorder="1" applyAlignment="1">
      <alignment horizontal="center" vertical="center"/>
    </xf>
    <xf numFmtId="0" fontId="12" fillId="0" borderId="97" xfId="2" applyFont="1" applyBorder="1" applyAlignment="1">
      <alignment horizontal="right" vertical="center"/>
    </xf>
    <xf numFmtId="0" fontId="12" fillId="0" borderId="0" xfId="2" applyFont="1" applyAlignment="1">
      <alignment horizontal="right" vertical="center"/>
    </xf>
    <xf numFmtId="0" fontId="12" fillId="0" borderId="86" xfId="2" applyFont="1" applyBorder="1" applyAlignment="1">
      <alignment horizontal="right" vertical="center"/>
    </xf>
    <xf numFmtId="0" fontId="12" fillId="0" borderId="83" xfId="2" applyFont="1" applyBorder="1" applyAlignment="1">
      <alignment horizontal="right" vertical="center"/>
    </xf>
    <xf numFmtId="0" fontId="12" fillId="0" borderId="84" xfId="2" applyFont="1" applyBorder="1" applyAlignment="1">
      <alignment horizontal="right" vertical="center"/>
    </xf>
    <xf numFmtId="0" fontId="12" fillId="0" borderId="102" xfId="2" applyFont="1" applyBorder="1" applyAlignment="1">
      <alignment horizontal="right" vertical="center"/>
    </xf>
    <xf numFmtId="0" fontId="19" fillId="0" borderId="0" xfId="2" applyFont="1" applyAlignment="1">
      <alignment wrapText="1"/>
    </xf>
    <xf numFmtId="0" fontId="19" fillId="0" borderId="0" xfId="2" applyFont="1" applyAlignment="1"/>
    <xf numFmtId="0" fontId="19" fillId="0" borderId="86" xfId="2" applyFont="1" applyBorder="1" applyAlignment="1"/>
    <xf numFmtId="0" fontId="19" fillId="0" borderId="100" xfId="2" applyFont="1" applyBorder="1" applyAlignment="1"/>
    <xf numFmtId="0" fontId="19" fillId="0" borderId="101" xfId="2" applyFont="1" applyBorder="1" applyAlignment="1"/>
    <xf numFmtId="0" fontId="12" fillId="0" borderId="87" xfId="2" applyFont="1" applyBorder="1" applyAlignment="1">
      <alignment horizontal="center" vertical="center"/>
    </xf>
    <xf numFmtId="0" fontId="21" fillId="0" borderId="0" xfId="2" applyFont="1" applyAlignment="1">
      <alignment horizontal="distributed" vertical="center" wrapText="1"/>
    </xf>
    <xf numFmtId="0" fontId="5" fillId="0" borderId="0" xfId="2" applyAlignment="1">
      <alignment horizontal="distributed" vertical="center"/>
    </xf>
    <xf numFmtId="0" fontId="19" fillId="0" borderId="80" xfId="2" applyFont="1" applyBorder="1" applyAlignment="1">
      <alignment horizontal="center" vertical="center"/>
    </xf>
    <xf numFmtId="0" fontId="19" fillId="0" borderId="81" xfId="2" applyFont="1" applyBorder="1" applyAlignment="1">
      <alignment horizontal="center" vertical="center"/>
    </xf>
    <xf numFmtId="0" fontId="19" fillId="0" borderId="82" xfId="2" applyFont="1" applyBorder="1" applyAlignment="1">
      <alignment horizontal="center" vertical="center"/>
    </xf>
    <xf numFmtId="0" fontId="19" fillId="0" borderId="83" xfId="2" applyFont="1" applyBorder="1" applyAlignment="1">
      <alignment horizontal="center" vertical="center"/>
    </xf>
    <xf numFmtId="0" fontId="19" fillId="0" borderId="84" xfId="2" applyFont="1" applyBorder="1" applyAlignment="1">
      <alignment horizontal="center" vertical="center"/>
    </xf>
    <xf numFmtId="0" fontId="19" fillId="0" borderId="85" xfId="2" applyFont="1" applyBorder="1" applyAlignment="1">
      <alignment horizontal="center" vertical="center"/>
    </xf>
    <xf numFmtId="0" fontId="19" fillId="0" borderId="0" xfId="2" applyFont="1" applyAlignment="1">
      <alignment horizontal="distributed" vertical="center"/>
    </xf>
    <xf numFmtId="0" fontId="19" fillId="0" borderId="81" xfId="2" applyFont="1" applyBorder="1" applyAlignment="1">
      <alignment horizontal="left" vertical="center"/>
    </xf>
    <xf numFmtId="0" fontId="19" fillId="0" borderId="82" xfId="2" applyFont="1" applyBorder="1" applyAlignment="1">
      <alignment horizontal="left" vertical="center"/>
    </xf>
    <xf numFmtId="0" fontId="19" fillId="0" borderId="84" xfId="2" applyFont="1" applyBorder="1" applyAlignment="1">
      <alignment horizontal="left" vertical="center"/>
    </xf>
    <xf numFmtId="0" fontId="19" fillId="0" borderId="85" xfId="2" applyFont="1" applyBorder="1" applyAlignment="1">
      <alignment horizontal="left" vertical="center"/>
    </xf>
    <xf numFmtId="0" fontId="23" fillId="0" borderId="80" xfId="2" applyFont="1" applyBorder="1" applyAlignment="1">
      <alignment horizontal="right" vertical="center"/>
    </xf>
    <xf numFmtId="0" fontId="23" fillId="0" borderId="81" xfId="2" applyFont="1" applyBorder="1" applyAlignment="1">
      <alignment horizontal="right" vertical="center"/>
    </xf>
    <xf numFmtId="0" fontId="23" fillId="0" borderId="83" xfId="2" applyFont="1" applyBorder="1" applyAlignment="1">
      <alignment horizontal="right" vertical="center"/>
    </xf>
    <xf numFmtId="0" fontId="23" fillId="0" borderId="84" xfId="2" applyFont="1" applyBorder="1" applyAlignment="1">
      <alignment horizontal="right" vertical="center"/>
    </xf>
    <xf numFmtId="0" fontId="19" fillId="0" borderId="0" xfId="2" applyFont="1" applyAlignment="1">
      <alignment horizontal="left" vertical="center"/>
    </xf>
    <xf numFmtId="0" fontId="23" fillId="0" borderId="0" xfId="2" applyFont="1" applyAlignment="1">
      <alignment horizontal="left" vertical="center"/>
    </xf>
    <xf numFmtId="0" fontId="23" fillId="0" borderId="80" xfId="2" applyFont="1" applyBorder="1" applyAlignment="1">
      <alignment horizontal="center" vertical="center"/>
    </xf>
    <xf numFmtId="0" fontId="23" fillId="0" borderId="81" xfId="2" applyFont="1" applyBorder="1" applyAlignment="1">
      <alignment horizontal="center" vertical="center"/>
    </xf>
    <xf numFmtId="0" fontId="23" fillId="0" borderId="82" xfId="2" applyFont="1" applyBorder="1" applyAlignment="1">
      <alignment horizontal="center" vertical="center"/>
    </xf>
    <xf numFmtId="0" fontId="23" fillId="0" borderId="83" xfId="2" applyFont="1" applyBorder="1" applyAlignment="1">
      <alignment horizontal="center" vertical="center"/>
    </xf>
    <xf numFmtId="0" fontId="23" fillId="0" borderId="84" xfId="2" applyFont="1" applyBorder="1" applyAlignment="1">
      <alignment horizontal="center" vertical="center"/>
    </xf>
    <xf numFmtId="0" fontId="23" fillId="0" borderId="85" xfId="2" applyFont="1" applyBorder="1" applyAlignment="1">
      <alignment horizontal="center" vertical="center"/>
    </xf>
    <xf numFmtId="0" fontId="19" fillId="0" borderId="108" xfId="2" applyFont="1" applyBorder="1">
      <alignment vertical="center"/>
    </xf>
    <xf numFmtId="0" fontId="19" fillId="0" borderId="109" xfId="2" applyFont="1" applyBorder="1">
      <alignment vertical="center"/>
    </xf>
    <xf numFmtId="0" fontId="19" fillId="0" borderId="110" xfId="2" applyFont="1" applyBorder="1">
      <alignment vertical="center"/>
    </xf>
    <xf numFmtId="0" fontId="19" fillId="0" borderId="105" xfId="2" applyFont="1" applyBorder="1" applyAlignment="1">
      <alignment horizontal="left" vertical="center"/>
    </xf>
    <xf numFmtId="0" fontId="11" fillId="0" borderId="0" xfId="2" applyFont="1" applyAlignment="1">
      <alignment horizontal="distributed" vertical="center"/>
    </xf>
    <xf numFmtId="0" fontId="23" fillId="0" borderId="106" xfId="2" applyFont="1" applyBorder="1" applyAlignment="1">
      <alignment horizontal="center" vertical="center"/>
    </xf>
    <xf numFmtId="0" fontId="19" fillId="0" borderId="106" xfId="2" applyFont="1" applyBorder="1" applyAlignment="1">
      <alignment horizontal="distributed" vertical="center"/>
    </xf>
    <xf numFmtId="0" fontId="5" fillId="0" borderId="106" xfId="2" applyBorder="1" applyAlignment="1">
      <alignment horizontal="distributed" vertical="center"/>
    </xf>
    <xf numFmtId="0" fontId="5" fillId="0" borderId="86" xfId="2" applyBorder="1">
      <alignment vertical="center"/>
    </xf>
    <xf numFmtId="0" fontId="5" fillId="0" borderId="100" xfId="2" applyBorder="1">
      <alignment vertical="center"/>
    </xf>
    <xf numFmtId="0" fontId="5" fillId="0" borderId="101" xfId="2" applyBorder="1">
      <alignment vertical="center"/>
    </xf>
    <xf numFmtId="0" fontId="19" fillId="0" borderId="105" xfId="2" applyFont="1" applyBorder="1" applyAlignment="1">
      <alignment horizontal="center" vertical="center"/>
    </xf>
    <xf numFmtId="0" fontId="52" fillId="0" borderId="0" xfId="0" applyFont="1" applyAlignment="1">
      <alignment horizontal="distributed" vertical="center"/>
    </xf>
    <xf numFmtId="0" fontId="50" fillId="0" borderId="0" xfId="0" applyFont="1" applyAlignment="1">
      <alignment horizontal="center" vertical="center"/>
    </xf>
    <xf numFmtId="0" fontId="52" fillId="0" borderId="0" xfId="0" applyFont="1" applyAlignment="1">
      <alignment horizontal="left" vertical="center" wrapText="1"/>
    </xf>
    <xf numFmtId="0" fontId="0" fillId="0" borderId="0" xfId="0" applyAlignment="1">
      <alignment horizontal="distributed" vertical="center"/>
    </xf>
    <xf numFmtId="0" fontId="7" fillId="0" borderId="0" xfId="0" applyFont="1" applyAlignment="1">
      <alignment horizontal="center"/>
    </xf>
    <xf numFmtId="0" fontId="24" fillId="0" borderId="76" xfId="2" applyFont="1" applyBorder="1" applyAlignment="1">
      <alignment horizontal="center" vertical="center"/>
    </xf>
    <xf numFmtId="0" fontId="42" fillId="0" borderId="77" xfId="2" applyFont="1" applyBorder="1" applyAlignment="1">
      <alignment horizontal="center" vertical="center"/>
    </xf>
    <xf numFmtId="0" fontId="42" fillId="0" borderId="78" xfId="2" applyFont="1" applyBorder="1" applyAlignment="1">
      <alignment horizontal="center" vertical="center"/>
    </xf>
    <xf numFmtId="0" fontId="21" fillId="0" borderId="80" xfId="2" applyFont="1" applyBorder="1" applyAlignment="1">
      <alignment horizontal="center" vertical="center"/>
    </xf>
    <xf numFmtId="0" fontId="21" fillId="0" borderId="81" xfId="2" applyFont="1" applyBorder="1" applyAlignment="1">
      <alignment horizontal="center" vertical="center"/>
    </xf>
    <xf numFmtId="0" fontId="21" fillId="0" borderId="97" xfId="2" applyFont="1" applyBorder="1" applyAlignment="1">
      <alignment horizontal="center" vertical="center"/>
    </xf>
    <xf numFmtId="0" fontId="21" fillId="0" borderId="83" xfId="2" applyFont="1" applyBorder="1" applyAlignment="1">
      <alignment horizontal="center" vertical="center"/>
    </xf>
    <xf numFmtId="0" fontId="21" fillId="0" borderId="84" xfId="2" applyFont="1" applyBorder="1" applyAlignment="1">
      <alignment horizontal="center" vertical="center"/>
    </xf>
    <xf numFmtId="0" fontId="21" fillId="0" borderId="81" xfId="2" applyFont="1" applyBorder="1" applyAlignment="1" applyProtection="1">
      <alignment horizontal="center" vertical="center"/>
      <protection locked="0"/>
    </xf>
    <xf numFmtId="0" fontId="21" fillId="0" borderId="84" xfId="2" applyFont="1" applyBorder="1" applyAlignment="1" applyProtection="1">
      <alignment horizontal="center" vertical="center"/>
      <protection locked="0"/>
    </xf>
    <xf numFmtId="0" fontId="21" fillId="0" borderId="82" xfId="2" applyFont="1" applyBorder="1" applyAlignment="1">
      <alignment horizontal="center" vertical="center"/>
    </xf>
    <xf numFmtId="0" fontId="21" fillId="0" borderId="75" xfId="2" applyFont="1" applyBorder="1" applyAlignment="1">
      <alignment horizontal="center" vertical="center"/>
    </xf>
    <xf numFmtId="0" fontId="21" fillId="0" borderId="85" xfId="2" applyFont="1" applyBorder="1" applyAlignment="1">
      <alignment horizontal="center" vertical="center"/>
    </xf>
    <xf numFmtId="0" fontId="21" fillId="0" borderId="76" xfId="2" applyFont="1" applyBorder="1">
      <alignment vertical="center"/>
    </xf>
    <xf numFmtId="0" fontId="5" fillId="0" borderId="77" xfId="2" applyBorder="1">
      <alignment vertical="center"/>
    </xf>
    <xf numFmtId="0" fontId="5" fillId="0" borderId="78" xfId="2" applyBorder="1">
      <alignment vertical="center"/>
    </xf>
    <xf numFmtId="0" fontId="5" fillId="0" borderId="76" xfId="2" applyBorder="1">
      <alignment vertical="center"/>
    </xf>
    <xf numFmtId="0" fontId="24" fillId="0" borderId="0" xfId="2" applyFont="1" applyAlignment="1">
      <alignment horizontal="center" vertical="center"/>
    </xf>
    <xf numFmtId="0" fontId="24" fillId="0" borderId="75" xfId="2" applyFont="1" applyBorder="1" applyAlignment="1">
      <alignment horizontal="center" vertical="center"/>
    </xf>
    <xf numFmtId="0" fontId="24" fillId="0" borderId="84" xfId="2" applyFont="1" applyBorder="1" applyAlignment="1">
      <alignment horizontal="center" vertical="center"/>
    </xf>
    <xf numFmtId="0" fontId="24" fillId="0" borderId="85" xfId="2" applyFont="1" applyBorder="1" applyAlignment="1">
      <alignment horizontal="center" vertical="center"/>
    </xf>
    <xf numFmtId="0" fontId="16" fillId="0" borderId="0" xfId="2" applyFont="1" applyAlignment="1">
      <alignment horizontal="center" vertical="center" wrapText="1"/>
    </xf>
    <xf numFmtId="0" fontId="12" fillId="0" borderId="0" xfId="2" applyFont="1" applyAlignment="1">
      <alignment horizontal="left" vertical="center"/>
    </xf>
    <xf numFmtId="0" fontId="43" fillId="0" borderId="0" xfId="2" applyFont="1">
      <alignment vertical="center"/>
    </xf>
    <xf numFmtId="0" fontId="24" fillId="0" borderId="77" xfId="2" applyFont="1" applyBorder="1" applyAlignment="1">
      <alignment horizontal="center" vertical="center"/>
    </xf>
    <xf numFmtId="0" fontId="24" fillId="0" borderId="78" xfId="2" applyFont="1" applyBorder="1" applyAlignment="1">
      <alignment horizontal="center" vertical="center"/>
    </xf>
    <xf numFmtId="0" fontId="24" fillId="0" borderId="80" xfId="2" applyFont="1" applyBorder="1" applyAlignment="1">
      <alignment horizontal="right" vertical="center"/>
    </xf>
    <xf numFmtId="0" fontId="24" fillId="0" borderId="81" xfId="2" applyFont="1" applyBorder="1" applyAlignment="1">
      <alignment horizontal="right" vertical="center"/>
    </xf>
    <xf numFmtId="0" fontId="24" fillId="0" borderId="81" xfId="2" applyFont="1" applyBorder="1" applyAlignment="1">
      <alignment horizontal="center" vertical="center"/>
    </xf>
    <xf numFmtId="0" fontId="19" fillId="0" borderId="0" xfId="2" applyFont="1">
      <alignment vertical="center"/>
    </xf>
    <xf numFmtId="0" fontId="19" fillId="0" borderId="132" xfId="2" applyFont="1" applyBorder="1">
      <alignment vertical="center"/>
    </xf>
    <xf numFmtId="0" fontId="19" fillId="0" borderId="97" xfId="2" applyFont="1" applyBorder="1">
      <alignment vertical="center"/>
    </xf>
    <xf numFmtId="0" fontId="19" fillId="0" borderId="136" xfId="2" applyFont="1" applyBorder="1">
      <alignment vertical="center"/>
    </xf>
    <xf numFmtId="0" fontId="19" fillId="0" borderId="133" xfId="2" applyFont="1" applyBorder="1" applyAlignment="1">
      <alignment horizontal="center" vertical="center"/>
    </xf>
    <xf numFmtId="0" fontId="24" fillId="0" borderId="76" xfId="2" applyFont="1" applyBorder="1" applyAlignment="1">
      <alignment horizontal="center" vertical="center" shrinkToFit="1"/>
    </xf>
    <xf numFmtId="0" fontId="24" fillId="0" borderId="77" xfId="2" applyFont="1" applyBorder="1" applyAlignment="1">
      <alignment horizontal="center" vertical="center" shrinkToFit="1"/>
    </xf>
    <xf numFmtId="0" fontId="22" fillId="0" borderId="76" xfId="2" applyFont="1" applyBorder="1" applyAlignment="1">
      <alignment horizontal="left" vertical="center" wrapText="1" indent="1"/>
    </xf>
    <xf numFmtId="0" fontId="22" fillId="0" borderId="77" xfId="2" applyFont="1" applyBorder="1" applyAlignment="1">
      <alignment horizontal="left" vertical="center" wrapText="1" indent="1"/>
    </xf>
    <xf numFmtId="0" fontId="22" fillId="0" borderId="78" xfId="2" applyFont="1" applyBorder="1" applyAlignment="1">
      <alignment horizontal="left" vertical="center" wrapText="1" indent="1"/>
    </xf>
    <xf numFmtId="0" fontId="12" fillId="0" borderId="84" xfId="2" applyFont="1" applyBorder="1" applyAlignment="1">
      <alignment horizontal="distributed" vertical="center"/>
    </xf>
    <xf numFmtId="0" fontId="19" fillId="0" borderId="134" xfId="2" applyFont="1" applyBorder="1" applyAlignment="1">
      <alignment horizontal="center" vertical="center"/>
    </xf>
    <xf numFmtId="0" fontId="19" fillId="0" borderId="135" xfId="2" applyFont="1" applyBorder="1" applyAlignment="1">
      <alignment horizontal="center" vertical="center"/>
    </xf>
    <xf numFmtId="177" fontId="22" fillId="0" borderId="0" xfId="2" applyNumberFormat="1" applyFont="1" applyAlignment="1">
      <alignment horizontal="center" vertical="center"/>
    </xf>
    <xf numFmtId="0" fontId="22" fillId="0" borderId="0" xfId="2" applyFont="1" applyAlignment="1">
      <alignment horizontal="center" vertical="center"/>
    </xf>
    <xf numFmtId="0" fontId="22" fillId="0" borderId="81" xfId="2" applyFont="1" applyBorder="1" applyAlignment="1">
      <alignment horizontal="left" vertical="center" wrapText="1" indent="1"/>
    </xf>
    <xf numFmtId="0" fontId="22" fillId="0" borderId="0" xfId="2" applyFont="1" applyAlignment="1">
      <alignment horizontal="left" vertical="center" wrapText="1" indent="1"/>
    </xf>
    <xf numFmtId="0" fontId="22" fillId="0" borderId="80" xfId="2" applyFont="1" applyBorder="1" applyAlignment="1">
      <alignment horizontal="left" vertical="center" wrapText="1" indent="1"/>
    </xf>
    <xf numFmtId="0" fontId="22" fillId="0" borderId="82" xfId="2" applyFont="1" applyBorder="1" applyAlignment="1">
      <alignment horizontal="left" vertical="center" wrapText="1" indent="1"/>
    </xf>
    <xf numFmtId="0" fontId="22" fillId="0" borderId="97" xfId="2" applyFont="1" applyBorder="1" applyAlignment="1">
      <alignment horizontal="left" vertical="center" wrapText="1" indent="1"/>
    </xf>
    <xf numFmtId="0" fontId="22" fillId="0" borderId="75" xfId="2" applyFont="1" applyBorder="1" applyAlignment="1">
      <alignment horizontal="left" vertical="center" wrapText="1" indent="1"/>
    </xf>
    <xf numFmtId="0" fontId="22" fillId="0" borderId="83" xfId="2" applyFont="1" applyBorder="1" applyAlignment="1">
      <alignment horizontal="left" vertical="center" wrapText="1" indent="1"/>
    </xf>
    <xf numFmtId="0" fontId="22" fillId="0" borderId="84" xfId="2" applyFont="1" applyBorder="1" applyAlignment="1">
      <alignment horizontal="left" vertical="center" wrapText="1" indent="1"/>
    </xf>
    <xf numFmtId="0" fontId="22" fillId="0" borderId="85" xfId="2" applyFont="1" applyBorder="1" applyAlignment="1">
      <alignment horizontal="left" vertical="center" wrapText="1" indent="1"/>
    </xf>
    <xf numFmtId="0" fontId="19" fillId="0" borderId="97" xfId="2" applyFont="1" applyBorder="1" applyAlignment="1">
      <alignment horizontal="distributed" vertical="center" wrapText="1"/>
    </xf>
    <xf numFmtId="0" fontId="19" fillId="0" borderId="0" xfId="2" applyFont="1" applyAlignment="1">
      <alignment horizontal="distributed" vertical="center" wrapText="1"/>
    </xf>
    <xf numFmtId="0" fontId="19" fillId="0" borderId="75" xfId="2" applyFont="1" applyBorder="1" applyAlignment="1">
      <alignment horizontal="distributed" vertical="center" wrapText="1"/>
    </xf>
    <xf numFmtId="0" fontId="19" fillId="0" borderId="83" xfId="2" applyFont="1" applyBorder="1" applyAlignment="1">
      <alignment horizontal="distributed" vertical="center" wrapText="1"/>
    </xf>
    <xf numFmtId="0" fontId="19" fillId="0" borderId="84" xfId="2" applyFont="1" applyBorder="1" applyAlignment="1">
      <alignment horizontal="distributed" vertical="center" wrapText="1"/>
    </xf>
    <xf numFmtId="0" fontId="19" fillId="0" borderId="85" xfId="2" applyFont="1" applyBorder="1" applyAlignment="1">
      <alignment horizontal="distributed" vertical="center" wrapText="1"/>
    </xf>
    <xf numFmtId="0" fontId="22" fillId="0" borderId="97" xfId="2" applyFont="1" applyBorder="1" applyAlignment="1">
      <alignment horizontal="center" vertical="center"/>
    </xf>
    <xf numFmtId="0" fontId="22" fillId="0" borderId="75" xfId="2" applyFont="1" applyBorder="1" applyAlignment="1">
      <alignment horizontal="center" vertical="center"/>
    </xf>
    <xf numFmtId="0" fontId="22" fillId="0" borderId="83" xfId="2" applyFont="1" applyBorder="1" applyAlignment="1">
      <alignment horizontal="center" vertical="center"/>
    </xf>
    <xf numFmtId="0" fontId="22" fillId="0" borderId="84" xfId="2" applyFont="1" applyBorder="1" applyAlignment="1">
      <alignment horizontal="center" vertical="center"/>
    </xf>
    <xf numFmtId="0" fontId="22" fillId="0" borderId="85" xfId="2" applyFont="1" applyBorder="1" applyAlignment="1">
      <alignment horizontal="center" vertical="center"/>
    </xf>
    <xf numFmtId="0" fontId="19" fillId="0" borderId="80" xfId="2" applyFont="1" applyBorder="1" applyAlignment="1">
      <alignment horizontal="distributed" vertical="center" wrapText="1"/>
    </xf>
    <xf numFmtId="0" fontId="19" fillId="0" borderId="81" xfId="2" applyFont="1" applyBorder="1" applyAlignment="1">
      <alignment horizontal="distributed" vertical="center" wrapText="1"/>
    </xf>
    <xf numFmtId="0" fontId="19" fillId="0" borderId="82" xfId="2" applyFont="1" applyBorder="1" applyAlignment="1">
      <alignment horizontal="distributed" vertical="center" wrapText="1"/>
    </xf>
    <xf numFmtId="0" fontId="22" fillId="0" borderId="132" xfId="2" applyFont="1" applyBorder="1" applyAlignment="1">
      <alignment horizontal="center" vertical="center"/>
    </xf>
    <xf numFmtId="0" fontId="22" fillId="0" borderId="133" xfId="2" applyFont="1" applyBorder="1" applyAlignment="1">
      <alignment horizontal="center" vertical="center"/>
    </xf>
    <xf numFmtId="0" fontId="22" fillId="0" borderId="81" xfId="2" applyFont="1" applyBorder="1">
      <alignment vertical="center"/>
    </xf>
    <xf numFmtId="0" fontId="19" fillId="0" borderId="137" xfId="2" applyFont="1" applyBorder="1" applyAlignment="1">
      <alignment horizontal="center" vertical="center"/>
    </xf>
    <xf numFmtId="0" fontId="12" fillId="0" borderId="0" xfId="2" applyFont="1" applyAlignment="1">
      <alignment horizontal="distributed" vertical="center" wrapText="1"/>
    </xf>
    <xf numFmtId="49" fontId="22" fillId="0" borderId="0" xfId="2" applyNumberFormat="1" applyFont="1" applyAlignment="1">
      <alignment horizontal="center" vertical="center"/>
    </xf>
    <xf numFmtId="0" fontId="19" fillId="0" borderId="0" xfId="2" applyFont="1" applyAlignment="1">
      <alignment horizontal="distributed" vertical="top"/>
    </xf>
    <xf numFmtId="0" fontId="19" fillId="0" borderId="84" xfId="2" applyFont="1" applyBorder="1" applyAlignment="1">
      <alignment horizontal="distributed" vertical="top"/>
    </xf>
    <xf numFmtId="0" fontId="19" fillId="0" borderId="0" xfId="2" applyFont="1" applyAlignment="1">
      <alignment horizontal="distributed" wrapText="1"/>
    </xf>
    <xf numFmtId="0" fontId="12" fillId="0" borderId="81" xfId="2" applyFont="1" applyBorder="1" applyAlignment="1">
      <alignment horizontal="distributed" vertical="center"/>
    </xf>
    <xf numFmtId="0" fontId="22" fillId="0" borderId="80" xfId="2" applyFont="1" applyBorder="1" applyAlignment="1">
      <alignment horizontal="center" vertical="center" shrinkToFit="1"/>
    </xf>
    <xf numFmtId="0" fontId="22" fillId="0" borderId="81" xfId="2" applyFont="1" applyBorder="1" applyAlignment="1">
      <alignment horizontal="center" vertical="center" shrinkToFit="1"/>
    </xf>
    <xf numFmtId="0" fontId="22" fillId="0" borderId="83" xfId="2" applyFont="1" applyBorder="1" applyAlignment="1">
      <alignment horizontal="center" vertical="center" shrinkToFit="1"/>
    </xf>
    <xf numFmtId="0" fontId="22" fillId="0" borderId="84" xfId="2" applyFont="1" applyBorder="1" applyAlignment="1">
      <alignment horizontal="center" vertical="center" shrinkToFit="1"/>
    </xf>
    <xf numFmtId="0" fontId="23" fillId="0" borderId="133" xfId="2" applyFont="1" applyBorder="1" applyAlignment="1">
      <alignment horizontal="center" vertical="center"/>
    </xf>
    <xf numFmtId="0" fontId="24" fillId="0" borderId="97" xfId="2" applyFont="1" applyBorder="1" applyAlignment="1">
      <alignment horizontal="distributed" vertical="center"/>
    </xf>
    <xf numFmtId="0" fontId="24" fillId="0" borderId="0" xfId="2" applyFont="1" applyAlignment="1">
      <alignment horizontal="distributed" vertical="center"/>
    </xf>
    <xf numFmtId="0" fontId="24" fillId="0" borderId="83" xfId="2" applyFont="1" applyBorder="1" applyAlignment="1">
      <alignment horizontal="distributed" vertical="center"/>
    </xf>
    <xf numFmtId="0" fontId="24" fillId="0" borderId="84" xfId="2" applyFont="1" applyBorder="1" applyAlignment="1">
      <alignment horizontal="distributed" vertical="center"/>
    </xf>
    <xf numFmtId="0" fontId="24" fillId="0" borderId="75" xfId="2" applyFont="1" applyBorder="1" applyAlignment="1">
      <alignment horizontal="distributed" vertical="center"/>
    </xf>
    <xf numFmtId="0" fontId="24" fillId="0" borderId="85" xfId="2" applyFont="1" applyBorder="1" applyAlignment="1">
      <alignment horizontal="distributed" vertical="center"/>
    </xf>
    <xf numFmtId="0" fontId="22" fillId="0" borderId="134" xfId="2" applyFont="1" applyBorder="1" applyAlignment="1">
      <alignment horizontal="center" vertical="center"/>
    </xf>
    <xf numFmtId="0" fontId="22" fillId="0" borderId="135" xfId="2" applyFont="1" applyBorder="1" applyAlignment="1">
      <alignment horizontal="center" vertical="center"/>
    </xf>
    <xf numFmtId="0" fontId="44" fillId="0" borderId="80" xfId="2" applyFont="1" applyBorder="1" applyAlignment="1">
      <alignment horizontal="distributed" vertical="center"/>
    </xf>
    <xf numFmtId="0" fontId="44" fillId="0" borderId="81" xfId="2" applyFont="1" applyBorder="1" applyAlignment="1">
      <alignment horizontal="distributed" vertical="center"/>
    </xf>
    <xf numFmtId="0" fontId="44" fillId="0" borderId="82" xfId="2" applyFont="1" applyBorder="1" applyAlignment="1">
      <alignment horizontal="distributed" vertical="center"/>
    </xf>
    <xf numFmtId="0" fontId="44" fillId="0" borderId="97" xfId="2" applyFont="1" applyBorder="1" applyAlignment="1">
      <alignment horizontal="distributed" vertical="center"/>
    </xf>
    <xf numFmtId="0" fontId="44" fillId="0" borderId="0" xfId="2" applyFont="1" applyAlignment="1">
      <alignment horizontal="distributed" vertical="center"/>
    </xf>
    <xf numFmtId="0" fontId="44" fillId="0" borderId="75" xfId="2" applyFont="1" applyBorder="1" applyAlignment="1">
      <alignment horizontal="distributed" vertical="center"/>
    </xf>
    <xf numFmtId="0" fontId="24" fillId="0" borderId="80" xfId="2" applyFont="1" applyBorder="1" applyAlignment="1">
      <alignment horizontal="distributed" vertical="center" wrapText="1"/>
    </xf>
    <xf numFmtId="0" fontId="24" fillId="0" borderId="81" xfId="2" applyFont="1" applyBorder="1" applyAlignment="1">
      <alignment horizontal="distributed" vertical="center" wrapText="1"/>
    </xf>
    <xf numFmtId="0" fontId="24" fillId="0" borderId="97" xfId="2" applyFont="1" applyBorder="1" applyAlignment="1">
      <alignment horizontal="distributed" vertical="center" wrapText="1"/>
    </xf>
    <xf numFmtId="0" fontId="24" fillId="0" borderId="0" xfId="2" applyFont="1" applyAlignment="1">
      <alignment horizontal="distributed" vertical="center" wrapText="1"/>
    </xf>
    <xf numFmtId="0" fontId="19" fillId="0" borderId="75" xfId="2" applyFont="1" applyBorder="1" applyAlignment="1">
      <alignment horizontal="left" vertical="center"/>
    </xf>
    <xf numFmtId="0" fontId="19" fillId="0" borderId="137" xfId="2" applyFont="1" applyBorder="1" applyAlignment="1" applyProtection="1">
      <alignment horizontal="center" vertical="center"/>
      <protection locked="0"/>
    </xf>
    <xf numFmtId="0" fontId="19" fillId="0" borderId="0" xfId="2" applyFont="1" applyAlignment="1" applyProtection="1">
      <alignment horizontal="center" vertical="center"/>
      <protection locked="0"/>
    </xf>
    <xf numFmtId="0" fontId="19" fillId="0" borderId="83" xfId="2" applyFont="1" applyBorder="1" applyAlignment="1" applyProtection="1">
      <alignment horizontal="center" vertical="center"/>
      <protection locked="0"/>
    </xf>
    <xf numFmtId="0" fontId="19" fillId="0" borderId="84" xfId="2" applyFont="1" applyBorder="1" applyAlignment="1" applyProtection="1">
      <alignment horizontal="center" vertical="center"/>
      <protection locked="0"/>
    </xf>
    <xf numFmtId="0" fontId="19" fillId="0" borderId="138" xfId="2" applyFont="1" applyBorder="1">
      <alignment vertical="center"/>
    </xf>
    <xf numFmtId="0" fontId="5" fillId="0" borderId="84" xfId="2" applyBorder="1">
      <alignment vertical="center"/>
    </xf>
    <xf numFmtId="0" fontId="5" fillId="0" borderId="0" xfId="2" applyAlignment="1">
      <alignment horizontal="center" vertical="center"/>
    </xf>
    <xf numFmtId="0" fontId="5" fillId="0" borderId="84" xfId="2" applyBorder="1" applyAlignment="1">
      <alignment horizontal="center" vertical="center"/>
    </xf>
    <xf numFmtId="0" fontId="19" fillId="0" borderId="80" xfId="2" applyFont="1" applyBorder="1" applyAlignment="1" applyProtection="1">
      <alignment horizontal="center" vertical="center"/>
      <protection locked="0"/>
    </xf>
    <xf numFmtId="0" fontId="19" fillId="0" borderId="133" xfId="2" applyFont="1" applyBorder="1" applyAlignment="1" applyProtection="1">
      <alignment horizontal="center" vertical="center"/>
      <protection locked="0"/>
    </xf>
    <xf numFmtId="0" fontId="22" fillId="0" borderId="162" xfId="0" applyFont="1" applyBorder="1" applyAlignment="1">
      <alignment horizontal="center" vertical="center" shrinkToFit="1"/>
    </xf>
    <xf numFmtId="0" fontId="22" fillId="0" borderId="70" xfId="0" applyFont="1" applyBorder="1" applyAlignment="1">
      <alignment horizontal="center" vertical="center" shrinkToFit="1"/>
    </xf>
    <xf numFmtId="0" fontId="12" fillId="0" borderId="162" xfId="0" applyFont="1" applyBorder="1" applyAlignment="1">
      <alignment horizontal="center" vertical="center" shrinkToFit="1"/>
    </xf>
    <xf numFmtId="0" fontId="23" fillId="0" borderId="138" xfId="2" applyFont="1" applyBorder="1" applyAlignment="1">
      <alignment horizontal="center" vertical="center"/>
    </xf>
    <xf numFmtId="0" fontId="27" fillId="7" borderId="0" xfId="2" applyFont="1" applyFill="1" applyAlignment="1">
      <alignment horizontal="left" vertical="top" wrapText="1" shrinkToFit="1"/>
    </xf>
    <xf numFmtId="0" fontId="19" fillId="0" borderId="0" xfId="2" applyFont="1" applyAlignment="1">
      <alignment horizontal="left" vertical="center" wrapText="1"/>
    </xf>
    <xf numFmtId="0" fontId="43" fillId="0" borderId="0" xfId="2" applyFont="1" applyAlignment="1">
      <alignment horizontal="left" vertical="center" wrapText="1"/>
    </xf>
    <xf numFmtId="0" fontId="22" fillId="0" borderId="132" xfId="2" applyFont="1" applyBorder="1" applyAlignment="1">
      <alignment horizontal="left" vertical="center" indent="1" shrinkToFit="1"/>
    </xf>
    <xf numFmtId="0" fontId="22" fillId="0" borderId="133" xfId="2" applyFont="1" applyBorder="1" applyAlignment="1">
      <alignment horizontal="left" vertical="center" indent="1" shrinkToFit="1"/>
    </xf>
    <xf numFmtId="0" fontId="22" fillId="0" borderId="97" xfId="2" applyFont="1" applyBorder="1" applyAlignment="1">
      <alignment horizontal="left" vertical="center" indent="1" shrinkToFit="1"/>
    </xf>
    <xf numFmtId="0" fontId="22" fillId="0" borderId="0" xfId="2" applyFont="1" applyAlignment="1">
      <alignment horizontal="left" vertical="center" indent="1" shrinkToFit="1"/>
    </xf>
    <xf numFmtId="49" fontId="22" fillId="0" borderId="133" xfId="2" applyNumberFormat="1" applyFont="1" applyBorder="1" applyAlignment="1">
      <alignment horizontal="center" vertical="center"/>
    </xf>
    <xf numFmtId="49" fontId="22" fillId="0" borderId="81" xfId="2" applyNumberFormat="1" applyFont="1" applyBorder="1" applyAlignment="1">
      <alignment horizontal="center" vertical="center"/>
    </xf>
    <xf numFmtId="49" fontId="22" fillId="0" borderId="138" xfId="2" applyNumberFormat="1" applyFont="1" applyBorder="1" applyAlignment="1">
      <alignment horizontal="center" vertical="center"/>
    </xf>
    <xf numFmtId="0" fontId="22" fillId="0" borderId="81" xfId="2" applyFont="1" applyBorder="1" applyAlignment="1">
      <alignment horizontal="center" vertical="center"/>
    </xf>
    <xf numFmtId="0" fontId="22" fillId="0" borderId="138" xfId="2" applyFont="1" applyBorder="1" applyAlignment="1">
      <alignment horizontal="center" vertical="center"/>
    </xf>
    <xf numFmtId="0" fontId="21" fillId="0" borderId="0" xfId="2" applyFont="1" applyAlignment="1">
      <alignment horizontal="left" vertical="center" wrapText="1"/>
    </xf>
    <xf numFmtId="0" fontId="21" fillId="0" borderId="140" xfId="2" applyFont="1" applyBorder="1" applyAlignment="1">
      <alignment horizontal="center" vertical="center"/>
    </xf>
    <xf numFmtId="0" fontId="21" fillId="0" borderId="141" xfId="2" applyFont="1" applyBorder="1" applyAlignment="1">
      <alignment horizontal="center" vertical="center"/>
    </xf>
    <xf numFmtId="0" fontId="21" fillId="0" borderId="142" xfId="2" applyFont="1" applyBorder="1" applyAlignment="1">
      <alignment horizontal="center" vertical="center"/>
    </xf>
    <xf numFmtId="0" fontId="19" fillId="0" borderId="143" xfId="2" applyFont="1" applyBorder="1" applyAlignment="1">
      <alignment horizontal="center" vertical="top"/>
    </xf>
    <xf numFmtId="0" fontId="19" fillId="0" borderId="81" xfId="2" applyFont="1" applyBorder="1" applyAlignment="1">
      <alignment horizontal="center" vertical="top"/>
    </xf>
    <xf numFmtId="0" fontId="22" fillId="0" borderId="16" xfId="0" applyFont="1" applyBorder="1" applyAlignment="1">
      <alignment horizontal="center" vertical="center"/>
    </xf>
    <xf numFmtId="0" fontId="21" fillId="7" borderId="137" xfId="2" applyFont="1" applyFill="1" applyBorder="1" applyAlignment="1">
      <alignment horizontal="distributed" vertical="center" wrapText="1"/>
    </xf>
    <xf numFmtId="0" fontId="21" fillId="7" borderId="0" xfId="2" applyFont="1" applyFill="1" applyAlignment="1">
      <alignment horizontal="distributed" vertical="center" wrapText="1"/>
    </xf>
    <xf numFmtId="0" fontId="21" fillId="7" borderId="136" xfId="2" applyFont="1" applyFill="1" applyBorder="1" applyAlignment="1">
      <alignment horizontal="distributed" vertical="center" wrapText="1"/>
    </xf>
    <xf numFmtId="0" fontId="21" fillId="7" borderId="138" xfId="2" applyFont="1" applyFill="1" applyBorder="1" applyAlignment="1">
      <alignment horizontal="distributed" vertical="center" wrapText="1"/>
    </xf>
    <xf numFmtId="0" fontId="21" fillId="0" borderId="137" xfId="2" applyFont="1" applyBorder="1" applyAlignment="1">
      <alignment horizontal="left" vertical="center"/>
    </xf>
    <xf numFmtId="0" fontId="19" fillId="7" borderId="133" xfId="2" applyFont="1" applyFill="1" applyBorder="1" applyAlignment="1">
      <alignment horizontal="distributed" vertical="center" wrapText="1"/>
    </xf>
    <xf numFmtId="0" fontId="19" fillId="7" borderId="0" xfId="2" applyFont="1" applyFill="1" applyAlignment="1">
      <alignment horizontal="distributed" vertical="center" wrapText="1"/>
    </xf>
    <xf numFmtId="0" fontId="19" fillId="7" borderId="138" xfId="2" applyFont="1" applyFill="1" applyBorder="1" applyAlignment="1">
      <alignment horizontal="distributed" vertical="center" wrapText="1"/>
    </xf>
    <xf numFmtId="0" fontId="21" fillId="7" borderId="132" xfId="2" applyFont="1" applyFill="1" applyBorder="1" applyAlignment="1">
      <alignment horizontal="left" vertical="top" wrapText="1" shrinkToFit="1"/>
    </xf>
    <xf numFmtId="0" fontId="21" fillId="7" borderId="133" xfId="2" applyFont="1" applyFill="1" applyBorder="1" applyAlignment="1">
      <alignment horizontal="left" vertical="top" wrapText="1" shrinkToFit="1"/>
    </xf>
    <xf numFmtId="0" fontId="21" fillId="7" borderId="134" xfId="2" applyFont="1" applyFill="1" applyBorder="1" applyAlignment="1">
      <alignment horizontal="left" vertical="top" wrapText="1" shrinkToFit="1"/>
    </xf>
    <xf numFmtId="0" fontId="21" fillId="7" borderId="0" xfId="2" applyFont="1" applyFill="1" applyAlignment="1">
      <alignment horizontal="center" vertical="top" wrapText="1" shrinkToFit="1"/>
    </xf>
    <xf numFmtId="0" fontId="27" fillId="7" borderId="138" xfId="2" applyFont="1" applyFill="1" applyBorder="1" applyAlignment="1">
      <alignment horizontal="left" vertical="top" wrapText="1" shrinkToFit="1"/>
    </xf>
    <xf numFmtId="0" fontId="23" fillId="0" borderId="144" xfId="2" applyFont="1" applyBorder="1" applyAlignment="1">
      <alignment horizontal="center" vertical="center"/>
    </xf>
    <xf numFmtId="0" fontId="23" fillId="0" borderId="139" xfId="2" applyFont="1" applyBorder="1" applyAlignment="1">
      <alignment horizontal="center" vertical="center"/>
    </xf>
    <xf numFmtId="0" fontId="21" fillId="7" borderId="133" xfId="2" applyFont="1" applyFill="1" applyBorder="1" applyAlignment="1">
      <alignment horizontal="distributed" vertical="center" wrapText="1"/>
    </xf>
    <xf numFmtId="0" fontId="23" fillId="0" borderId="134" xfId="2" applyFont="1" applyBorder="1" applyAlignment="1">
      <alignment horizontal="center" vertical="center"/>
    </xf>
    <xf numFmtId="0" fontId="23" fillId="0" borderId="135" xfId="2" applyFont="1" applyBorder="1" applyAlignment="1">
      <alignment horizontal="center" vertical="center"/>
    </xf>
    <xf numFmtId="0" fontId="23" fillId="0" borderId="75" xfId="2" applyFont="1" applyBorder="1" applyAlignment="1">
      <alignment horizontal="center" vertical="center"/>
    </xf>
    <xf numFmtId="0" fontId="24" fillId="0" borderId="4" xfId="0" applyFont="1" applyBorder="1" applyAlignment="1">
      <alignment horizontal="left" vertical="center"/>
    </xf>
    <xf numFmtId="0" fontId="24" fillId="0" borderId="4" xfId="0" applyFont="1" applyBorder="1" applyAlignment="1">
      <alignment horizontal="left" vertical="center" wrapText="1"/>
    </xf>
    <xf numFmtId="180" fontId="24" fillId="0" borderId="0" xfId="0" applyNumberFormat="1" applyFont="1" applyAlignment="1">
      <alignment horizontal="right" vertical="center"/>
    </xf>
    <xf numFmtId="0" fontId="94" fillId="0" borderId="0" xfId="0" applyFont="1" applyAlignment="1">
      <alignment horizontal="center" vertical="center"/>
    </xf>
    <xf numFmtId="0" fontId="21" fillId="0" borderId="0" xfId="0" applyFont="1" applyAlignment="1">
      <alignment horizontal="center" vertical="center"/>
    </xf>
    <xf numFmtId="0" fontId="24" fillId="0" borderId="4" xfId="0" applyFont="1" applyBorder="1" applyAlignment="1">
      <alignment horizontal="center" vertical="center"/>
    </xf>
    <xf numFmtId="0" fontId="24" fillId="0" borderId="4" xfId="0" applyFont="1" applyBorder="1" applyAlignment="1">
      <alignment vertical="center" wrapText="1"/>
    </xf>
    <xf numFmtId="0" fontId="24" fillId="0" borderId="8" xfId="0" applyFont="1" applyBorder="1" applyAlignment="1">
      <alignment vertical="center" wrapText="1"/>
    </xf>
    <xf numFmtId="0" fontId="24" fillId="0" borderId="175" xfId="0" applyFont="1" applyBorder="1" applyAlignment="1">
      <alignment vertical="center" wrapText="1"/>
    </xf>
    <xf numFmtId="0" fontId="24" fillId="0" borderId="11" xfId="0" applyFont="1" applyBorder="1" applyAlignment="1">
      <alignment vertical="center" wrapText="1"/>
    </xf>
    <xf numFmtId="0" fontId="24" fillId="0" borderId="183" xfId="0" applyFont="1" applyBorder="1" applyAlignment="1">
      <alignment vertical="center" wrapText="1"/>
    </xf>
    <xf numFmtId="0" fontId="24" fillId="0" borderId="0" xfId="0" applyFont="1" applyAlignment="1">
      <alignment vertical="center" wrapText="1"/>
    </xf>
    <xf numFmtId="0" fontId="24" fillId="0" borderId="187" xfId="0" applyFont="1" applyBorder="1" applyAlignment="1">
      <alignment vertical="center" wrapText="1"/>
    </xf>
    <xf numFmtId="0" fontId="24" fillId="0" borderId="184" xfId="0" applyFont="1" applyBorder="1" applyAlignment="1">
      <alignment vertical="center" wrapText="1"/>
    </xf>
    <xf numFmtId="0" fontId="24" fillId="0" borderId="182" xfId="0" applyFont="1" applyBorder="1" applyAlignment="1">
      <alignment vertical="center" wrapText="1"/>
    </xf>
    <xf numFmtId="0" fontId="24" fillId="0" borderId="185" xfId="0" applyFont="1" applyBorder="1" applyAlignment="1">
      <alignment vertical="center" wrapText="1"/>
    </xf>
    <xf numFmtId="0" fontId="24" fillId="0" borderId="8" xfId="0" applyFont="1" applyBorder="1" applyAlignment="1">
      <alignment vertical="center"/>
    </xf>
    <xf numFmtId="0" fontId="24" fillId="0" borderId="175" xfId="0" applyFont="1" applyBorder="1" applyAlignment="1">
      <alignment vertical="center"/>
    </xf>
    <xf numFmtId="0" fontId="24" fillId="0" borderId="11" xfId="0" applyFont="1" applyBorder="1" applyAlignment="1">
      <alignment vertical="center"/>
    </xf>
    <xf numFmtId="0" fontId="24" fillId="0" borderId="183" xfId="0" applyFont="1" applyBorder="1" applyAlignment="1">
      <alignment vertical="center"/>
    </xf>
    <xf numFmtId="0" fontId="24" fillId="0" borderId="0" xfId="0" applyFont="1" applyAlignment="1">
      <alignment vertical="center"/>
    </xf>
    <xf numFmtId="0" fontId="24" fillId="0" borderId="187" xfId="0" applyFont="1" applyBorder="1" applyAlignment="1">
      <alignment vertical="center"/>
    </xf>
    <xf numFmtId="0" fontId="24" fillId="0" borderId="184" xfId="0" applyFont="1" applyBorder="1" applyAlignment="1">
      <alignment vertical="center"/>
    </xf>
    <xf numFmtId="0" fontId="24" fillId="0" borderId="182" xfId="0" applyFont="1" applyBorder="1" applyAlignment="1">
      <alignment vertical="center"/>
    </xf>
    <xf numFmtId="0" fontId="24" fillId="0" borderId="185" xfId="0" applyFont="1" applyBorder="1" applyAlignment="1">
      <alignment vertical="center"/>
    </xf>
    <xf numFmtId="0" fontId="24" fillId="0" borderId="8" xfId="0" applyFont="1" applyBorder="1" applyAlignment="1">
      <alignment horizontal="left" vertical="center" wrapText="1"/>
    </xf>
    <xf numFmtId="0" fontId="24" fillId="0" borderId="175" xfId="0" applyFont="1" applyBorder="1" applyAlignment="1">
      <alignment horizontal="left" vertical="center" wrapText="1"/>
    </xf>
    <xf numFmtId="0" fontId="24" fillId="0" borderId="11" xfId="0" applyFont="1" applyBorder="1" applyAlignment="1">
      <alignment horizontal="left" vertical="center" wrapText="1"/>
    </xf>
    <xf numFmtId="0" fontId="24" fillId="0" borderId="184" xfId="0" applyFont="1" applyBorder="1" applyAlignment="1">
      <alignment horizontal="left" vertical="center" wrapText="1"/>
    </xf>
    <xf numFmtId="0" fontId="24" fillId="0" borderId="182" xfId="0" applyFont="1" applyBorder="1" applyAlignment="1">
      <alignment horizontal="left" vertical="center" wrapText="1"/>
    </xf>
    <xf numFmtId="0" fontId="24" fillId="0" borderId="185" xfId="0" applyFont="1" applyBorder="1" applyAlignment="1">
      <alignment horizontal="left" vertical="center" wrapText="1"/>
    </xf>
    <xf numFmtId="0" fontId="24" fillId="0" borderId="4" xfId="0" applyFont="1" applyBorder="1" applyAlignment="1">
      <alignment vertical="center"/>
    </xf>
    <xf numFmtId="0" fontId="66" fillId="0" borderId="0" xfId="0" applyFont="1" applyAlignment="1">
      <alignment horizontal="center" vertical="center" shrinkToFit="1"/>
    </xf>
    <xf numFmtId="0" fontId="64" fillId="0" borderId="0" xfId="0" applyFont="1" applyAlignment="1">
      <alignment horizontal="left" vertical="center"/>
    </xf>
    <xf numFmtId="0" fontId="52" fillId="0" borderId="7" xfId="0" applyFont="1" applyBorder="1" applyAlignment="1">
      <alignment horizontal="center" vertical="center"/>
    </xf>
    <xf numFmtId="0" fontId="52" fillId="0" borderId="4" xfId="0" applyFont="1" applyBorder="1" applyAlignment="1">
      <alignment horizontal="center" vertical="center"/>
    </xf>
    <xf numFmtId="0" fontId="52" fillId="0" borderId="13" xfId="0" applyFont="1" applyBorder="1" applyAlignment="1">
      <alignment horizontal="center" vertical="center"/>
    </xf>
    <xf numFmtId="0" fontId="52" fillId="0" borderId="171" xfId="0" applyFont="1" applyBorder="1" applyAlignment="1">
      <alignment horizontal="center" vertical="center"/>
    </xf>
    <xf numFmtId="0" fontId="59" fillId="0" borderId="0" xfId="0" applyFont="1" applyAlignment="1">
      <alignment horizontal="right" vertical="center"/>
    </xf>
    <xf numFmtId="0" fontId="64" fillId="0" borderId="0" xfId="0" applyFont="1" applyAlignment="1">
      <alignment horizontal="left" vertical="center" indent="1"/>
    </xf>
    <xf numFmtId="0" fontId="59" fillId="0" borderId="13" xfId="0" applyFont="1" applyBorder="1" applyAlignment="1">
      <alignment horizontal="distributed" vertical="center"/>
    </xf>
    <xf numFmtId="0" fontId="59" fillId="0" borderId="13" xfId="0" applyFont="1" applyBorder="1" applyAlignment="1">
      <alignment horizontal="right" vertical="center"/>
    </xf>
    <xf numFmtId="0" fontId="64" fillId="0" borderId="13" xfId="0" applyFont="1" applyBorder="1" applyAlignment="1">
      <alignment horizontal="left" vertical="center" indent="1"/>
    </xf>
    <xf numFmtId="0" fontId="59" fillId="0" borderId="0" xfId="0" applyFont="1" applyAlignment="1">
      <alignment horizontal="center" vertical="center" shrinkToFit="1"/>
    </xf>
    <xf numFmtId="0" fontId="65" fillId="0" borderId="0" xfId="0" applyFont="1" applyAlignment="1">
      <alignment horizontal="center" vertical="center"/>
    </xf>
    <xf numFmtId="0" fontId="62" fillId="0" borderId="0" xfId="0" applyFont="1" applyAlignment="1">
      <alignment horizontal="left" vertical="center" shrinkToFit="1"/>
    </xf>
    <xf numFmtId="0" fontId="64" fillId="0" borderId="0" xfId="0" applyFont="1" applyAlignment="1">
      <alignment horizontal="center" vertical="center"/>
    </xf>
    <xf numFmtId="0" fontId="64" fillId="0" borderId="0" xfId="0" applyFont="1" applyAlignment="1">
      <alignment horizontal="left" vertical="center" shrinkToFit="1"/>
    </xf>
    <xf numFmtId="0" fontId="59" fillId="0" borderId="0" xfId="0" applyFont="1" applyAlignment="1">
      <alignment horizontal="distributed" vertical="center"/>
    </xf>
    <xf numFmtId="0" fontId="59" fillId="0" borderId="13" xfId="0" applyFont="1" applyBorder="1" applyAlignment="1">
      <alignment horizontal="center" vertical="center"/>
    </xf>
    <xf numFmtId="0" fontId="58" fillId="0" borderId="0" xfId="0" applyFont="1" applyAlignment="1">
      <alignment horizontal="center" vertical="center"/>
    </xf>
    <xf numFmtId="0" fontId="61" fillId="0" borderId="0" xfId="0" applyFont="1" applyAlignment="1">
      <alignment horizontal="center" vertical="center"/>
    </xf>
    <xf numFmtId="0" fontId="62" fillId="0" borderId="0" xfId="0" applyFont="1" applyAlignment="1">
      <alignment horizontal="left" vertical="center"/>
    </xf>
    <xf numFmtId="0" fontId="51" fillId="0" borderId="0" xfId="0" applyFont="1" applyAlignment="1">
      <alignment horizontal="center" vertical="center"/>
    </xf>
    <xf numFmtId="0" fontId="63" fillId="0" borderId="0" xfId="0" applyFont="1" applyAlignment="1">
      <alignment horizontal="left" vertical="center"/>
    </xf>
    <xf numFmtId="177" fontId="71" fillId="0" borderId="0" xfId="0" applyNumberFormat="1" applyFont="1" applyAlignment="1">
      <alignment horizontal="right" vertical="center"/>
    </xf>
    <xf numFmtId="0" fontId="64" fillId="0" borderId="13" xfId="0" applyFont="1" applyBorder="1" applyAlignment="1">
      <alignment horizontal="center" vertical="center"/>
    </xf>
    <xf numFmtId="0" fontId="75" fillId="0" borderId="0" xfId="0" applyFont="1" applyAlignment="1">
      <alignment horizontal="left" vertical="center"/>
    </xf>
    <xf numFmtId="0" fontId="64" fillId="0" borderId="13" xfId="0" applyFont="1" applyBorder="1" applyAlignment="1">
      <alignment horizontal="left" vertical="center"/>
    </xf>
    <xf numFmtId="0" fontId="75" fillId="0" borderId="0" xfId="0" applyFont="1" applyAlignment="1">
      <alignment horizontal="left"/>
    </xf>
    <xf numFmtId="0" fontId="59" fillId="0" borderId="0" xfId="0" applyFont="1" applyAlignment="1">
      <alignment horizontal="left" vertical="center"/>
    </xf>
    <xf numFmtId="0" fontId="59" fillId="0" borderId="0" xfId="0" applyFont="1" applyAlignment="1">
      <alignment horizontal="center" vertical="center"/>
    </xf>
    <xf numFmtId="0" fontId="22" fillId="0" borderId="9" xfId="3" applyFont="1" applyBorder="1" applyAlignment="1">
      <alignment horizontal="left" vertical="center" indent="1" shrinkToFit="1"/>
    </xf>
    <xf numFmtId="0" fontId="22" fillId="0" borderId="0" xfId="3" applyFont="1" applyAlignment="1">
      <alignment horizontal="left" vertical="center" indent="1" shrinkToFit="1"/>
    </xf>
    <xf numFmtId="0" fontId="22" fillId="0" borderId="26" xfId="3" applyFont="1" applyBorder="1" applyAlignment="1">
      <alignment horizontal="left" vertical="center" indent="1" shrinkToFit="1"/>
    </xf>
    <xf numFmtId="0" fontId="22" fillId="0" borderId="44" xfId="3" applyFont="1" applyBorder="1" applyAlignment="1">
      <alignment horizontal="left" vertical="center" indent="1" shrinkToFit="1"/>
    </xf>
    <xf numFmtId="0" fontId="22" fillId="0" borderId="21" xfId="3" applyFont="1" applyBorder="1" applyAlignment="1">
      <alignment horizontal="left" vertical="center" indent="1" shrinkToFit="1"/>
    </xf>
    <xf numFmtId="0" fontId="22" fillId="0" borderId="45" xfId="3" applyFont="1" applyBorder="1" applyAlignment="1">
      <alignment horizontal="left" vertical="center" indent="1" shrinkToFit="1"/>
    </xf>
    <xf numFmtId="0" fontId="22" fillId="0" borderId="9" xfId="3" applyFont="1" applyBorder="1" applyAlignment="1">
      <alignment horizontal="left" vertical="center" shrinkToFit="1"/>
    </xf>
    <xf numFmtId="0" fontId="22" fillId="0" borderId="0" xfId="3" applyFont="1" applyAlignment="1">
      <alignment horizontal="left" vertical="center" shrinkToFit="1"/>
    </xf>
    <xf numFmtId="0" fontId="22" fillId="0" borderId="26" xfId="3" applyFont="1" applyBorder="1" applyAlignment="1">
      <alignment horizontal="left" vertical="center" shrinkToFit="1"/>
    </xf>
    <xf numFmtId="0" fontId="22" fillId="0" borderId="44" xfId="3" applyFont="1" applyBorder="1" applyAlignment="1">
      <alignment horizontal="left" vertical="center" shrinkToFit="1"/>
    </xf>
    <xf numFmtId="0" fontId="22" fillId="0" borderId="21" xfId="3" applyFont="1" applyBorder="1" applyAlignment="1">
      <alignment horizontal="left" vertical="center" shrinkToFit="1"/>
    </xf>
    <xf numFmtId="0" fontId="22" fillId="0" borderId="45" xfId="3" applyFont="1" applyBorder="1" applyAlignment="1">
      <alignment horizontal="left" vertical="center" shrinkToFit="1"/>
    </xf>
    <xf numFmtId="0" fontId="12" fillId="0" borderId="16" xfId="3" applyFont="1" applyBorder="1" applyAlignment="1">
      <alignment horizontal="center" vertical="center" shrinkToFit="1"/>
    </xf>
    <xf numFmtId="0" fontId="12" fillId="0" borderId="13" xfId="3" applyFont="1" applyBorder="1" applyAlignment="1">
      <alignment horizontal="center" vertical="center" shrinkToFit="1"/>
    </xf>
    <xf numFmtId="0" fontId="22" fillId="0" borderId="16" xfId="3" applyFont="1" applyBorder="1" applyAlignment="1">
      <alignment horizontal="center" vertical="center" shrinkToFit="1"/>
    </xf>
    <xf numFmtId="0" fontId="22" fillId="0" borderId="13" xfId="3" applyFont="1" applyBorder="1" applyAlignment="1">
      <alignment horizontal="center" vertical="center" shrinkToFit="1"/>
    </xf>
    <xf numFmtId="0" fontId="12" fillId="0" borderId="47" xfId="3" applyFont="1" applyBorder="1" applyAlignment="1">
      <alignment horizontal="center" vertical="center" shrinkToFit="1"/>
    </xf>
    <xf numFmtId="0" fontId="12" fillId="0" borderId="37" xfId="3" applyFont="1" applyBorder="1" applyAlignment="1">
      <alignment horizontal="center" vertical="center" shrinkToFit="1"/>
    </xf>
    <xf numFmtId="49" fontId="22" fillId="0" borderId="16" xfId="3" applyNumberFormat="1" applyFont="1" applyBorder="1" applyAlignment="1">
      <alignment horizontal="center" vertical="center" shrinkToFit="1"/>
    </xf>
    <xf numFmtId="0" fontId="22" fillId="0" borderId="46" xfId="3" applyFont="1" applyBorder="1" applyAlignment="1">
      <alignment horizontal="center" vertical="center" shrinkToFit="1"/>
    </xf>
    <xf numFmtId="0" fontId="22" fillId="0" borderId="17" xfId="3" applyFont="1" applyBorder="1" applyAlignment="1">
      <alignment horizontal="center" vertical="center" shrinkToFit="1"/>
    </xf>
    <xf numFmtId="0" fontId="22" fillId="0" borderId="9" xfId="3" applyFont="1" applyBorder="1" applyAlignment="1">
      <alignment horizontal="center" vertical="center" shrinkToFit="1"/>
    </xf>
    <xf numFmtId="0" fontId="22" fillId="0" borderId="0" xfId="3" applyFont="1" applyAlignment="1">
      <alignment horizontal="center" vertical="center" shrinkToFit="1"/>
    </xf>
    <xf numFmtId="0" fontId="22" fillId="0" borderId="19" xfId="3" applyFont="1" applyBorder="1" applyAlignment="1">
      <alignment horizontal="center" vertical="center" shrinkToFit="1"/>
    </xf>
    <xf numFmtId="0" fontId="22" fillId="0" borderId="44" xfId="3" applyFont="1" applyBorder="1" applyAlignment="1">
      <alignment horizontal="center" vertical="center" shrinkToFit="1"/>
    </xf>
    <xf numFmtId="0" fontId="22" fillId="0" borderId="21" xfId="3" applyFont="1" applyBorder="1" applyAlignment="1">
      <alignment horizontal="center" vertical="center" shrinkToFit="1"/>
    </xf>
    <xf numFmtId="0" fontId="22" fillId="0" borderId="22" xfId="3" applyFont="1" applyBorder="1" applyAlignment="1">
      <alignment horizontal="center" vertical="center" shrinkToFit="1"/>
    </xf>
    <xf numFmtId="0" fontId="12" fillId="0" borderId="15" xfId="3" applyFont="1" applyBorder="1" applyAlignment="1">
      <alignment horizontal="center" vertical="center" shrinkToFit="1"/>
    </xf>
    <xf numFmtId="0" fontId="12" fillId="0" borderId="17" xfId="3" applyFont="1" applyBorder="1" applyAlignment="1">
      <alignment horizontal="center" vertical="center" shrinkToFit="1"/>
    </xf>
    <xf numFmtId="0" fontId="12" fillId="0" borderId="20" xfId="3" applyFont="1" applyBorder="1" applyAlignment="1">
      <alignment horizontal="center" vertical="center" shrinkToFit="1"/>
    </xf>
    <xf numFmtId="0" fontId="12" fillId="0" borderId="21" xfId="3" applyFont="1" applyBorder="1" applyAlignment="1">
      <alignment horizontal="center" vertical="center" shrinkToFit="1"/>
    </xf>
    <xf numFmtId="0" fontId="12" fillId="0" borderId="22" xfId="3" applyFont="1" applyBorder="1" applyAlignment="1">
      <alignment horizontal="center" vertical="center" shrinkToFit="1"/>
    </xf>
    <xf numFmtId="49" fontId="22" fillId="0" borderId="15" xfId="3" applyNumberFormat="1" applyFont="1" applyBorder="1" applyAlignment="1">
      <alignment horizontal="center" vertical="center" shrinkToFit="1"/>
    </xf>
    <xf numFmtId="0" fontId="22" fillId="0" borderId="20" xfId="3" applyFont="1" applyBorder="1" applyAlignment="1">
      <alignment horizontal="center" vertical="center" shrinkToFit="1"/>
    </xf>
    <xf numFmtId="0" fontId="25" fillId="0" borderId="21" xfId="3" applyFont="1" applyBorder="1" applyAlignment="1">
      <alignment horizontal="center" vertical="center" shrinkToFit="1"/>
    </xf>
    <xf numFmtId="0" fontId="22" fillId="0" borderId="10" xfId="3" applyFont="1" applyBorder="1" applyAlignment="1">
      <alignment horizontal="center" vertical="center" shrinkToFit="1"/>
    </xf>
    <xf numFmtId="0" fontId="12" fillId="0" borderId="10" xfId="3" applyFont="1" applyBorder="1" applyAlignment="1">
      <alignment horizontal="center" vertical="center" shrinkToFit="1"/>
    </xf>
    <xf numFmtId="0" fontId="25" fillId="0" borderId="10" xfId="3" applyFont="1" applyBorder="1" applyAlignment="1">
      <alignment horizontal="center" vertical="center" shrinkToFit="1"/>
    </xf>
    <xf numFmtId="0" fontId="25" fillId="0" borderId="0" xfId="3" applyFont="1" applyAlignment="1">
      <alignment horizontal="center" vertical="center" shrinkToFit="1"/>
    </xf>
    <xf numFmtId="0" fontId="12" fillId="0" borderId="0" xfId="3" applyFont="1" applyAlignment="1">
      <alignment horizontal="center" vertical="center" shrinkToFit="1"/>
    </xf>
    <xf numFmtId="0" fontId="12" fillId="0" borderId="54" xfId="3" applyFont="1" applyBorder="1" applyAlignment="1">
      <alignment horizontal="center" vertical="center" textRotation="255"/>
    </xf>
    <xf numFmtId="0" fontId="25" fillId="0" borderId="63" xfId="3" applyFont="1" applyBorder="1" applyAlignment="1">
      <alignment horizontal="center" vertical="center" textRotation="255"/>
    </xf>
    <xf numFmtId="0" fontId="25" fillId="0" borderId="18" xfId="3" applyFont="1" applyBorder="1" applyAlignment="1">
      <alignment horizontal="center" vertical="center" textRotation="255"/>
    </xf>
    <xf numFmtId="0" fontId="25" fillId="0" borderId="19" xfId="3" applyFont="1" applyBorder="1" applyAlignment="1">
      <alignment horizontal="center" vertical="center" textRotation="255"/>
    </xf>
    <xf numFmtId="0" fontId="25" fillId="0" borderId="20" xfId="3" applyFont="1" applyBorder="1" applyAlignment="1">
      <alignment horizontal="center" vertical="center" textRotation="255"/>
    </xf>
    <xf numFmtId="0" fontId="25" fillId="0" borderId="22" xfId="3" applyFont="1" applyBorder="1" applyAlignment="1">
      <alignment horizontal="center" vertical="center" textRotation="255"/>
    </xf>
    <xf numFmtId="0" fontId="22" fillId="0" borderId="54" xfId="3" applyFont="1" applyBorder="1" applyAlignment="1">
      <alignment horizontal="center" vertical="center"/>
    </xf>
    <xf numFmtId="0" fontId="22" fillId="0" borderId="10" xfId="3" applyFont="1" applyBorder="1" applyAlignment="1">
      <alignment horizontal="center" vertical="center"/>
    </xf>
    <xf numFmtId="0" fontId="22" fillId="0" borderId="55" xfId="3" applyFont="1" applyBorder="1" applyAlignment="1">
      <alignment horizontal="center" vertical="center"/>
    </xf>
    <xf numFmtId="0" fontId="22" fillId="0" borderId="18" xfId="3" applyFont="1" applyBorder="1" applyAlignment="1">
      <alignment horizontal="center" vertical="center"/>
    </xf>
    <xf numFmtId="0" fontId="22" fillId="0" borderId="0" xfId="3" applyFont="1" applyAlignment="1">
      <alignment horizontal="center" vertical="center"/>
    </xf>
    <xf numFmtId="0" fontId="22" fillId="0" borderId="26" xfId="3" applyFont="1" applyBorder="1" applyAlignment="1">
      <alignment horizontal="center" vertical="center"/>
    </xf>
    <xf numFmtId="0" fontId="22" fillId="0" borderId="20" xfId="3" applyFont="1" applyBorder="1" applyAlignment="1">
      <alignment horizontal="center" vertical="center"/>
    </xf>
    <xf numFmtId="0" fontId="22" fillId="0" borderId="21" xfId="3" applyFont="1" applyBorder="1" applyAlignment="1">
      <alignment horizontal="center" vertical="center"/>
    </xf>
    <xf numFmtId="0" fontId="22" fillId="0" borderId="45" xfId="3" applyFont="1" applyBorder="1" applyAlignment="1">
      <alignment horizontal="center" vertical="center"/>
    </xf>
    <xf numFmtId="0" fontId="12" fillId="0" borderId="15" xfId="3" applyFont="1" applyBorder="1" applyAlignment="1">
      <alignment vertical="center" shrinkToFit="1"/>
    </xf>
    <xf numFmtId="0" fontId="12" fillId="0" borderId="16" xfId="3" applyFont="1" applyBorder="1" applyAlignment="1">
      <alignment vertical="center" shrinkToFit="1"/>
    </xf>
    <xf numFmtId="0" fontId="12" fillId="0" borderId="17" xfId="3" applyFont="1" applyBorder="1" applyAlignment="1">
      <alignment vertical="center" shrinkToFit="1"/>
    </xf>
    <xf numFmtId="0" fontId="12" fillId="0" borderId="18" xfId="3" applyFont="1" applyBorder="1" applyAlignment="1">
      <alignment vertical="center" shrinkToFit="1"/>
    </xf>
    <xf numFmtId="0" fontId="12" fillId="0" borderId="0" xfId="3" applyFont="1" applyAlignment="1">
      <alignment vertical="center" shrinkToFit="1"/>
    </xf>
    <xf numFmtId="0" fontId="12" fillId="0" borderId="19" xfId="3" applyFont="1" applyBorder="1" applyAlignment="1">
      <alignment vertical="center" shrinkToFit="1"/>
    </xf>
    <xf numFmtId="0" fontId="12" fillId="0" borderId="20" xfId="3" applyFont="1" applyBorder="1" applyAlignment="1">
      <alignment vertical="center" shrinkToFit="1"/>
    </xf>
    <xf numFmtId="0" fontId="12" fillId="0" borderId="21" xfId="3" applyFont="1" applyBorder="1" applyAlignment="1">
      <alignment vertical="center" shrinkToFit="1"/>
    </xf>
    <xf numFmtId="0" fontId="12" fillId="0" borderId="22" xfId="3" applyFont="1" applyBorder="1" applyAlignment="1">
      <alignment vertical="center" shrinkToFit="1"/>
    </xf>
    <xf numFmtId="0" fontId="25" fillId="0" borderId="17" xfId="3" applyFont="1" applyBorder="1" applyAlignment="1">
      <alignment horizontal="center" vertical="center" shrinkToFit="1"/>
    </xf>
    <xf numFmtId="0" fontId="25" fillId="0" borderId="13" xfId="3" applyFont="1" applyBorder="1" applyAlignment="1">
      <alignment horizontal="center" vertical="center" shrinkToFit="1"/>
    </xf>
    <xf numFmtId="0" fontId="25" fillId="0" borderId="35" xfId="3" applyFont="1" applyBorder="1" applyAlignment="1">
      <alignment horizontal="center" vertical="center" shrinkToFit="1"/>
    </xf>
    <xf numFmtId="0" fontId="12" fillId="0" borderId="36" xfId="3" applyFont="1" applyBorder="1" applyAlignment="1">
      <alignment horizontal="center" vertical="center" shrinkToFit="1"/>
    </xf>
    <xf numFmtId="0" fontId="12" fillId="0" borderId="35" xfId="3" applyFont="1" applyBorder="1" applyAlignment="1">
      <alignment horizontal="center" vertical="center" shrinkToFit="1"/>
    </xf>
    <xf numFmtId="0" fontId="22" fillId="0" borderId="15" xfId="3" applyFont="1" applyBorder="1" applyAlignment="1">
      <alignment horizontal="center" vertical="center" shrinkToFit="1"/>
    </xf>
    <xf numFmtId="0" fontId="22" fillId="0" borderId="36" xfId="3" applyFont="1" applyBorder="1" applyAlignment="1">
      <alignment horizontal="center" vertical="center" shrinkToFit="1"/>
    </xf>
    <xf numFmtId="0" fontId="12" fillId="0" borderId="51" xfId="3" applyFont="1" applyBorder="1" applyAlignment="1">
      <alignment horizontal="center" vertical="center" shrinkToFit="1"/>
    </xf>
    <xf numFmtId="0" fontId="25" fillId="0" borderId="63" xfId="3" applyFont="1" applyBorder="1" applyAlignment="1">
      <alignment horizontal="center" vertical="center" shrinkToFit="1"/>
    </xf>
    <xf numFmtId="0" fontId="25" fillId="0" borderId="42" xfId="3" applyFont="1" applyBorder="1" applyAlignment="1">
      <alignment horizontal="center" vertical="center" shrinkToFit="1"/>
    </xf>
    <xf numFmtId="0" fontId="25" fillId="0" borderId="19" xfId="3" applyFont="1" applyBorder="1" applyAlignment="1">
      <alignment horizontal="center" vertical="center" shrinkToFit="1"/>
    </xf>
    <xf numFmtId="0" fontId="25" fillId="0" borderId="34" xfId="3" applyFont="1" applyBorder="1" applyAlignment="1">
      <alignment horizontal="center" vertical="center" shrinkToFit="1"/>
    </xf>
    <xf numFmtId="0" fontId="24" fillId="0" borderId="54" xfId="3" applyFont="1" applyBorder="1" applyAlignment="1">
      <alignment horizontal="center" vertical="center" shrinkToFit="1"/>
    </xf>
    <xf numFmtId="0" fontId="34" fillId="0" borderId="10" xfId="3" applyFont="1" applyBorder="1" applyAlignment="1">
      <alignment horizontal="center" vertical="center" shrinkToFit="1"/>
    </xf>
    <xf numFmtId="0" fontId="34" fillId="0" borderId="11" xfId="3" applyFont="1" applyBorder="1" applyAlignment="1">
      <alignment horizontal="center" vertical="center" shrinkToFit="1"/>
    </xf>
    <xf numFmtId="0" fontId="25" fillId="0" borderId="20" xfId="3" applyFont="1" applyBorder="1" applyAlignment="1">
      <alignment horizontal="center" vertical="center" shrinkToFit="1"/>
    </xf>
    <xf numFmtId="0" fontId="25" fillId="0" borderId="60" xfId="3" applyFont="1" applyBorder="1" applyAlignment="1">
      <alignment horizontal="center" vertical="center" shrinkToFit="1"/>
    </xf>
    <xf numFmtId="0" fontId="22" fillId="0" borderId="8" xfId="3" applyFont="1" applyBorder="1" applyAlignment="1">
      <alignment horizontal="center" vertical="center" shrinkToFit="1"/>
    </xf>
    <xf numFmtId="0" fontId="22" fillId="0" borderId="63" xfId="3" applyFont="1" applyBorder="1" applyAlignment="1">
      <alignment horizontal="center" vertical="center" shrinkToFit="1"/>
    </xf>
    <xf numFmtId="0" fontId="12" fillId="0" borderId="54" xfId="3" applyFont="1" applyBorder="1" applyAlignment="1">
      <alignment horizontal="center" vertical="center" textRotation="255" shrinkToFit="1"/>
    </xf>
    <xf numFmtId="0" fontId="25" fillId="0" borderId="63" xfId="3" applyFont="1" applyBorder="1" applyAlignment="1">
      <alignment vertical="center" textRotation="255" shrinkToFit="1"/>
    </xf>
    <xf numFmtId="0" fontId="25" fillId="0" borderId="18" xfId="3" applyFont="1" applyBorder="1" applyAlignment="1">
      <alignment vertical="center" textRotation="255" shrinkToFit="1"/>
    </xf>
    <xf numFmtId="0" fontId="25" fillId="0" borderId="19" xfId="3" applyFont="1" applyBorder="1" applyAlignment="1">
      <alignment vertical="center" textRotation="255" shrinkToFit="1"/>
    </xf>
    <xf numFmtId="0" fontId="25" fillId="0" borderId="20" xfId="3" applyFont="1" applyBorder="1" applyAlignment="1">
      <alignment vertical="center" textRotation="255" shrinkToFit="1"/>
    </xf>
    <xf numFmtId="0" fontId="25" fillId="0" borderId="22" xfId="3" applyFont="1" applyBorder="1" applyAlignment="1">
      <alignment vertical="center" textRotation="255" shrinkToFit="1"/>
    </xf>
    <xf numFmtId="0" fontId="22" fillId="0" borderId="54" xfId="3" applyFont="1" applyBorder="1" applyAlignment="1">
      <alignment horizontal="center" vertical="center" shrinkToFit="1"/>
    </xf>
    <xf numFmtId="0" fontId="22" fillId="0" borderId="18" xfId="3" applyFont="1" applyBorder="1" applyAlignment="1">
      <alignment horizontal="center" vertical="center" shrinkToFit="1"/>
    </xf>
    <xf numFmtId="0" fontId="12" fillId="0" borderId="23" xfId="3" applyFont="1" applyBorder="1" applyAlignment="1">
      <alignment horizontal="center" vertical="center" shrinkToFit="1"/>
    </xf>
    <xf numFmtId="0" fontId="25" fillId="0" borderId="24" xfId="3" applyFont="1" applyBorder="1" applyAlignment="1">
      <alignment horizontal="center" vertical="center" shrinkToFit="1"/>
    </xf>
    <xf numFmtId="0" fontId="25" fillId="0" borderId="43" xfId="3" applyFont="1" applyBorder="1" applyAlignment="1">
      <alignment horizontal="center" vertical="center" shrinkToFit="1"/>
    </xf>
    <xf numFmtId="0" fontId="25" fillId="0" borderId="23" xfId="3" applyFont="1" applyBorder="1" applyAlignment="1">
      <alignment horizontal="center" vertical="center" shrinkToFit="1"/>
    </xf>
    <xf numFmtId="0" fontId="25" fillId="0" borderId="15" xfId="3" applyFont="1" applyBorder="1" applyAlignment="1">
      <alignment horizontal="center" vertical="center" shrinkToFit="1"/>
    </xf>
    <xf numFmtId="0" fontId="25" fillId="0" borderId="16" xfId="3" applyFont="1" applyBorder="1" applyAlignment="1">
      <alignment horizontal="center" vertical="center" shrinkToFit="1"/>
    </xf>
    <xf numFmtId="0" fontId="25" fillId="0" borderId="58" xfId="3" applyFont="1" applyBorder="1" applyAlignment="1">
      <alignment horizontal="center" vertical="center" shrinkToFit="1"/>
    </xf>
    <xf numFmtId="0" fontId="21" fillId="0" borderId="46" xfId="3" applyFont="1" applyBorder="1" applyAlignment="1">
      <alignment horizontal="center" vertical="center" shrinkToFit="1"/>
    </xf>
    <xf numFmtId="0" fontId="12" fillId="0" borderId="24" xfId="3" applyFont="1" applyBorder="1" applyAlignment="1">
      <alignment horizontal="center" vertical="center" shrinkToFit="1"/>
    </xf>
    <xf numFmtId="0" fontId="12" fillId="0" borderId="43" xfId="3" applyFont="1" applyBorder="1" applyAlignment="1">
      <alignment horizontal="center" vertical="center" shrinkToFit="1"/>
    </xf>
    <xf numFmtId="0" fontId="12" fillId="0" borderId="48" xfId="3" applyFont="1" applyBorder="1" applyAlignment="1">
      <alignment horizontal="center" vertical="center" shrinkToFit="1"/>
    </xf>
    <xf numFmtId="0" fontId="12" fillId="0" borderId="49" xfId="3" applyFont="1" applyBorder="1" applyAlignment="1">
      <alignment horizontal="center" vertical="center" shrinkToFit="1"/>
    </xf>
    <xf numFmtId="0" fontId="12" fillId="0" borderId="50" xfId="3" applyFont="1" applyBorder="1" applyAlignment="1">
      <alignment horizontal="center" vertical="center" shrinkToFit="1"/>
    </xf>
    <xf numFmtId="0" fontId="12" fillId="0" borderId="46" xfId="3" applyFont="1" applyBorder="1" applyAlignment="1">
      <alignment vertical="center" shrinkToFit="1"/>
    </xf>
    <xf numFmtId="0" fontId="25" fillId="0" borderId="12" xfId="3" applyFont="1" applyBorder="1" applyAlignment="1">
      <alignment vertical="center" shrinkToFit="1"/>
    </xf>
    <xf numFmtId="0" fontId="25" fillId="0" borderId="13" xfId="3" applyFont="1" applyBorder="1" applyAlignment="1">
      <alignment vertical="center" shrinkToFit="1"/>
    </xf>
    <xf numFmtId="0" fontId="12" fillId="0" borderId="60" xfId="3" applyFont="1" applyBorder="1" applyAlignment="1">
      <alignment horizontal="center" vertical="center" shrinkToFit="1"/>
    </xf>
    <xf numFmtId="0" fontId="22" fillId="0" borderId="46" xfId="3" applyFont="1" applyBorder="1" applyAlignment="1">
      <alignment horizontal="left" vertical="center" indent="1" shrinkToFit="1"/>
    </xf>
    <xf numFmtId="0" fontId="22" fillId="0" borderId="16" xfId="3" applyFont="1" applyBorder="1" applyAlignment="1">
      <alignment horizontal="left" vertical="center" indent="1" shrinkToFit="1"/>
    </xf>
    <xf numFmtId="0" fontId="22" fillId="0" borderId="17" xfId="3" applyFont="1" applyBorder="1" applyAlignment="1">
      <alignment horizontal="left" vertical="center" indent="1" shrinkToFit="1"/>
    </xf>
    <xf numFmtId="0" fontId="22" fillId="0" borderId="19" xfId="3" applyFont="1" applyBorder="1" applyAlignment="1">
      <alignment horizontal="left" vertical="center" indent="1" shrinkToFit="1"/>
    </xf>
    <xf numFmtId="0" fontId="22" fillId="0" borderId="22" xfId="3" applyFont="1" applyBorder="1" applyAlignment="1">
      <alignment horizontal="left" vertical="center" indent="1" shrinkToFit="1"/>
    </xf>
    <xf numFmtId="0" fontId="22" fillId="0" borderId="8" xfId="3" applyFont="1" applyBorder="1" applyAlignment="1">
      <alignment horizontal="left" vertical="center" indent="1" shrinkToFit="1"/>
    </xf>
    <xf numFmtId="0" fontId="22" fillId="0" borderId="10" xfId="3" applyFont="1" applyBorder="1" applyAlignment="1">
      <alignment horizontal="left" vertical="center" indent="1" shrinkToFit="1"/>
    </xf>
    <xf numFmtId="0" fontId="22" fillId="0" borderId="63" xfId="3" applyFont="1" applyBorder="1" applyAlignment="1">
      <alignment horizontal="left" vertical="center" indent="1" shrinkToFit="1"/>
    </xf>
    <xf numFmtId="0" fontId="22" fillId="0" borderId="12" xfId="0" applyFont="1" applyBorder="1" applyAlignment="1">
      <alignment horizontal="center" vertical="center" shrinkToFit="1"/>
    </xf>
    <xf numFmtId="0" fontId="12" fillId="0" borderId="58" xfId="3" applyFont="1" applyBorder="1" applyAlignment="1">
      <alignment horizontal="center" vertical="center" shrinkToFit="1"/>
    </xf>
    <xf numFmtId="0" fontId="12" fillId="0" borderId="14" xfId="3" applyFont="1" applyBorder="1" applyAlignment="1">
      <alignment horizontal="center" vertical="center" shrinkToFit="1"/>
    </xf>
    <xf numFmtId="0" fontId="25" fillId="0" borderId="18" xfId="3" applyFont="1" applyBorder="1" applyAlignment="1">
      <alignment horizontal="center" vertical="center" shrinkToFit="1"/>
    </xf>
    <xf numFmtId="0" fontId="25" fillId="0" borderId="59" xfId="3" applyFont="1" applyBorder="1" applyAlignment="1">
      <alignment horizontal="center" vertical="center" shrinkToFit="1"/>
    </xf>
    <xf numFmtId="0" fontId="25" fillId="0" borderId="11" xfId="3" applyFont="1" applyBorder="1" applyAlignment="1">
      <alignment horizontal="center" vertical="center" shrinkToFit="1"/>
    </xf>
    <xf numFmtId="0" fontId="12" fillId="0" borderId="42" xfId="3" applyFont="1" applyBorder="1" applyAlignment="1">
      <alignment horizontal="center" vertical="center" shrinkToFit="1"/>
    </xf>
    <xf numFmtId="0" fontId="12" fillId="0" borderId="34" xfId="3" applyFont="1" applyBorder="1" applyAlignment="1">
      <alignment horizontal="center" vertical="center" shrinkToFit="1"/>
    </xf>
    <xf numFmtId="0" fontId="25" fillId="0" borderId="14" xfId="3" applyFont="1" applyBorder="1" applyAlignment="1">
      <alignment horizontal="center" vertical="center" shrinkToFit="1"/>
    </xf>
    <xf numFmtId="0" fontId="22" fillId="0" borderId="55" xfId="3" applyFont="1" applyBorder="1" applyAlignment="1">
      <alignment horizontal="left" vertical="center" indent="1" shrinkToFit="1"/>
    </xf>
    <xf numFmtId="0" fontId="22" fillId="0" borderId="13" xfId="3" applyFont="1" applyBorder="1" applyAlignment="1">
      <alignment horizontal="left" vertical="center" indent="1" shrinkToFit="1"/>
    </xf>
    <xf numFmtId="0" fontId="22" fillId="0" borderId="37" xfId="3" applyFont="1" applyBorder="1" applyAlignment="1">
      <alignment horizontal="left" vertical="center" indent="1" shrinkToFit="1"/>
    </xf>
    <xf numFmtId="0" fontId="12" fillId="0" borderId="51" xfId="3" applyFont="1" applyBorder="1" applyAlignment="1">
      <alignment horizontal="center" vertical="center" wrapText="1" shrinkToFit="1"/>
    </xf>
    <xf numFmtId="0" fontId="12" fillId="0" borderId="27" xfId="3" applyFont="1" applyBorder="1" applyAlignment="1">
      <alignment horizontal="center" vertical="center" shrinkToFit="1"/>
    </xf>
    <xf numFmtId="0" fontId="25" fillId="0" borderId="28" xfId="3" applyFont="1" applyBorder="1" applyAlignment="1">
      <alignment horizontal="center" vertical="center" shrinkToFit="1"/>
    </xf>
    <xf numFmtId="0" fontId="25" fillId="0" borderId="120" xfId="3" applyFont="1" applyBorder="1" applyAlignment="1">
      <alignment horizontal="center" vertical="center" shrinkToFit="1"/>
    </xf>
    <xf numFmtId="0" fontId="12" fillId="0" borderId="0" xfId="3" applyFont="1" applyAlignment="1">
      <alignment horizontal="left" vertical="center" shrinkToFit="1"/>
    </xf>
    <xf numFmtId="0" fontId="25" fillId="0" borderId="0" xfId="3" applyFont="1" applyAlignment="1">
      <alignment vertical="center" shrinkToFit="1"/>
    </xf>
    <xf numFmtId="0" fontId="31" fillId="0" borderId="0" xfId="3" applyFont="1" applyAlignment="1">
      <alignment horizontal="center" vertical="center" shrinkToFit="1"/>
    </xf>
    <xf numFmtId="0" fontId="32" fillId="0" borderId="0" xfId="3" applyFont="1" applyAlignment="1">
      <alignment horizontal="center" vertical="center" shrinkToFit="1"/>
    </xf>
    <xf numFmtId="0" fontId="11" fillId="0" borderId="0" xfId="3" applyFont="1" applyAlignment="1">
      <alignment horizontal="center" vertical="center" shrinkToFit="1"/>
    </xf>
    <xf numFmtId="0" fontId="11" fillId="0" borderId="0" xfId="3" applyFont="1" applyAlignment="1">
      <alignment horizontal="distributed" vertical="center" shrinkToFit="1"/>
    </xf>
    <xf numFmtId="0" fontId="12" fillId="0" borderId="0" xfId="3" applyFont="1" applyAlignment="1">
      <alignment horizontal="center" vertical="center"/>
    </xf>
    <xf numFmtId="0" fontId="25" fillId="0" borderId="26" xfId="3" applyFont="1" applyBorder="1" applyAlignment="1">
      <alignment horizontal="center" vertical="center" shrinkToFit="1"/>
    </xf>
    <xf numFmtId="0" fontId="25" fillId="0" borderId="32" xfId="3" applyFont="1" applyBorder="1" applyAlignment="1">
      <alignment horizontal="center" vertical="center" shrinkToFit="1"/>
    </xf>
    <xf numFmtId="0" fontId="25" fillId="0" borderId="33" xfId="3" applyFont="1" applyBorder="1" applyAlignment="1">
      <alignment horizontal="center" vertical="center" shrinkToFit="1"/>
    </xf>
    <xf numFmtId="0" fontId="12" fillId="0" borderId="28" xfId="3" applyFont="1" applyBorder="1" applyAlignment="1">
      <alignment horizontal="center" vertical="center" shrinkToFit="1"/>
    </xf>
    <xf numFmtId="0" fontId="12" fillId="0" borderId="41" xfId="3" applyFont="1" applyBorder="1" applyAlignment="1">
      <alignment horizontal="center" vertical="center" shrinkToFit="1"/>
    </xf>
    <xf numFmtId="0" fontId="12" fillId="0" borderId="9" xfId="3" applyFont="1" applyBorder="1" applyAlignment="1">
      <alignment horizontal="center" vertical="center" shrinkToFit="1"/>
    </xf>
    <xf numFmtId="0" fontId="22" fillId="0" borderId="28" xfId="3" applyFont="1" applyBorder="1" applyAlignment="1">
      <alignment horizontal="center" vertical="center" shrinkToFit="1"/>
    </xf>
    <xf numFmtId="0" fontId="12" fillId="0" borderId="31" xfId="3" applyFont="1" applyBorder="1" applyAlignment="1">
      <alignment horizontal="center" vertical="center" shrinkToFit="1"/>
    </xf>
    <xf numFmtId="0" fontId="12" fillId="0" borderId="19" xfId="3" applyFont="1" applyBorder="1" applyAlignment="1">
      <alignment horizontal="center" vertical="center"/>
    </xf>
    <xf numFmtId="0" fontId="21" fillId="0" borderId="0" xfId="3" applyFont="1" applyAlignment="1">
      <alignment horizontal="left" vertical="center"/>
    </xf>
    <xf numFmtId="0" fontId="21" fillId="0" borderId="19" xfId="3" applyFont="1" applyBorder="1" applyAlignment="1">
      <alignment horizontal="left" vertical="center"/>
    </xf>
    <xf numFmtId="0" fontId="12" fillId="0" borderId="18" xfId="3" applyFont="1" applyBorder="1" applyAlignment="1">
      <alignment horizontal="center" vertical="center" shrinkToFit="1"/>
    </xf>
    <xf numFmtId="0" fontId="12" fillId="0" borderId="59" xfId="3" applyFont="1" applyBorder="1" applyAlignment="1">
      <alignment horizontal="center" vertical="center" shrinkToFit="1"/>
    </xf>
    <xf numFmtId="0" fontId="12" fillId="0" borderId="19" xfId="3" applyFont="1" applyBorder="1" applyAlignment="1">
      <alignment horizontal="center" vertical="center" shrinkToFit="1"/>
    </xf>
    <xf numFmtId="0" fontId="12" fillId="0" borderId="28" xfId="3" applyFont="1" applyBorder="1" applyAlignment="1">
      <alignment horizontal="center" vertical="center"/>
    </xf>
    <xf numFmtId="0" fontId="12" fillId="0" borderId="47" xfId="3" applyFont="1" applyBorder="1" applyAlignment="1">
      <alignment vertical="center" shrinkToFit="1"/>
    </xf>
    <xf numFmtId="0" fontId="12" fillId="0" borderId="45" xfId="3" applyFont="1" applyBorder="1" applyAlignment="1">
      <alignment vertical="center" shrinkToFit="1"/>
    </xf>
    <xf numFmtId="0" fontId="12" fillId="0" borderId="71" xfId="3" applyFont="1" applyBorder="1" applyAlignment="1">
      <alignment horizontal="center" vertical="center" shrinkToFit="1"/>
    </xf>
    <xf numFmtId="0" fontId="12" fillId="0" borderId="32" xfId="3" applyFont="1" applyBorder="1" applyAlignment="1">
      <alignment horizontal="center" vertical="center" shrinkToFit="1"/>
    </xf>
    <xf numFmtId="0" fontId="12" fillId="0" borderId="73" xfId="3" applyFont="1" applyBorder="1" applyAlignment="1">
      <alignment horizontal="center" vertical="center" shrinkToFit="1"/>
    </xf>
    <xf numFmtId="0" fontId="12" fillId="0" borderId="46" xfId="3" applyFont="1" applyBorder="1" applyAlignment="1">
      <alignment horizontal="center" vertical="center" shrinkToFit="1"/>
    </xf>
    <xf numFmtId="0" fontId="24" fillId="0" borderId="16" xfId="3" applyFont="1" applyBorder="1" applyAlignment="1">
      <alignment horizontal="center" vertical="center" shrinkToFit="1"/>
    </xf>
    <xf numFmtId="0" fontId="24" fillId="0" borderId="21" xfId="3" applyFont="1" applyBorder="1" applyAlignment="1">
      <alignment horizontal="center" vertical="center" shrinkToFit="1"/>
    </xf>
    <xf numFmtId="0" fontId="22" fillId="0" borderId="74" xfId="3" applyFont="1" applyBorder="1" applyAlignment="1">
      <alignment horizontal="left" vertical="center" indent="1" shrinkToFit="1"/>
    </xf>
    <xf numFmtId="0" fontId="22" fillId="0" borderId="32" xfId="3" applyFont="1" applyBorder="1" applyAlignment="1">
      <alignment horizontal="left" vertical="center" indent="1" shrinkToFit="1"/>
    </xf>
    <xf numFmtId="0" fontId="22" fillId="0" borderId="33" xfId="3" applyFont="1" applyBorder="1" applyAlignment="1">
      <alignment horizontal="left" vertical="center" indent="1" shrinkToFit="1"/>
    </xf>
    <xf numFmtId="0" fontId="12" fillId="0" borderId="181" xfId="3" applyFont="1" applyBorder="1" applyAlignment="1">
      <alignment horizontal="center" vertical="center" shrinkToFit="1"/>
    </xf>
    <xf numFmtId="0" fontId="12" fillId="0" borderId="175" xfId="3" applyFont="1" applyBorder="1" applyAlignment="1">
      <alignment horizontal="center" vertical="center" shrinkToFit="1"/>
    </xf>
    <xf numFmtId="0" fontId="12" fillId="0" borderId="180" xfId="3" applyFont="1" applyBorder="1" applyAlignment="1">
      <alignment horizontal="center" vertical="center" shrinkToFit="1"/>
    </xf>
    <xf numFmtId="0" fontId="22" fillId="0" borderId="179" xfId="3" applyFont="1" applyBorder="1" applyAlignment="1">
      <alignment horizontal="left" vertical="center" indent="1" shrinkToFit="1"/>
    </xf>
    <xf numFmtId="0" fontId="22" fillId="0" borderId="175" xfId="3" applyFont="1" applyBorder="1" applyAlignment="1">
      <alignment horizontal="left" vertical="center" indent="1" shrinkToFit="1"/>
    </xf>
    <xf numFmtId="0" fontId="22" fillId="0" borderId="176" xfId="3" applyFont="1" applyBorder="1" applyAlignment="1">
      <alignment horizontal="left" vertical="center" indent="1" shrinkToFit="1"/>
    </xf>
    <xf numFmtId="0" fontId="22" fillId="0" borderId="12" xfId="3" applyFont="1" applyBorder="1" applyAlignment="1">
      <alignment horizontal="left" vertical="center" indent="1" shrinkToFit="1"/>
    </xf>
    <xf numFmtId="0" fontId="12" fillId="0" borderId="178" xfId="3" applyFont="1" applyBorder="1" applyAlignment="1">
      <alignment horizontal="center" vertical="center" shrinkToFit="1"/>
    </xf>
    <xf numFmtId="0" fontId="12" fillId="0" borderId="72" xfId="3" applyFont="1" applyBorder="1" applyAlignment="1">
      <alignment horizontal="center" vertical="center" shrinkToFit="1"/>
    </xf>
    <xf numFmtId="0" fontId="12" fillId="0" borderId="121" xfId="3" applyFont="1" applyBorder="1" applyAlignment="1">
      <alignment horizontal="center" vertical="center" shrinkToFit="1"/>
    </xf>
    <xf numFmtId="0" fontId="24" fillId="0" borderId="174" xfId="3" applyFont="1" applyBorder="1" applyAlignment="1">
      <alignment horizontal="center" vertical="center" shrinkToFit="1"/>
    </xf>
    <xf numFmtId="0" fontId="24" fillId="0" borderId="175" xfId="3" applyFont="1" applyBorder="1" applyAlignment="1">
      <alignment horizontal="center" vertical="center" shrinkToFit="1"/>
    </xf>
    <xf numFmtId="0" fontId="24" fillId="0" borderId="180" xfId="3" applyFont="1" applyBorder="1" applyAlignment="1">
      <alignment horizontal="center" vertical="center" shrinkToFit="1"/>
    </xf>
    <xf numFmtId="0" fontId="24" fillId="0" borderId="20" xfId="3" applyFont="1" applyBorder="1" applyAlignment="1">
      <alignment horizontal="center" vertical="center" shrinkToFit="1"/>
    </xf>
    <xf numFmtId="0" fontId="24" fillId="0" borderId="60" xfId="3" applyFont="1" applyBorder="1" applyAlignment="1">
      <alignment horizontal="center" vertical="center" shrinkToFit="1"/>
    </xf>
    <xf numFmtId="0" fontId="22" fillId="0" borderId="178" xfId="3" applyFont="1" applyBorder="1" applyAlignment="1">
      <alignment horizontal="left" vertical="center" indent="1" shrinkToFit="1"/>
    </xf>
    <xf numFmtId="0" fontId="12" fillId="0" borderId="174" xfId="3" applyFont="1" applyBorder="1" applyAlignment="1">
      <alignment horizontal="center" vertical="center" textRotation="255" shrinkToFit="1"/>
    </xf>
    <xf numFmtId="0" fontId="12" fillId="0" borderId="178" xfId="3" applyFont="1" applyBorder="1" applyAlignment="1">
      <alignment horizontal="center" vertical="center" textRotation="255" shrinkToFit="1"/>
    </xf>
    <xf numFmtId="0" fontId="12" fillId="0" borderId="18" xfId="3" applyFont="1" applyBorder="1" applyAlignment="1">
      <alignment horizontal="center" vertical="center" textRotation="255" shrinkToFit="1"/>
    </xf>
    <xf numFmtId="0" fontId="12" fillId="0" borderId="19" xfId="3" applyFont="1" applyBorder="1" applyAlignment="1">
      <alignment horizontal="center" vertical="center" textRotation="255" shrinkToFit="1"/>
    </xf>
    <xf numFmtId="0" fontId="12" fillId="0" borderId="20" xfId="3" applyFont="1" applyBorder="1" applyAlignment="1">
      <alignment horizontal="center" vertical="center" textRotation="255" shrinkToFit="1"/>
    </xf>
    <xf numFmtId="0" fontId="12" fillId="0" borderId="22" xfId="3" applyFont="1" applyBorder="1" applyAlignment="1">
      <alignment horizontal="center" vertical="center" textRotation="255" shrinkToFit="1"/>
    </xf>
    <xf numFmtId="0" fontId="25" fillId="0" borderId="174" xfId="3" applyFont="1" applyBorder="1" applyAlignment="1">
      <alignment horizontal="center" vertical="center" shrinkToFit="1"/>
    </xf>
    <xf numFmtId="0" fontId="25" fillId="0" borderId="175" xfId="3" applyFont="1" applyBorder="1" applyAlignment="1">
      <alignment horizontal="center" vertical="center" shrinkToFit="1"/>
    </xf>
    <xf numFmtId="0" fontId="22" fillId="0" borderId="175" xfId="3" applyFont="1" applyBorder="1" applyAlignment="1">
      <alignment horizontal="center" vertical="center" shrinkToFit="1"/>
    </xf>
    <xf numFmtId="0" fontId="21" fillId="0" borderId="15" xfId="3" applyFont="1" applyBorder="1" applyAlignment="1">
      <alignment horizontal="center" vertical="center" shrinkToFit="1"/>
    </xf>
    <xf numFmtId="0" fontId="21" fillId="0" borderId="16" xfId="3" applyFont="1" applyBorder="1" applyAlignment="1">
      <alignment horizontal="center" vertical="center" shrinkToFit="1"/>
    </xf>
    <xf numFmtId="0" fontId="21" fillId="0" borderId="58" xfId="3" applyFont="1" applyBorder="1" applyAlignment="1">
      <alignment horizontal="center" vertical="center" shrinkToFit="1"/>
    </xf>
    <xf numFmtId="0" fontId="21" fillId="0" borderId="20" xfId="3" applyFont="1" applyBorder="1" applyAlignment="1">
      <alignment horizontal="center" vertical="center" shrinkToFit="1"/>
    </xf>
    <xf numFmtId="0" fontId="21" fillId="0" borderId="21" xfId="3" applyFont="1" applyBorder="1" applyAlignment="1">
      <alignment horizontal="center" vertical="center" shrinkToFit="1"/>
    </xf>
    <xf numFmtId="0" fontId="21" fillId="0" borderId="60" xfId="3" applyFont="1" applyBorder="1" applyAlignment="1">
      <alignment horizontal="center" vertical="center" shrinkToFit="1"/>
    </xf>
    <xf numFmtId="0" fontId="21" fillId="0" borderId="177" xfId="3" applyFont="1" applyBorder="1" applyAlignment="1">
      <alignment vertical="center" textRotation="255" shrinkToFit="1"/>
    </xf>
    <xf numFmtId="0" fontId="21" fillId="0" borderId="69" xfId="3" applyFont="1" applyBorder="1" applyAlignment="1">
      <alignment vertical="center" textRotation="255" shrinkToFit="1"/>
    </xf>
    <xf numFmtId="0" fontId="21" fillId="0" borderId="70" xfId="3" applyFont="1" applyBorder="1" applyAlignment="1">
      <alignment vertical="center" textRotation="255" shrinkToFit="1"/>
    </xf>
    <xf numFmtId="0" fontId="22" fillId="0" borderId="174" xfId="3" applyFont="1" applyBorder="1" applyAlignment="1">
      <alignment horizontal="center" vertical="center" shrinkToFit="1"/>
    </xf>
    <xf numFmtId="0" fontId="22" fillId="0" borderId="176" xfId="3" applyFont="1" applyBorder="1" applyAlignment="1">
      <alignment horizontal="center" vertical="center" shrinkToFit="1"/>
    </xf>
    <xf numFmtId="0" fontId="22" fillId="0" borderId="26" xfId="3" applyFont="1" applyBorder="1" applyAlignment="1">
      <alignment horizontal="center" vertical="center" shrinkToFit="1"/>
    </xf>
    <xf numFmtId="0" fontId="22" fillId="0" borderId="45" xfId="3" applyFont="1" applyBorder="1" applyAlignment="1">
      <alignment horizontal="center" vertical="center" shrinkToFit="1"/>
    </xf>
    <xf numFmtId="0" fontId="12" fillId="0" borderId="175" xfId="0" applyFont="1" applyBorder="1" applyAlignment="1">
      <alignment horizontal="center" vertical="center" shrinkToFit="1"/>
    </xf>
    <xf numFmtId="49" fontId="22" fillId="0" borderId="175" xfId="0" applyNumberFormat="1" applyFont="1" applyBorder="1" applyAlignment="1">
      <alignment horizontal="center" vertical="center" shrinkToFit="1"/>
    </xf>
    <xf numFmtId="49" fontId="22" fillId="0" borderId="13" xfId="0" applyNumberFormat="1" applyFont="1" applyBorder="1" applyAlignment="1">
      <alignment horizontal="center" vertical="center" shrinkToFit="1"/>
    </xf>
    <xf numFmtId="0" fontId="12" fillId="0" borderId="176" xfId="0" applyFont="1" applyBorder="1" applyAlignment="1">
      <alignment horizontal="center" vertical="center" shrinkToFit="1"/>
    </xf>
    <xf numFmtId="0" fontId="12" fillId="0" borderId="29" xfId="3" applyFont="1" applyBorder="1" applyAlignment="1">
      <alignment horizontal="center" vertical="center" shrinkToFit="1"/>
    </xf>
    <xf numFmtId="0" fontId="12" fillId="0" borderId="30" xfId="3" applyFont="1" applyBorder="1" applyAlignment="1">
      <alignment horizontal="center" vertical="center" shrinkToFit="1"/>
    </xf>
    <xf numFmtId="0" fontId="12" fillId="0" borderId="120" xfId="3" applyFont="1" applyBorder="1" applyAlignment="1">
      <alignment horizontal="center" vertical="center" shrinkToFit="1"/>
    </xf>
    <xf numFmtId="0" fontId="35" fillId="0" borderId="0" xfId="3" applyFont="1" applyAlignment="1">
      <alignment horizontal="center" vertical="center" shrinkToFit="1"/>
    </xf>
    <xf numFmtId="0" fontId="24" fillId="10" borderId="76" xfId="2" applyFont="1" applyFill="1" applyBorder="1" applyAlignment="1">
      <alignment horizontal="left" vertical="center" shrinkToFit="1"/>
    </xf>
    <xf numFmtId="0" fontId="24" fillId="10" borderId="77" xfId="2" applyFont="1" applyFill="1" applyBorder="1" applyAlignment="1">
      <alignment horizontal="left" vertical="center" shrinkToFit="1"/>
    </xf>
    <xf numFmtId="0" fontId="24" fillId="10" borderId="78" xfId="2" applyFont="1" applyFill="1" applyBorder="1" applyAlignment="1">
      <alignment horizontal="left" vertical="center" shrinkToFit="1"/>
    </xf>
  </cellXfs>
  <cellStyles count="10">
    <cellStyle name="ハイパーリンク" xfId="9" builtinId="8"/>
    <cellStyle name="ハイパーリンク 2" xfId="8" xr:uid="{00000000-0005-0000-0000-000001000000}"/>
    <cellStyle name="標準" xfId="0" builtinId="0"/>
    <cellStyle name="標準 2" xfId="1" xr:uid="{00000000-0005-0000-0000-000003000000}"/>
    <cellStyle name="標準 2 2" xfId="2" xr:uid="{00000000-0005-0000-0000-000004000000}"/>
    <cellStyle name="標準 3" xfId="3" xr:uid="{00000000-0005-0000-0000-000005000000}"/>
    <cellStyle name="標準 4" xfId="4" xr:uid="{00000000-0005-0000-0000-000006000000}"/>
    <cellStyle name="標準 7" xfId="7" xr:uid="{00000000-0005-0000-0000-000007000000}"/>
    <cellStyle name="良い 2" xfId="5" xr:uid="{00000000-0005-0000-0000-000008000000}"/>
    <cellStyle name="良い 2 2" xfId="6" xr:uid="{00000000-0005-0000-0000-000009000000}"/>
  </cellStyles>
  <dxfs count="0"/>
  <tableStyles count="0" defaultTableStyle="TableStyleMedium2" defaultPivotStyle="PivotStyleMedium9"/>
  <colors>
    <mruColors>
      <color rgb="FF99FF66"/>
      <color rgb="FF66FF99"/>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142875</xdr:colOff>
      <xdr:row>94</xdr:row>
      <xdr:rowOff>9525</xdr:rowOff>
    </xdr:from>
    <xdr:to>
      <xdr:col>1</xdr:col>
      <xdr:colOff>600075</xdr:colOff>
      <xdr:row>95</xdr:row>
      <xdr:rowOff>28575</xdr:rowOff>
    </xdr:to>
    <xdr:sp macro="" textlink="">
      <xdr:nvSpPr>
        <xdr:cNvPr id="7" name="Text Box 9">
          <a:extLst>
            <a:ext uri="{FF2B5EF4-FFF2-40B4-BE49-F238E27FC236}">
              <a16:creationId xmlns:a16="http://schemas.microsoft.com/office/drawing/2014/main" id="{00000000-0008-0000-0100-000007000000}"/>
            </a:ext>
          </a:extLst>
        </xdr:cNvPr>
        <xdr:cNvSpPr txBox="1">
          <a:spLocks noChangeArrowheads="1"/>
        </xdr:cNvSpPr>
      </xdr:nvSpPr>
      <xdr:spPr bwMode="auto">
        <a:xfrm>
          <a:off x="1171575" y="19097625"/>
          <a:ext cx="45720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氏名</a:t>
          </a:r>
        </a:p>
      </xdr:txBody>
    </xdr:sp>
    <xdr:clientData/>
  </xdr:twoCellAnchor>
  <xdr:twoCellAnchor>
    <xdr:from>
      <xdr:col>1</xdr:col>
      <xdr:colOff>104775</xdr:colOff>
      <xdr:row>61</xdr:row>
      <xdr:rowOff>209550</xdr:rowOff>
    </xdr:from>
    <xdr:to>
      <xdr:col>1</xdr:col>
      <xdr:colOff>561975</xdr:colOff>
      <xdr:row>63</xdr:row>
      <xdr:rowOff>0</xdr:rowOff>
    </xdr:to>
    <xdr:sp macro="" textlink="">
      <xdr:nvSpPr>
        <xdr:cNvPr id="8" name="Text Box 2">
          <a:extLst>
            <a:ext uri="{FF2B5EF4-FFF2-40B4-BE49-F238E27FC236}">
              <a16:creationId xmlns:a16="http://schemas.microsoft.com/office/drawing/2014/main" id="{00000000-0008-0000-0100-000008000000}"/>
            </a:ext>
          </a:extLst>
        </xdr:cNvPr>
        <xdr:cNvSpPr txBox="1">
          <a:spLocks noChangeArrowheads="1"/>
        </xdr:cNvSpPr>
      </xdr:nvSpPr>
      <xdr:spPr bwMode="auto">
        <a:xfrm>
          <a:off x="1133475" y="9239250"/>
          <a:ext cx="45720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氏名</a:t>
          </a:r>
        </a:p>
      </xdr:txBody>
    </xdr:sp>
    <xdr:clientData/>
  </xdr:twoCellAnchor>
  <xdr:twoCellAnchor>
    <xdr:from>
      <xdr:col>1</xdr:col>
      <xdr:colOff>142875</xdr:colOff>
      <xdr:row>101</xdr:row>
      <xdr:rowOff>9525</xdr:rowOff>
    </xdr:from>
    <xdr:to>
      <xdr:col>1</xdr:col>
      <xdr:colOff>600075</xdr:colOff>
      <xdr:row>102</xdr:row>
      <xdr:rowOff>28575</xdr:rowOff>
    </xdr:to>
    <xdr:sp macro="" textlink="">
      <xdr:nvSpPr>
        <xdr:cNvPr id="12" name="Text Box 9">
          <a:extLst>
            <a:ext uri="{FF2B5EF4-FFF2-40B4-BE49-F238E27FC236}">
              <a16:creationId xmlns:a16="http://schemas.microsoft.com/office/drawing/2014/main" id="{00000000-0008-0000-0100-00000C000000}"/>
            </a:ext>
          </a:extLst>
        </xdr:cNvPr>
        <xdr:cNvSpPr txBox="1">
          <a:spLocks noChangeArrowheads="1"/>
        </xdr:cNvSpPr>
      </xdr:nvSpPr>
      <xdr:spPr bwMode="auto">
        <a:xfrm>
          <a:off x="1171575" y="19554825"/>
          <a:ext cx="45720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氏名</a:t>
          </a:r>
        </a:p>
      </xdr:txBody>
    </xdr:sp>
    <xdr:clientData/>
  </xdr:twoCellAnchor>
  <xdr:twoCellAnchor>
    <xdr:from>
      <xdr:col>1</xdr:col>
      <xdr:colOff>142875</xdr:colOff>
      <xdr:row>111</xdr:row>
      <xdr:rowOff>9525</xdr:rowOff>
    </xdr:from>
    <xdr:to>
      <xdr:col>1</xdr:col>
      <xdr:colOff>600075</xdr:colOff>
      <xdr:row>112</xdr:row>
      <xdr:rowOff>28575</xdr:rowOff>
    </xdr:to>
    <xdr:sp macro="" textlink="">
      <xdr:nvSpPr>
        <xdr:cNvPr id="13" name="Text Box 9">
          <a:extLst>
            <a:ext uri="{FF2B5EF4-FFF2-40B4-BE49-F238E27FC236}">
              <a16:creationId xmlns:a16="http://schemas.microsoft.com/office/drawing/2014/main" id="{00000000-0008-0000-0100-00000D000000}"/>
            </a:ext>
          </a:extLst>
        </xdr:cNvPr>
        <xdr:cNvSpPr txBox="1">
          <a:spLocks noChangeArrowheads="1"/>
        </xdr:cNvSpPr>
      </xdr:nvSpPr>
      <xdr:spPr bwMode="auto">
        <a:xfrm>
          <a:off x="1171575" y="19554825"/>
          <a:ext cx="45720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氏名</a:t>
          </a:r>
        </a:p>
      </xdr:txBody>
    </xdr:sp>
    <xdr:clientData/>
  </xdr:twoCellAnchor>
  <xdr:twoCellAnchor>
    <xdr:from>
      <xdr:col>1</xdr:col>
      <xdr:colOff>142875</xdr:colOff>
      <xdr:row>120</xdr:row>
      <xdr:rowOff>9525</xdr:rowOff>
    </xdr:from>
    <xdr:to>
      <xdr:col>1</xdr:col>
      <xdr:colOff>600075</xdr:colOff>
      <xdr:row>121</xdr:row>
      <xdr:rowOff>28575</xdr:rowOff>
    </xdr:to>
    <xdr:sp macro="" textlink="">
      <xdr:nvSpPr>
        <xdr:cNvPr id="14" name="Text Box 9">
          <a:extLst>
            <a:ext uri="{FF2B5EF4-FFF2-40B4-BE49-F238E27FC236}">
              <a16:creationId xmlns:a16="http://schemas.microsoft.com/office/drawing/2014/main" id="{00000000-0008-0000-0100-00000E000000}"/>
            </a:ext>
          </a:extLst>
        </xdr:cNvPr>
        <xdr:cNvSpPr txBox="1">
          <a:spLocks noChangeArrowheads="1"/>
        </xdr:cNvSpPr>
      </xdr:nvSpPr>
      <xdr:spPr bwMode="auto">
        <a:xfrm>
          <a:off x="1171575" y="19554825"/>
          <a:ext cx="45720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氏名</a:t>
          </a:r>
        </a:p>
      </xdr:txBody>
    </xdr:sp>
    <xdr:clientData/>
  </xdr:twoCellAnchor>
  <xdr:twoCellAnchor>
    <xdr:from>
      <xdr:col>1</xdr:col>
      <xdr:colOff>142875</xdr:colOff>
      <xdr:row>129</xdr:row>
      <xdr:rowOff>9525</xdr:rowOff>
    </xdr:from>
    <xdr:to>
      <xdr:col>1</xdr:col>
      <xdr:colOff>600075</xdr:colOff>
      <xdr:row>130</xdr:row>
      <xdr:rowOff>28575</xdr:rowOff>
    </xdr:to>
    <xdr:sp macro="" textlink="">
      <xdr:nvSpPr>
        <xdr:cNvPr id="15" name="Text Box 9">
          <a:extLst>
            <a:ext uri="{FF2B5EF4-FFF2-40B4-BE49-F238E27FC236}">
              <a16:creationId xmlns:a16="http://schemas.microsoft.com/office/drawing/2014/main" id="{00000000-0008-0000-0100-00000F000000}"/>
            </a:ext>
          </a:extLst>
        </xdr:cNvPr>
        <xdr:cNvSpPr txBox="1">
          <a:spLocks noChangeArrowheads="1"/>
        </xdr:cNvSpPr>
      </xdr:nvSpPr>
      <xdr:spPr bwMode="auto">
        <a:xfrm>
          <a:off x="1171575" y="19554825"/>
          <a:ext cx="45720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氏名</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19050</xdr:colOff>
          <xdr:row>0</xdr:row>
          <xdr:rowOff>9525</xdr:rowOff>
        </xdr:from>
        <xdr:to>
          <xdr:col>13</xdr:col>
          <xdr:colOff>114300</xdr:colOff>
          <xdr:row>11</xdr:row>
          <xdr:rowOff>47625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5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新規免許取得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0</xdr:row>
          <xdr:rowOff>9525</xdr:rowOff>
        </xdr:from>
        <xdr:to>
          <xdr:col>27</xdr:col>
          <xdr:colOff>114300</xdr:colOff>
          <xdr:row>5</xdr:row>
          <xdr:rowOff>57150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5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他協会より加入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6</xdr:row>
          <xdr:rowOff>9525</xdr:rowOff>
        </xdr:from>
        <xdr:to>
          <xdr:col>27</xdr:col>
          <xdr:colOff>123825</xdr:colOff>
          <xdr:row>11</xdr:row>
          <xdr:rowOff>57150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5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自社供託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xdr:colOff>
          <xdr:row>6</xdr:row>
          <xdr:rowOff>0</xdr:rowOff>
        </xdr:from>
        <xdr:to>
          <xdr:col>43</xdr:col>
          <xdr:colOff>19050</xdr:colOff>
          <xdr:row>11</xdr:row>
          <xdr:rowOff>66675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5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期限切再申請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0</xdr:colOff>
          <xdr:row>5</xdr:row>
          <xdr:rowOff>76200</xdr:rowOff>
        </xdr:from>
        <xdr:to>
          <xdr:col>57</xdr:col>
          <xdr:colOff>57150</xdr:colOff>
          <xdr:row>11</xdr:row>
          <xdr:rowOff>57150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5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その他組織変更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0</xdr:colOff>
          <xdr:row>0</xdr:row>
          <xdr:rowOff>28575</xdr:rowOff>
        </xdr:from>
        <xdr:to>
          <xdr:col>57</xdr:col>
          <xdr:colOff>28575</xdr:colOff>
          <xdr:row>6</xdr:row>
          <xdr:rowOff>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5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代表者変更（個人）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xdr:colOff>
          <xdr:row>0</xdr:row>
          <xdr:rowOff>28575</xdr:rowOff>
        </xdr:from>
        <xdr:to>
          <xdr:col>43</xdr:col>
          <xdr:colOff>19050</xdr:colOff>
          <xdr:row>6</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5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個人↔法人</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7</xdr:col>
      <xdr:colOff>114300</xdr:colOff>
      <xdr:row>45</xdr:row>
      <xdr:rowOff>69273</xdr:rowOff>
    </xdr:from>
    <xdr:to>
      <xdr:col>13</xdr:col>
      <xdr:colOff>219075</xdr:colOff>
      <xdr:row>47</xdr:row>
      <xdr:rowOff>0</xdr:rowOff>
    </xdr:to>
    <xdr:sp macro="" textlink="">
      <xdr:nvSpPr>
        <xdr:cNvPr id="7" name="テキスト ボックス 6">
          <a:extLst>
            <a:ext uri="{FF2B5EF4-FFF2-40B4-BE49-F238E27FC236}">
              <a16:creationId xmlns:a16="http://schemas.microsoft.com/office/drawing/2014/main" id="{00000000-0008-0000-0700-000007000000}"/>
            </a:ext>
          </a:extLst>
        </xdr:cNvPr>
        <xdr:cNvSpPr txBox="1"/>
      </xdr:nvSpPr>
      <xdr:spPr>
        <a:xfrm>
          <a:off x="4267200" y="8641773"/>
          <a:ext cx="2219325" cy="2736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明朝" panose="02020609040205080304" pitchFamily="17" charset="-128"/>
              <a:ea typeface="ＭＳ 明朝" panose="02020609040205080304" pitchFamily="17" charset="-128"/>
            </a:rPr>
            <a:t>㊞　</a:t>
          </a:r>
          <a:r>
            <a:rPr kumimoji="1" lang="ja-JP" altLang="en-US" sz="800">
              <a:latin typeface="ＭＳ 明朝" panose="02020609040205080304" pitchFamily="17" charset="-128"/>
              <a:ea typeface="ＭＳ 明朝" panose="02020609040205080304" pitchFamily="17" charset="-128"/>
            </a:rPr>
            <a:t>（法人の実印／印鑑証明書添付）</a:t>
          </a:r>
          <a:endParaRPr kumimoji="1" lang="ja-JP" altLang="en-US" sz="800" b="0">
            <a:latin typeface="ＭＳ 明朝" panose="02020609040205080304" pitchFamily="17" charset="-128"/>
            <a:ea typeface="ＭＳ 明朝" panose="02020609040205080304" pitchFamily="17" charset="-128"/>
          </a:endParaRPr>
        </a:p>
        <a:p>
          <a:endParaRPr kumimoji="1" lang="ja-JP" altLang="en-US" sz="700">
            <a:latin typeface="ＭＳ 明朝" panose="02020609040205080304" pitchFamily="17" charset="-128"/>
            <a:ea typeface="ＭＳ 明朝" panose="02020609040205080304" pitchFamily="17"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114300</xdr:colOff>
      <xdr:row>0</xdr:row>
      <xdr:rowOff>160020</xdr:rowOff>
    </xdr:from>
    <xdr:to>
      <xdr:col>1</xdr:col>
      <xdr:colOff>533400</xdr:colOff>
      <xdr:row>2</xdr:row>
      <xdr:rowOff>114300</xdr:rowOff>
    </xdr:to>
    <xdr:sp macro="" textlink="">
      <xdr:nvSpPr>
        <xdr:cNvPr id="2" name="Oval 1">
          <a:extLst>
            <a:ext uri="{FF2B5EF4-FFF2-40B4-BE49-F238E27FC236}">
              <a16:creationId xmlns:a16="http://schemas.microsoft.com/office/drawing/2014/main" id="{00000000-0008-0000-0A00-000002000000}"/>
            </a:ext>
          </a:extLst>
        </xdr:cNvPr>
        <xdr:cNvSpPr>
          <a:spLocks noChangeArrowheads="1"/>
        </xdr:cNvSpPr>
      </xdr:nvSpPr>
      <xdr:spPr bwMode="auto">
        <a:xfrm>
          <a:off x="304800" y="160020"/>
          <a:ext cx="419100" cy="41148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0" anchor="t" upright="1"/>
        <a:lstStyle/>
        <a:p>
          <a:pPr algn="ctr" rtl="0">
            <a:defRPr sz="1000"/>
          </a:pPr>
          <a:r>
            <a:rPr lang="ja-JP" altLang="en-US" sz="1400" b="0" i="0" u="none" strike="noStrike" baseline="0">
              <a:solidFill>
                <a:srgbClr val="000000"/>
              </a:solidFill>
              <a:latin typeface="ＭＳ Ｐ明朝"/>
              <a:ea typeface="ＭＳ Ｐ明朝"/>
            </a:rPr>
            <a:t>秘</a:t>
          </a:r>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50</xdr:col>
      <xdr:colOff>142875</xdr:colOff>
      <xdr:row>42</xdr:row>
      <xdr:rowOff>66676</xdr:rowOff>
    </xdr:from>
    <xdr:to>
      <xdr:col>52</xdr:col>
      <xdr:colOff>152400</xdr:colOff>
      <xdr:row>48</xdr:row>
      <xdr:rowOff>0</xdr:rowOff>
    </xdr:to>
    <xdr:sp macro="" textlink="">
      <xdr:nvSpPr>
        <xdr:cNvPr id="3" name="Oval 3">
          <a:extLst>
            <a:ext uri="{FF2B5EF4-FFF2-40B4-BE49-F238E27FC236}">
              <a16:creationId xmlns:a16="http://schemas.microsoft.com/office/drawing/2014/main" id="{00000000-0008-0000-0B00-000003000000}"/>
            </a:ext>
          </a:extLst>
        </xdr:cNvPr>
        <xdr:cNvSpPr>
          <a:spLocks noChangeArrowheads="1"/>
        </xdr:cNvSpPr>
      </xdr:nvSpPr>
      <xdr:spPr bwMode="auto">
        <a:xfrm>
          <a:off x="9839325" y="3981451"/>
          <a:ext cx="409575" cy="390524"/>
        </a:xfrm>
        <a:prstGeom prst="ellipse">
          <a:avLst/>
        </a:prstGeom>
        <a:noFill/>
        <a:ln w="3175">
          <a:solidFill>
            <a:srgbClr val="808080"/>
          </a:solidFill>
          <a:round/>
          <a:headEnd/>
          <a:tailEnd/>
        </a:ln>
      </xdr:spPr>
      <xdr:txBody>
        <a:bodyPr vertOverflow="clip" wrap="square" lIns="18288" tIns="18288" rIns="18288" bIns="18288" anchor="ctr" upright="1"/>
        <a:lstStyle/>
        <a:p>
          <a:pPr algn="ctr" rtl="0">
            <a:defRPr sz="1000"/>
          </a:pPr>
          <a:r>
            <a:rPr lang="ja-JP" altLang="en-US" sz="600" b="0" i="0" u="none" strike="noStrike" baseline="0">
              <a:solidFill>
                <a:srgbClr val="000000"/>
              </a:solidFill>
              <a:latin typeface="ＭＳ 明朝"/>
              <a:ea typeface="ＭＳ 明朝"/>
            </a:rPr>
            <a:t>個人の実印</a:t>
          </a:r>
          <a:endParaRPr lang="ja-JP" altLang="en-US"/>
        </a:p>
      </xdr:txBody>
    </xdr:sp>
    <xdr:clientData/>
  </xdr:twoCellAnchor>
  <xdr:twoCellAnchor>
    <xdr:from>
      <xdr:col>51</xdr:col>
      <xdr:colOff>38100</xdr:colOff>
      <xdr:row>69</xdr:row>
      <xdr:rowOff>47625</xdr:rowOff>
    </xdr:from>
    <xdr:to>
      <xdr:col>52</xdr:col>
      <xdr:colOff>47625</xdr:colOff>
      <xdr:row>72</xdr:row>
      <xdr:rowOff>19050</xdr:rowOff>
    </xdr:to>
    <xdr:sp macro="" textlink="">
      <xdr:nvSpPr>
        <xdr:cNvPr id="4" name="Oval 3">
          <a:extLst>
            <a:ext uri="{FF2B5EF4-FFF2-40B4-BE49-F238E27FC236}">
              <a16:creationId xmlns:a16="http://schemas.microsoft.com/office/drawing/2014/main" id="{00000000-0008-0000-0B00-000004000000}"/>
            </a:ext>
          </a:extLst>
        </xdr:cNvPr>
        <xdr:cNvSpPr>
          <a:spLocks noChangeArrowheads="1"/>
        </xdr:cNvSpPr>
      </xdr:nvSpPr>
      <xdr:spPr bwMode="auto">
        <a:xfrm>
          <a:off x="9150350" y="6003925"/>
          <a:ext cx="193675" cy="200025"/>
        </a:xfrm>
        <a:prstGeom prst="ellipse">
          <a:avLst/>
        </a:prstGeom>
        <a:noFill/>
        <a:ln w="3175">
          <a:solidFill>
            <a:srgbClr val="808080"/>
          </a:solidFill>
          <a:round/>
          <a:headEnd/>
          <a:tailEnd/>
        </a:ln>
      </xdr:spPr>
      <xdr:txBody>
        <a:bodyPr vertOverflow="clip" wrap="square" lIns="18288" tIns="18288" rIns="18288" bIns="18288" anchor="ctr" upright="1"/>
        <a:lstStyle/>
        <a:p>
          <a:pPr algn="ctr" rtl="0">
            <a:defRPr sz="1000"/>
          </a:pPr>
          <a:r>
            <a:rPr lang="ja-JP" altLang="en-US" sz="600" b="0" i="0" u="none" strike="noStrike" baseline="0">
              <a:solidFill>
                <a:srgbClr val="000000"/>
              </a:solidFill>
              <a:latin typeface="ＭＳ 明朝"/>
              <a:ea typeface="ＭＳ 明朝"/>
            </a:rPr>
            <a:t>印</a:t>
          </a:r>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39</xdr:col>
      <xdr:colOff>133350</xdr:colOff>
      <xdr:row>1</xdr:row>
      <xdr:rowOff>85725</xdr:rowOff>
    </xdr:from>
    <xdr:to>
      <xdr:col>44</xdr:col>
      <xdr:colOff>38100</xdr:colOff>
      <xdr:row>7</xdr:row>
      <xdr:rowOff>114300</xdr:rowOff>
    </xdr:to>
    <xdr:sp macro="" textlink="">
      <xdr:nvSpPr>
        <xdr:cNvPr id="2" name="Oval 2">
          <a:extLst>
            <a:ext uri="{FF2B5EF4-FFF2-40B4-BE49-F238E27FC236}">
              <a16:creationId xmlns:a16="http://schemas.microsoft.com/office/drawing/2014/main" id="{00000000-0008-0000-0E00-000002000000}"/>
            </a:ext>
          </a:extLst>
        </xdr:cNvPr>
        <xdr:cNvSpPr>
          <a:spLocks noChangeAspect="1" noChangeArrowheads="1"/>
        </xdr:cNvSpPr>
      </xdr:nvSpPr>
      <xdr:spPr bwMode="auto">
        <a:xfrm>
          <a:off x="6181725" y="219075"/>
          <a:ext cx="714375" cy="695325"/>
        </a:xfrm>
        <a:prstGeom prst="ellipse">
          <a:avLst/>
        </a:prstGeom>
        <a:solidFill>
          <a:srgbClr val="FFFFFF"/>
        </a:solidFill>
        <a:ln w="9525">
          <a:solidFill>
            <a:srgbClr val="000000"/>
          </a:solidFill>
          <a:prstDash val="lgDash"/>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受付印</a:t>
          </a:r>
        </a:p>
      </xdr:txBody>
    </xdr:sp>
    <xdr:clientData/>
  </xdr:twoCellAnchor>
  <mc:AlternateContent xmlns:mc="http://schemas.openxmlformats.org/markup-compatibility/2006">
    <mc:Choice xmlns:a14="http://schemas.microsoft.com/office/drawing/2010/main" Requires="a14">
      <xdr:twoCellAnchor editAs="oneCell">
        <xdr:from>
          <xdr:col>9</xdr:col>
          <xdr:colOff>47625</xdr:colOff>
          <xdr:row>55</xdr:row>
          <xdr:rowOff>47625</xdr:rowOff>
        </xdr:from>
        <xdr:to>
          <xdr:col>11</xdr:col>
          <xdr:colOff>28575</xdr:colOff>
          <xdr:row>56</xdr:row>
          <xdr:rowOff>114300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E00-0000017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57</xdr:row>
          <xdr:rowOff>47625</xdr:rowOff>
        </xdr:from>
        <xdr:to>
          <xdr:col>11</xdr:col>
          <xdr:colOff>28575</xdr:colOff>
          <xdr:row>58</xdr:row>
          <xdr:rowOff>114300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E00-0000027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55</xdr:row>
          <xdr:rowOff>47625</xdr:rowOff>
        </xdr:from>
        <xdr:to>
          <xdr:col>20</xdr:col>
          <xdr:colOff>28575</xdr:colOff>
          <xdr:row>56</xdr:row>
          <xdr:rowOff>114300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E00-0000037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47625</xdr:colOff>
          <xdr:row>55</xdr:row>
          <xdr:rowOff>47625</xdr:rowOff>
        </xdr:from>
        <xdr:to>
          <xdr:col>29</xdr:col>
          <xdr:colOff>28575</xdr:colOff>
          <xdr:row>56</xdr:row>
          <xdr:rowOff>114300</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0E00-0000047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47625</xdr:colOff>
          <xdr:row>55</xdr:row>
          <xdr:rowOff>47625</xdr:rowOff>
        </xdr:from>
        <xdr:to>
          <xdr:col>36</xdr:col>
          <xdr:colOff>28575</xdr:colOff>
          <xdr:row>56</xdr:row>
          <xdr:rowOff>114300</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00000000-0008-0000-0E00-0000057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xdr:twoCellAnchor>
    <xdr:from>
      <xdr:col>38</xdr:col>
      <xdr:colOff>9525</xdr:colOff>
      <xdr:row>62</xdr:row>
      <xdr:rowOff>114300</xdr:rowOff>
    </xdr:from>
    <xdr:to>
      <xdr:col>41</xdr:col>
      <xdr:colOff>19050</xdr:colOff>
      <xdr:row>64</xdr:row>
      <xdr:rowOff>66675</xdr:rowOff>
    </xdr:to>
    <xdr:sp macro="" textlink="">
      <xdr:nvSpPr>
        <xdr:cNvPr id="9" name="円/楕円 2">
          <a:extLst>
            <a:ext uri="{FF2B5EF4-FFF2-40B4-BE49-F238E27FC236}">
              <a16:creationId xmlns:a16="http://schemas.microsoft.com/office/drawing/2014/main" id="{00000000-0008-0000-0E00-000009000000}"/>
            </a:ext>
          </a:extLst>
        </xdr:cNvPr>
        <xdr:cNvSpPr>
          <a:spLocks noChangeArrowheads="1"/>
        </xdr:cNvSpPr>
      </xdr:nvSpPr>
      <xdr:spPr bwMode="auto">
        <a:xfrm>
          <a:off x="5895975" y="7896225"/>
          <a:ext cx="495300" cy="238125"/>
        </a:xfrm>
        <a:prstGeom prst="ellipse">
          <a:avLst/>
        </a:prstGeom>
        <a:noFill/>
        <a:ln w="9525" algn="ctr">
          <a:solidFill>
            <a:srgbClr val="000000"/>
          </a:solidFill>
          <a:prstDash val="sysDot"/>
          <a:round/>
          <a:headEnd/>
          <a:tailEnd/>
        </a:ln>
        <a:effectLst>
          <a:outerShdw dist="35921" dir="2700000" sx="999" sy="999" algn="ctr" rotWithShape="0">
            <a:srgbClr val="000000"/>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41</xdr:col>
      <xdr:colOff>152400</xdr:colOff>
      <xdr:row>62</xdr:row>
      <xdr:rowOff>85725</xdr:rowOff>
    </xdr:from>
    <xdr:to>
      <xdr:col>45</xdr:col>
      <xdr:colOff>9525</xdr:colOff>
      <xdr:row>64</xdr:row>
      <xdr:rowOff>57150</xdr:rowOff>
    </xdr:to>
    <xdr:sp macro="" textlink="">
      <xdr:nvSpPr>
        <xdr:cNvPr id="10" name="円/楕円 17">
          <a:extLst>
            <a:ext uri="{FF2B5EF4-FFF2-40B4-BE49-F238E27FC236}">
              <a16:creationId xmlns:a16="http://schemas.microsoft.com/office/drawing/2014/main" id="{00000000-0008-0000-0E00-00000A000000}"/>
            </a:ext>
          </a:extLst>
        </xdr:cNvPr>
        <xdr:cNvSpPr>
          <a:spLocks noChangeArrowheads="1"/>
        </xdr:cNvSpPr>
      </xdr:nvSpPr>
      <xdr:spPr bwMode="auto">
        <a:xfrm>
          <a:off x="6524625" y="7867650"/>
          <a:ext cx="504825" cy="257175"/>
        </a:xfrm>
        <a:prstGeom prst="ellipse">
          <a:avLst/>
        </a:prstGeom>
        <a:noFill/>
        <a:ln w="9525" algn="ctr">
          <a:solidFill>
            <a:srgbClr val="000000"/>
          </a:solidFill>
          <a:prstDash val="sysDot"/>
          <a:round/>
          <a:headEnd/>
          <a:tailEnd/>
        </a:ln>
        <a:effectLst>
          <a:outerShdw dist="35921" dir="2700000" sx="999" sy="999" algn="ctr" rotWithShape="0">
            <a:srgbClr val="000000"/>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38</xdr:col>
      <xdr:colOff>19050</xdr:colOff>
      <xdr:row>64</xdr:row>
      <xdr:rowOff>104775</xdr:rowOff>
    </xdr:from>
    <xdr:to>
      <xdr:col>41</xdr:col>
      <xdr:colOff>28575</xdr:colOff>
      <xdr:row>66</xdr:row>
      <xdr:rowOff>57150</xdr:rowOff>
    </xdr:to>
    <xdr:sp macro="" textlink="">
      <xdr:nvSpPr>
        <xdr:cNvPr id="11" name="円/楕円 18">
          <a:extLst>
            <a:ext uri="{FF2B5EF4-FFF2-40B4-BE49-F238E27FC236}">
              <a16:creationId xmlns:a16="http://schemas.microsoft.com/office/drawing/2014/main" id="{00000000-0008-0000-0E00-00000B000000}"/>
            </a:ext>
          </a:extLst>
        </xdr:cNvPr>
        <xdr:cNvSpPr>
          <a:spLocks noChangeArrowheads="1"/>
        </xdr:cNvSpPr>
      </xdr:nvSpPr>
      <xdr:spPr bwMode="auto">
        <a:xfrm>
          <a:off x="5905500" y="8172450"/>
          <a:ext cx="495300" cy="238125"/>
        </a:xfrm>
        <a:prstGeom prst="ellipse">
          <a:avLst/>
        </a:prstGeom>
        <a:noFill/>
        <a:ln w="9525" algn="ctr">
          <a:solidFill>
            <a:srgbClr val="000000"/>
          </a:solidFill>
          <a:prstDash val="sysDot"/>
          <a:round/>
          <a:headEnd/>
          <a:tailEnd/>
        </a:ln>
        <a:effectLst>
          <a:outerShdw dist="35921" dir="2700000" sx="999" sy="999" algn="ctr" rotWithShape="0">
            <a:srgbClr val="000000"/>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41</xdr:col>
      <xdr:colOff>142875</xdr:colOff>
      <xdr:row>64</xdr:row>
      <xdr:rowOff>85725</xdr:rowOff>
    </xdr:from>
    <xdr:to>
      <xdr:col>45</xdr:col>
      <xdr:colOff>0</xdr:colOff>
      <xdr:row>66</xdr:row>
      <xdr:rowOff>57150</xdr:rowOff>
    </xdr:to>
    <xdr:sp macro="" textlink="">
      <xdr:nvSpPr>
        <xdr:cNvPr id="12" name="円/楕円 20">
          <a:extLst>
            <a:ext uri="{FF2B5EF4-FFF2-40B4-BE49-F238E27FC236}">
              <a16:creationId xmlns:a16="http://schemas.microsoft.com/office/drawing/2014/main" id="{00000000-0008-0000-0E00-00000C000000}"/>
            </a:ext>
          </a:extLst>
        </xdr:cNvPr>
        <xdr:cNvSpPr>
          <a:spLocks noChangeArrowheads="1"/>
        </xdr:cNvSpPr>
      </xdr:nvSpPr>
      <xdr:spPr bwMode="auto">
        <a:xfrm>
          <a:off x="6515100" y="8153400"/>
          <a:ext cx="504825" cy="257175"/>
        </a:xfrm>
        <a:prstGeom prst="ellipse">
          <a:avLst/>
        </a:prstGeom>
        <a:noFill/>
        <a:ln w="9525" algn="ctr">
          <a:solidFill>
            <a:srgbClr val="000000"/>
          </a:solidFill>
          <a:prstDash val="sysDot"/>
          <a:round/>
          <a:headEnd/>
          <a:tailEnd/>
        </a:ln>
        <a:effectLst>
          <a:outerShdw dist="35921" dir="2700000" sx="999" sy="999" algn="ctr" rotWithShape="0">
            <a:srgbClr val="000000"/>
          </a:outerShdw>
        </a:effectLst>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46</xdr:col>
      <xdr:colOff>34293</xdr:colOff>
      <xdr:row>2</xdr:row>
      <xdr:rowOff>95246</xdr:rowOff>
    </xdr:from>
    <xdr:to>
      <xdr:col>51</xdr:col>
      <xdr:colOff>78043</xdr:colOff>
      <xdr:row>8</xdr:row>
      <xdr:rowOff>8011</xdr:rowOff>
    </xdr:to>
    <xdr:sp macro="" textlink="">
      <xdr:nvSpPr>
        <xdr:cNvPr id="2" name="円/楕円 1">
          <a:extLst>
            <a:ext uri="{FF2B5EF4-FFF2-40B4-BE49-F238E27FC236}">
              <a16:creationId xmlns:a16="http://schemas.microsoft.com/office/drawing/2014/main" id="{00000000-0008-0000-1200-000002000000}"/>
            </a:ext>
          </a:extLst>
        </xdr:cNvPr>
        <xdr:cNvSpPr>
          <a:spLocks/>
        </xdr:cNvSpPr>
      </xdr:nvSpPr>
      <xdr:spPr>
        <a:xfrm>
          <a:off x="5993133" y="476246"/>
          <a:ext cx="691450" cy="735725"/>
        </a:xfrm>
        <a:prstGeom prst="ellipse">
          <a:avLst/>
        </a:prstGeom>
        <a:noFill/>
        <a:ln w="317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lnSpc>
              <a:spcPts val="900"/>
            </a:lnSpc>
          </a:pPr>
          <a:r>
            <a:rPr kumimoji="1" lang="ja-JP" altLang="en-US" sz="800">
              <a:solidFill>
                <a:sysClr val="windowText" lastClr="000000"/>
              </a:solidFill>
              <a:latin typeface="ＭＳ 明朝" pitchFamily="17" charset="-128"/>
              <a:ea typeface="ＭＳ 明朝" pitchFamily="17" charset="-128"/>
            </a:rPr>
            <a:t>総本部受付日</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42</xdr:col>
      <xdr:colOff>5718</xdr:colOff>
      <xdr:row>15</xdr:row>
      <xdr:rowOff>89533</xdr:rowOff>
    </xdr:from>
    <xdr:to>
      <xdr:col>47</xdr:col>
      <xdr:colOff>76252</xdr:colOff>
      <xdr:row>20</xdr:row>
      <xdr:rowOff>123733</xdr:rowOff>
    </xdr:to>
    <xdr:sp macro="" textlink="">
      <xdr:nvSpPr>
        <xdr:cNvPr id="2" name="円/楕円 1">
          <a:extLst>
            <a:ext uri="{FF2B5EF4-FFF2-40B4-BE49-F238E27FC236}">
              <a16:creationId xmlns:a16="http://schemas.microsoft.com/office/drawing/2014/main" id="{00000000-0008-0000-1300-000002000000}"/>
            </a:ext>
          </a:extLst>
        </xdr:cNvPr>
        <xdr:cNvSpPr>
          <a:spLocks noChangeAspect="1"/>
        </xdr:cNvSpPr>
      </xdr:nvSpPr>
      <xdr:spPr>
        <a:xfrm>
          <a:off x="5446398" y="2375533"/>
          <a:ext cx="718234" cy="796200"/>
        </a:xfrm>
        <a:prstGeom prst="ellipse">
          <a:avLst/>
        </a:prstGeom>
        <a:noFill/>
        <a:ln w="317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lnSpc>
              <a:spcPts val="1000"/>
            </a:lnSpc>
          </a:pPr>
          <a:r>
            <a:rPr kumimoji="1" lang="ja-JP" altLang="en-US" sz="800">
              <a:solidFill>
                <a:sysClr val="windowText" lastClr="000000"/>
              </a:solidFill>
              <a:latin typeface="ＭＳ 明朝" pitchFamily="17" charset="-128"/>
              <a:ea typeface="ＭＳ 明朝" pitchFamily="17" charset="-128"/>
            </a:rPr>
            <a:t>総本部受付日</a:t>
          </a:r>
        </a:p>
      </xdr:txBody>
    </xdr:sp>
    <xdr:clientData/>
  </xdr:twoCellAnchor>
  <xdr:twoCellAnchor>
    <xdr:from>
      <xdr:col>46</xdr:col>
      <xdr:colOff>76200</xdr:colOff>
      <xdr:row>28</xdr:row>
      <xdr:rowOff>28575</xdr:rowOff>
    </xdr:from>
    <xdr:to>
      <xdr:col>49</xdr:col>
      <xdr:colOff>60813</xdr:colOff>
      <xdr:row>30</xdr:row>
      <xdr:rowOff>131557</xdr:rowOff>
    </xdr:to>
    <xdr:sp macro="" textlink="">
      <xdr:nvSpPr>
        <xdr:cNvPr id="7" name="Oval 11">
          <a:extLst>
            <a:ext uri="{FF2B5EF4-FFF2-40B4-BE49-F238E27FC236}">
              <a16:creationId xmlns:a16="http://schemas.microsoft.com/office/drawing/2014/main" id="{00000000-0008-0000-1300-000007000000}"/>
            </a:ext>
          </a:extLst>
        </xdr:cNvPr>
        <xdr:cNvSpPr>
          <a:spLocks noChangeAspect="1" noChangeArrowheads="1"/>
        </xdr:cNvSpPr>
      </xdr:nvSpPr>
      <xdr:spPr bwMode="auto">
        <a:xfrm>
          <a:off x="6648450" y="4295775"/>
          <a:ext cx="413238" cy="407782"/>
        </a:xfrm>
        <a:prstGeom prst="ellipse">
          <a:avLst/>
        </a:prstGeom>
        <a:solidFill>
          <a:srgbClr val="FFFFFF"/>
        </a:solidFill>
        <a:ln w="3175">
          <a:solidFill>
            <a:srgbClr val="808080"/>
          </a:solidFill>
          <a:round/>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社印</a:t>
          </a:r>
          <a:endParaRPr lang="ja-JP" altLang="en-US" sz="8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5.xml"/><Relationship Id="rId1" Type="http://schemas.openxmlformats.org/officeDocument/2006/relationships/printerSettings" Target="../printerSettings/printerSettings12.bin"/><Relationship Id="rId4" Type="http://schemas.openxmlformats.org/officeDocument/2006/relationships/comments" Target="../comments9.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12.xml"/><Relationship Id="rId3" Type="http://schemas.openxmlformats.org/officeDocument/2006/relationships/vmlDrawing" Target="../drawings/vmlDrawing11.vml"/><Relationship Id="rId7" Type="http://schemas.openxmlformats.org/officeDocument/2006/relationships/ctrlProp" Target="../ctrlProps/ctrlProp11.xml"/><Relationship Id="rId2" Type="http://schemas.openxmlformats.org/officeDocument/2006/relationships/drawing" Target="../drawings/drawing6.xml"/><Relationship Id="rId1" Type="http://schemas.openxmlformats.org/officeDocument/2006/relationships/printerSettings" Target="../printerSettings/printerSettings15.bin"/><Relationship Id="rId6" Type="http://schemas.openxmlformats.org/officeDocument/2006/relationships/ctrlProp" Target="../ctrlProps/ctrlProp10.xml"/><Relationship Id="rId5" Type="http://schemas.openxmlformats.org/officeDocument/2006/relationships/ctrlProp" Target="../ctrlProps/ctrlProp9.xml"/><Relationship Id="rId4" Type="http://schemas.openxmlformats.org/officeDocument/2006/relationships/ctrlProp" Target="../ctrlProps/ctrlProp8.xml"/><Relationship Id="rId9" Type="http://schemas.openxmlformats.org/officeDocument/2006/relationships/comments" Target="../comments11.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7.xml"/><Relationship Id="rId1" Type="http://schemas.openxmlformats.org/officeDocument/2006/relationships/printerSettings" Target="../printerSettings/printerSettings19.bin"/><Relationship Id="rId4" Type="http://schemas.openxmlformats.org/officeDocument/2006/relationships/comments" Target="../comments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8.xml"/><Relationship Id="rId1" Type="http://schemas.openxmlformats.org/officeDocument/2006/relationships/printerSettings" Target="../printerSettings/printerSettings20.bin"/><Relationship Id="rId4" Type="http://schemas.openxmlformats.org/officeDocument/2006/relationships/comments" Target="../comments14.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4.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6.bin"/><Relationship Id="rId6" Type="http://schemas.openxmlformats.org/officeDocument/2006/relationships/ctrlProp" Target="../ctrlProps/ctrlProp3.xml"/><Relationship Id="rId11" Type="http://schemas.openxmlformats.org/officeDocument/2006/relationships/comments" Target="../comments4.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W62"/>
  <sheetViews>
    <sheetView topLeftCell="K1" zoomScale="80" zoomScaleNormal="80" workbookViewId="0">
      <selection activeCell="T19" sqref="T19"/>
    </sheetView>
  </sheetViews>
  <sheetFormatPr defaultColWidth="9" defaultRowHeight="13.5"/>
  <cols>
    <col min="1" max="2" width="22.75" style="265" bestFit="1" customWidth="1"/>
    <col min="3" max="3" width="31.625" style="265" bestFit="1" customWidth="1"/>
    <col min="4" max="4" width="25" style="265" bestFit="1" customWidth="1"/>
    <col min="5" max="5" width="9" style="265"/>
    <col min="6" max="6" width="22.75" style="265" bestFit="1" customWidth="1"/>
    <col min="7" max="7" width="31.625" style="265" bestFit="1" customWidth="1"/>
    <col min="8" max="8" width="25" style="265" bestFit="1" customWidth="1"/>
    <col min="9" max="9" width="31.625" style="265" bestFit="1" customWidth="1"/>
    <col min="10" max="10" width="15" style="265" bestFit="1" customWidth="1"/>
    <col min="11" max="11" width="15" style="265" customWidth="1"/>
    <col min="12" max="12" width="58.25" style="265" bestFit="1" customWidth="1"/>
    <col min="13" max="13" width="13.875" style="265" bestFit="1" customWidth="1"/>
    <col min="14" max="14" width="9.5" style="265" bestFit="1" customWidth="1"/>
    <col min="15" max="15" width="13.875" style="265" bestFit="1" customWidth="1"/>
    <col min="16" max="16" width="10.5" style="265" bestFit="1" customWidth="1"/>
    <col min="17" max="17" width="11.625" style="265" bestFit="1" customWidth="1"/>
    <col min="18" max="18" width="3.75" style="265" bestFit="1" customWidth="1"/>
    <col min="19" max="19" width="13.875" style="265" bestFit="1" customWidth="1"/>
    <col min="20" max="20" width="16.125" style="265" bestFit="1" customWidth="1"/>
    <col min="21" max="21" width="20.5" style="265" bestFit="1" customWidth="1"/>
    <col min="22" max="22" width="31.625" style="265" bestFit="1" customWidth="1"/>
    <col min="23" max="23" width="25" style="265" bestFit="1" customWidth="1"/>
    <col min="24" max="16384" width="9" style="265"/>
  </cols>
  <sheetData>
    <row r="1" spans="1:23">
      <c r="A1" s="265" t="s">
        <v>1103</v>
      </c>
      <c r="B1" s="265" t="s">
        <v>252</v>
      </c>
      <c r="C1" s="265" t="s">
        <v>251</v>
      </c>
      <c r="D1" s="265" t="s">
        <v>250</v>
      </c>
      <c r="F1" s="265" t="s">
        <v>1094</v>
      </c>
      <c r="G1" s="265" t="s">
        <v>335</v>
      </c>
      <c r="H1" s="265" t="s">
        <v>482</v>
      </c>
      <c r="I1" s="265" t="s">
        <v>352</v>
      </c>
      <c r="J1" s="265" t="s">
        <v>1171</v>
      </c>
      <c r="K1" s="265" t="s">
        <v>1172</v>
      </c>
      <c r="M1" s="265" t="s">
        <v>662</v>
      </c>
      <c r="N1" s="265" t="s">
        <v>666</v>
      </c>
      <c r="O1" s="266" t="s">
        <v>615</v>
      </c>
      <c r="Q1" s="265" t="s">
        <v>1120</v>
      </c>
      <c r="S1" s="265" t="s">
        <v>1126</v>
      </c>
      <c r="T1" s="265" t="s">
        <v>1132</v>
      </c>
      <c r="U1" s="265" t="s">
        <v>1158</v>
      </c>
      <c r="V1" s="265" t="s">
        <v>1160</v>
      </c>
      <c r="W1" s="265" t="s">
        <v>1162</v>
      </c>
    </row>
    <row r="2" spans="1:23">
      <c r="A2" s="265" t="s">
        <v>1104</v>
      </c>
      <c r="B2" s="265" t="s">
        <v>762</v>
      </c>
      <c r="C2" s="267" t="s">
        <v>88</v>
      </c>
      <c r="D2" s="265" t="s">
        <v>249</v>
      </c>
      <c r="F2" s="265" t="s">
        <v>1095</v>
      </c>
      <c r="G2" s="265" t="s">
        <v>336</v>
      </c>
      <c r="H2" s="265" t="s">
        <v>483</v>
      </c>
      <c r="I2" s="267" t="s">
        <v>713</v>
      </c>
      <c r="J2" s="268" t="s">
        <v>776</v>
      </c>
      <c r="K2" s="268" t="s">
        <v>1041</v>
      </c>
      <c r="L2" s="265" t="s">
        <v>509</v>
      </c>
      <c r="M2" s="269" t="s">
        <v>548</v>
      </c>
      <c r="N2" s="269" t="s">
        <v>594</v>
      </c>
      <c r="O2" s="269" t="s">
        <v>638</v>
      </c>
      <c r="P2" s="269" t="s">
        <v>1027</v>
      </c>
      <c r="Q2" s="269" t="s">
        <v>1121</v>
      </c>
      <c r="R2" s="269" t="s">
        <v>1124</v>
      </c>
      <c r="S2" s="269" t="s">
        <v>1127</v>
      </c>
      <c r="T2" s="269" t="s">
        <v>1133</v>
      </c>
      <c r="U2" s="265" t="s">
        <v>1155</v>
      </c>
      <c r="V2" s="267" t="s">
        <v>88</v>
      </c>
      <c r="W2" s="267" t="s">
        <v>233</v>
      </c>
    </row>
    <row r="3" spans="1:23">
      <c r="A3" s="265" t="s">
        <v>1105</v>
      </c>
      <c r="B3" s="265" t="s">
        <v>51</v>
      </c>
      <c r="C3" s="267" t="s">
        <v>52</v>
      </c>
      <c r="D3" s="267" t="s">
        <v>233</v>
      </c>
      <c r="F3" s="265" t="s">
        <v>1096</v>
      </c>
      <c r="G3" s="265" t="s">
        <v>337</v>
      </c>
      <c r="H3" s="265" t="s">
        <v>484</v>
      </c>
      <c r="I3" s="267" t="s">
        <v>467</v>
      </c>
      <c r="J3" s="268" t="s">
        <v>739</v>
      </c>
      <c r="K3" s="268"/>
      <c r="L3" s="265" t="s">
        <v>495</v>
      </c>
      <c r="M3" s="269" t="s">
        <v>526</v>
      </c>
      <c r="N3" s="270" t="s">
        <v>572</v>
      </c>
      <c r="O3" s="269" t="s">
        <v>616</v>
      </c>
      <c r="P3" s="265" t="s">
        <v>1028</v>
      </c>
      <c r="Q3" s="265" t="s">
        <v>1122</v>
      </c>
      <c r="R3" s="265" t="s">
        <v>1125</v>
      </c>
      <c r="S3" s="265" t="s">
        <v>1128</v>
      </c>
      <c r="T3" s="265" t="s">
        <v>1134</v>
      </c>
      <c r="U3" s="269" t="s">
        <v>1153</v>
      </c>
      <c r="V3" s="267" t="s">
        <v>1161</v>
      </c>
      <c r="W3" s="267" t="s">
        <v>158</v>
      </c>
    </row>
    <row r="4" spans="1:23">
      <c r="A4" s="265" t="s">
        <v>1106</v>
      </c>
      <c r="B4" s="265" t="s">
        <v>50</v>
      </c>
      <c r="C4" s="267" t="s">
        <v>53</v>
      </c>
      <c r="D4" s="267" t="s">
        <v>158</v>
      </c>
      <c r="H4" s="265" t="s">
        <v>1102</v>
      </c>
      <c r="I4" s="267" t="s">
        <v>735</v>
      </c>
      <c r="J4" s="268" t="s">
        <v>672</v>
      </c>
      <c r="K4" s="268"/>
      <c r="L4" s="265" t="s">
        <v>496</v>
      </c>
      <c r="M4" s="269" t="s">
        <v>527</v>
      </c>
      <c r="N4" s="270" t="s">
        <v>573</v>
      </c>
      <c r="O4" s="269" t="s">
        <v>617</v>
      </c>
      <c r="P4" s="265" t="s">
        <v>1029</v>
      </c>
      <c r="Q4" s="265" t="s">
        <v>1123</v>
      </c>
      <c r="S4" s="265" t="s">
        <v>1129</v>
      </c>
      <c r="T4" s="265" t="s">
        <v>1135</v>
      </c>
      <c r="U4" s="265" t="s">
        <v>1152</v>
      </c>
      <c r="V4" s="267" t="s">
        <v>67</v>
      </c>
      <c r="W4" s="267" t="s">
        <v>215</v>
      </c>
    </row>
    <row r="5" spans="1:23">
      <c r="A5" s="265" t="s">
        <v>1115</v>
      </c>
      <c r="B5" s="265" t="s">
        <v>49</v>
      </c>
      <c r="C5" s="267" t="s">
        <v>54</v>
      </c>
      <c r="D5" s="267" t="s">
        <v>215</v>
      </c>
      <c r="H5" s="265" t="s">
        <v>485</v>
      </c>
      <c r="I5" s="267" t="s">
        <v>694</v>
      </c>
      <c r="J5" s="268" t="s">
        <v>769</v>
      </c>
      <c r="K5" s="268"/>
      <c r="L5" s="265" t="s">
        <v>497</v>
      </c>
      <c r="M5" s="269" t="s">
        <v>528</v>
      </c>
      <c r="N5" s="269" t="s">
        <v>574</v>
      </c>
      <c r="O5" s="269" t="s">
        <v>618</v>
      </c>
      <c r="P5" s="269" t="s">
        <v>1030</v>
      </c>
      <c r="S5" s="269" t="s">
        <v>1039</v>
      </c>
      <c r="T5" s="269" t="s">
        <v>1136</v>
      </c>
      <c r="U5" s="265" t="s">
        <v>1154</v>
      </c>
      <c r="V5" s="267" t="s">
        <v>68</v>
      </c>
      <c r="W5" s="267" t="s">
        <v>216</v>
      </c>
    </row>
    <row r="6" spans="1:23">
      <c r="A6" s="265" t="s">
        <v>1107</v>
      </c>
      <c r="C6" s="267" t="s">
        <v>55</v>
      </c>
      <c r="D6" s="267" t="s">
        <v>216</v>
      </c>
      <c r="H6" s="265" t="s">
        <v>1099</v>
      </c>
      <c r="I6" s="267" t="s">
        <v>695</v>
      </c>
      <c r="J6" s="268" t="s">
        <v>674</v>
      </c>
      <c r="K6" s="268"/>
      <c r="L6" s="265" t="s">
        <v>751</v>
      </c>
      <c r="M6" s="269" t="s">
        <v>529</v>
      </c>
      <c r="N6" s="269" t="s">
        <v>575</v>
      </c>
      <c r="O6" s="269" t="s">
        <v>619</v>
      </c>
      <c r="P6" s="269" t="s">
        <v>1031</v>
      </c>
      <c r="T6" s="265" t="s">
        <v>1139</v>
      </c>
      <c r="U6" s="265" t="s">
        <v>1157</v>
      </c>
      <c r="V6" s="267" t="s">
        <v>69</v>
      </c>
      <c r="W6" s="267" t="s">
        <v>217</v>
      </c>
    </row>
    <row r="7" spans="1:23">
      <c r="A7" s="265" t="s">
        <v>1108</v>
      </c>
      <c r="C7" s="267" t="s">
        <v>56</v>
      </c>
      <c r="D7" s="267" t="s">
        <v>217</v>
      </c>
      <c r="H7" s="265" t="s">
        <v>486</v>
      </c>
      <c r="I7" s="267" t="s">
        <v>696</v>
      </c>
      <c r="J7" s="268" t="s">
        <v>770</v>
      </c>
      <c r="K7" s="268"/>
      <c r="L7" s="265" t="s">
        <v>748</v>
      </c>
      <c r="M7" s="269" t="s">
        <v>530</v>
      </c>
      <c r="N7" s="269" t="s">
        <v>576</v>
      </c>
      <c r="O7" s="269" t="s">
        <v>620</v>
      </c>
      <c r="P7" s="269" t="s">
        <v>1032</v>
      </c>
      <c r="T7" s="265" t="s">
        <v>1137</v>
      </c>
      <c r="U7" s="265" t="s">
        <v>1156</v>
      </c>
      <c r="V7" s="267" t="s">
        <v>70</v>
      </c>
      <c r="W7" s="267" t="s">
        <v>163</v>
      </c>
    </row>
    <row r="8" spans="1:23">
      <c r="A8" s="265" t="s">
        <v>1109</v>
      </c>
      <c r="C8" s="267" t="s">
        <v>57</v>
      </c>
      <c r="D8" s="267" t="s">
        <v>163</v>
      </c>
      <c r="I8" s="267" t="s">
        <v>697</v>
      </c>
      <c r="J8" s="268" t="s">
        <v>771</v>
      </c>
      <c r="K8" s="268"/>
      <c r="L8" s="265" t="s">
        <v>760</v>
      </c>
      <c r="M8" s="269" t="s">
        <v>531</v>
      </c>
      <c r="N8" s="270" t="s">
        <v>577</v>
      </c>
      <c r="O8" s="269" t="s">
        <v>621</v>
      </c>
      <c r="P8" s="269" t="s">
        <v>1033</v>
      </c>
      <c r="T8" s="265" t="s">
        <v>1138</v>
      </c>
      <c r="U8" s="265" t="s">
        <v>1039</v>
      </c>
      <c r="V8" s="267" t="s">
        <v>71</v>
      </c>
      <c r="W8" s="267" t="s">
        <v>218</v>
      </c>
    </row>
    <row r="9" spans="1:23">
      <c r="A9" s="265" t="s">
        <v>1110</v>
      </c>
      <c r="C9" s="267" t="s">
        <v>58</v>
      </c>
      <c r="D9" s="267" t="s">
        <v>218</v>
      </c>
      <c r="I9" s="267" t="s">
        <v>698</v>
      </c>
      <c r="J9" s="268" t="s">
        <v>772</v>
      </c>
      <c r="K9" s="268"/>
      <c r="L9" s="265" t="s">
        <v>491</v>
      </c>
      <c r="M9" s="269" t="s">
        <v>532</v>
      </c>
      <c r="N9" s="269" t="s">
        <v>578</v>
      </c>
      <c r="O9" s="269" t="s">
        <v>622</v>
      </c>
      <c r="P9" s="269" t="s">
        <v>1034</v>
      </c>
      <c r="V9" s="267" t="s">
        <v>72</v>
      </c>
      <c r="W9" s="267" t="s">
        <v>166</v>
      </c>
    </row>
    <row r="10" spans="1:23">
      <c r="A10" s="265" t="s">
        <v>1111</v>
      </c>
      <c r="C10" s="267" t="s">
        <v>59</v>
      </c>
      <c r="D10" s="267" t="s">
        <v>166</v>
      </c>
      <c r="I10" s="267" t="s">
        <v>699</v>
      </c>
      <c r="J10" s="268" t="s">
        <v>673</v>
      </c>
      <c r="K10" s="268"/>
      <c r="L10" s="265" t="s">
        <v>498</v>
      </c>
      <c r="M10" s="269" t="s">
        <v>533</v>
      </c>
      <c r="N10" s="270" t="s">
        <v>579</v>
      </c>
      <c r="O10" s="269" t="s">
        <v>623</v>
      </c>
      <c r="P10" s="269" t="s">
        <v>1035</v>
      </c>
      <c r="V10" s="267" t="s">
        <v>73</v>
      </c>
      <c r="W10" s="267" t="s">
        <v>219</v>
      </c>
    </row>
    <row r="11" spans="1:23">
      <c r="A11" s="265" t="s">
        <v>1112</v>
      </c>
      <c r="C11" s="267" t="s">
        <v>60</v>
      </c>
      <c r="D11" s="267" t="s">
        <v>219</v>
      </c>
      <c r="I11" s="267" t="s">
        <v>700</v>
      </c>
      <c r="J11" s="268" t="s">
        <v>675</v>
      </c>
      <c r="K11" s="268"/>
      <c r="L11" s="265" t="s">
        <v>745</v>
      </c>
      <c r="M11" s="269" t="s">
        <v>534</v>
      </c>
      <c r="N11" s="270" t="s">
        <v>580</v>
      </c>
      <c r="O11" s="269" t="s">
        <v>624</v>
      </c>
      <c r="P11" s="269" t="s">
        <v>1036</v>
      </c>
      <c r="V11" s="267" t="s">
        <v>74</v>
      </c>
      <c r="W11" s="267" t="s">
        <v>220</v>
      </c>
    </row>
    <row r="12" spans="1:23">
      <c r="A12" s="265" t="s">
        <v>1113</v>
      </c>
      <c r="C12" s="267" t="s">
        <v>61</v>
      </c>
      <c r="D12" s="267" t="s">
        <v>220</v>
      </c>
      <c r="I12" s="267" t="s">
        <v>701</v>
      </c>
      <c r="J12" s="268" t="s">
        <v>676</v>
      </c>
      <c r="K12" s="268"/>
      <c r="L12" s="265" t="s">
        <v>499</v>
      </c>
      <c r="M12" s="269" t="s">
        <v>535</v>
      </c>
      <c r="N12" s="269" t="s">
        <v>581</v>
      </c>
      <c r="O12" s="269" t="s">
        <v>625</v>
      </c>
      <c r="P12" s="269" t="s">
        <v>1037</v>
      </c>
      <c r="V12" s="267" t="s">
        <v>75</v>
      </c>
      <c r="W12" s="267" t="s">
        <v>221</v>
      </c>
    </row>
    <row r="13" spans="1:23">
      <c r="A13" s="265" t="s">
        <v>1039</v>
      </c>
      <c r="C13" s="267" t="s">
        <v>62</v>
      </c>
      <c r="D13" s="267" t="s">
        <v>221</v>
      </c>
      <c r="I13" s="267" t="s">
        <v>702</v>
      </c>
      <c r="J13" s="268" t="s">
        <v>677</v>
      </c>
      <c r="K13" s="268"/>
      <c r="L13" s="265" t="s">
        <v>500</v>
      </c>
      <c r="M13" s="269" t="s">
        <v>536</v>
      </c>
      <c r="N13" s="270" t="s">
        <v>582</v>
      </c>
      <c r="O13" s="269" t="s">
        <v>626</v>
      </c>
      <c r="P13" s="269" t="s">
        <v>1038</v>
      </c>
      <c r="V13" s="267" t="s">
        <v>76</v>
      </c>
      <c r="W13" s="267" t="s">
        <v>222</v>
      </c>
    </row>
    <row r="14" spans="1:23">
      <c r="C14" s="267" t="s">
        <v>63</v>
      </c>
      <c r="D14" s="267" t="s">
        <v>222</v>
      </c>
      <c r="I14" s="267" t="s">
        <v>703</v>
      </c>
      <c r="J14" s="268" t="s">
        <v>773</v>
      </c>
      <c r="K14" s="268"/>
      <c r="L14" s="265" t="s">
        <v>501</v>
      </c>
      <c r="M14" s="269" t="s">
        <v>537</v>
      </c>
      <c r="N14" s="269" t="s">
        <v>583</v>
      </c>
      <c r="O14" s="269" t="s">
        <v>627</v>
      </c>
      <c r="P14" s="269" t="s">
        <v>1039</v>
      </c>
      <c r="V14" s="267" t="s">
        <v>77</v>
      </c>
      <c r="W14" s="267" t="s">
        <v>223</v>
      </c>
    </row>
    <row r="15" spans="1:23">
      <c r="C15" s="267" t="s">
        <v>64</v>
      </c>
      <c r="D15" s="267" t="s">
        <v>223</v>
      </c>
      <c r="I15" s="267" t="s">
        <v>466</v>
      </c>
      <c r="J15" s="268" t="s">
        <v>465</v>
      </c>
      <c r="K15" s="268"/>
      <c r="L15" s="265" t="s">
        <v>525</v>
      </c>
      <c r="M15" s="269" t="s">
        <v>538</v>
      </c>
      <c r="N15" s="269" t="s">
        <v>584</v>
      </c>
      <c r="O15" s="269" t="s">
        <v>628</v>
      </c>
      <c r="V15" s="267" t="s">
        <v>78</v>
      </c>
      <c r="W15" s="267" t="s">
        <v>244</v>
      </c>
    </row>
    <row r="16" spans="1:23">
      <c r="C16" s="267" t="s">
        <v>65</v>
      </c>
      <c r="D16" s="267" t="s">
        <v>244</v>
      </c>
      <c r="I16" s="267" t="s">
        <v>704</v>
      </c>
      <c r="J16" s="268" t="s">
        <v>678</v>
      </c>
      <c r="K16" s="268"/>
      <c r="L16" s="265" t="s">
        <v>502</v>
      </c>
      <c r="M16" s="269" t="s">
        <v>539</v>
      </c>
      <c r="N16" s="269" t="s">
        <v>585</v>
      </c>
      <c r="O16" s="269" t="s">
        <v>629</v>
      </c>
      <c r="V16" s="267" t="s">
        <v>79</v>
      </c>
      <c r="W16" s="267" t="s">
        <v>224</v>
      </c>
    </row>
    <row r="17" spans="3:23">
      <c r="C17" s="267" t="s">
        <v>66</v>
      </c>
      <c r="D17" s="267" t="s">
        <v>224</v>
      </c>
      <c r="I17" s="267" t="s">
        <v>705</v>
      </c>
      <c r="J17" s="268" t="s">
        <v>774</v>
      </c>
      <c r="K17" s="268"/>
      <c r="L17" s="265" t="s">
        <v>505</v>
      </c>
      <c r="M17" s="269" t="s">
        <v>544</v>
      </c>
      <c r="N17" s="269" t="s">
        <v>590</v>
      </c>
      <c r="O17" s="269" t="s">
        <v>634</v>
      </c>
      <c r="V17" s="267" t="s">
        <v>80</v>
      </c>
      <c r="W17" s="267" t="s">
        <v>225</v>
      </c>
    </row>
    <row r="18" spans="3:23">
      <c r="C18" s="267" t="s">
        <v>67</v>
      </c>
      <c r="D18" s="267" t="s">
        <v>225</v>
      </c>
      <c r="I18" s="267" t="s">
        <v>706</v>
      </c>
      <c r="J18" s="268" t="s">
        <v>679</v>
      </c>
      <c r="K18" s="268"/>
      <c r="L18" s="265" t="s">
        <v>746</v>
      </c>
      <c r="M18" s="269" t="s">
        <v>540</v>
      </c>
      <c r="N18" s="269" t="s">
        <v>586</v>
      </c>
      <c r="O18" s="269" t="s">
        <v>630</v>
      </c>
      <c r="V18" s="267" t="s">
        <v>81</v>
      </c>
      <c r="W18" s="267" t="s">
        <v>226</v>
      </c>
    </row>
    <row r="19" spans="3:23">
      <c r="C19" s="267" t="s">
        <v>68</v>
      </c>
      <c r="D19" s="267" t="s">
        <v>226</v>
      </c>
      <c r="I19" s="267" t="s">
        <v>707</v>
      </c>
      <c r="J19" s="268" t="s">
        <v>786</v>
      </c>
      <c r="K19" s="268"/>
      <c r="L19" s="265" t="s">
        <v>503</v>
      </c>
      <c r="M19" s="269" t="s">
        <v>541</v>
      </c>
      <c r="N19" s="269" t="s">
        <v>587</v>
      </c>
      <c r="O19" s="269" t="s">
        <v>631</v>
      </c>
      <c r="V19" s="267" t="s">
        <v>82</v>
      </c>
      <c r="W19" s="267" t="s">
        <v>227</v>
      </c>
    </row>
    <row r="20" spans="3:23">
      <c r="C20" s="267" t="s">
        <v>69</v>
      </c>
      <c r="D20" s="267" t="s">
        <v>227</v>
      </c>
      <c r="I20" s="267" t="s">
        <v>708</v>
      </c>
      <c r="J20" s="268" t="s">
        <v>740</v>
      </c>
      <c r="K20" s="268"/>
      <c r="L20" s="265" t="s">
        <v>506</v>
      </c>
      <c r="M20" s="269" t="s">
        <v>545</v>
      </c>
      <c r="N20" s="269" t="s">
        <v>591</v>
      </c>
      <c r="O20" s="269" t="s">
        <v>635</v>
      </c>
      <c r="V20" s="267" t="s">
        <v>83</v>
      </c>
      <c r="W20" s="267" t="s">
        <v>228</v>
      </c>
    </row>
    <row r="21" spans="3:23">
      <c r="C21" s="267" t="s">
        <v>70</v>
      </c>
      <c r="D21" s="267" t="s">
        <v>228</v>
      </c>
      <c r="I21" s="267" t="s">
        <v>709</v>
      </c>
      <c r="J21" s="268" t="s">
        <v>680</v>
      </c>
      <c r="K21" s="268"/>
      <c r="L21" s="265" t="s">
        <v>504</v>
      </c>
      <c r="M21" s="269" t="s">
        <v>542</v>
      </c>
      <c r="N21" s="269" t="s">
        <v>588</v>
      </c>
      <c r="O21" s="269" t="s">
        <v>632</v>
      </c>
      <c r="V21" s="267" t="s">
        <v>84</v>
      </c>
      <c r="W21" s="267" t="s">
        <v>229</v>
      </c>
    </row>
    <row r="22" spans="3:23">
      <c r="C22" s="267" t="s">
        <v>71</v>
      </c>
      <c r="D22" s="267" t="s">
        <v>229</v>
      </c>
      <c r="I22" s="267" t="s">
        <v>710</v>
      </c>
      <c r="J22" s="268" t="s">
        <v>681</v>
      </c>
      <c r="K22" s="268"/>
      <c r="L22" s="265" t="s">
        <v>747</v>
      </c>
      <c r="M22" s="269" t="s">
        <v>543</v>
      </c>
      <c r="N22" s="269" t="s">
        <v>589</v>
      </c>
      <c r="O22" s="269" t="s">
        <v>633</v>
      </c>
      <c r="V22" s="267" t="s">
        <v>85</v>
      </c>
      <c r="W22" s="267" t="s">
        <v>230</v>
      </c>
    </row>
    <row r="23" spans="3:23">
      <c r="C23" s="267" t="s">
        <v>72</v>
      </c>
      <c r="D23" s="267" t="s">
        <v>230</v>
      </c>
      <c r="I23" s="267" t="s">
        <v>711</v>
      </c>
      <c r="J23" s="268" t="s">
        <v>693</v>
      </c>
      <c r="K23" s="268"/>
      <c r="L23" s="265" t="s">
        <v>507</v>
      </c>
      <c r="M23" s="269" t="s">
        <v>546</v>
      </c>
      <c r="N23" s="269" t="s">
        <v>592</v>
      </c>
      <c r="O23" s="271" t="s">
        <v>636</v>
      </c>
      <c r="V23" s="267" t="s">
        <v>86</v>
      </c>
      <c r="W23" s="267" t="s">
        <v>231</v>
      </c>
    </row>
    <row r="24" spans="3:23">
      <c r="C24" s="267" t="s">
        <v>73</v>
      </c>
      <c r="D24" s="267" t="s">
        <v>231</v>
      </c>
      <c r="I24" s="267" t="s">
        <v>712</v>
      </c>
      <c r="J24" s="268" t="s">
        <v>775</v>
      </c>
      <c r="K24" s="268"/>
      <c r="L24" s="265" t="s">
        <v>508</v>
      </c>
      <c r="M24" s="269" t="s">
        <v>547</v>
      </c>
      <c r="N24" s="269" t="s">
        <v>593</v>
      </c>
      <c r="O24" s="269" t="s">
        <v>637</v>
      </c>
      <c r="V24" s="267" t="s">
        <v>87</v>
      </c>
      <c r="W24" s="267" t="s">
        <v>232</v>
      </c>
    </row>
    <row r="25" spans="3:23">
      <c r="C25" s="267" t="s">
        <v>74</v>
      </c>
      <c r="D25" s="267" t="s">
        <v>232</v>
      </c>
      <c r="I25" s="267" t="s">
        <v>714</v>
      </c>
      <c r="J25" s="268" t="s">
        <v>777</v>
      </c>
      <c r="K25" s="268"/>
      <c r="L25" s="265" t="s">
        <v>510</v>
      </c>
      <c r="M25" s="269" t="s">
        <v>549</v>
      </c>
      <c r="N25" s="269" t="s">
        <v>595</v>
      </c>
      <c r="O25" s="269" t="s">
        <v>639</v>
      </c>
      <c r="V25" s="267" t="s">
        <v>89</v>
      </c>
      <c r="W25" s="267" t="s">
        <v>234</v>
      </c>
    </row>
    <row r="26" spans="3:23">
      <c r="C26" s="267" t="s">
        <v>75</v>
      </c>
      <c r="D26" s="267" t="s">
        <v>234</v>
      </c>
      <c r="I26" s="267" t="s">
        <v>736</v>
      </c>
      <c r="J26" s="268" t="s">
        <v>741</v>
      </c>
      <c r="K26" s="268"/>
      <c r="L26" s="265" t="s">
        <v>768</v>
      </c>
      <c r="M26" s="269" t="s">
        <v>550</v>
      </c>
      <c r="N26" s="269" t="s">
        <v>596</v>
      </c>
      <c r="O26" s="269" t="s">
        <v>640</v>
      </c>
      <c r="V26" s="267" t="s">
        <v>90</v>
      </c>
      <c r="W26" s="267" t="s">
        <v>235</v>
      </c>
    </row>
    <row r="27" spans="3:23">
      <c r="C27" s="267" t="s">
        <v>76</v>
      </c>
      <c r="D27" s="267" t="s">
        <v>235</v>
      </c>
      <c r="I27" s="267" t="s">
        <v>737</v>
      </c>
      <c r="J27" s="268" t="s">
        <v>682</v>
      </c>
      <c r="K27" s="268"/>
      <c r="L27" s="265" t="s">
        <v>1159</v>
      </c>
      <c r="M27" s="269" t="s">
        <v>551</v>
      </c>
      <c r="N27" s="269" t="s">
        <v>597</v>
      </c>
      <c r="O27" s="269" t="s">
        <v>641</v>
      </c>
      <c r="V27" s="267" t="s">
        <v>91</v>
      </c>
      <c r="W27" s="267" t="s">
        <v>246</v>
      </c>
    </row>
    <row r="28" spans="3:23">
      <c r="C28" s="267" t="s">
        <v>77</v>
      </c>
      <c r="D28" s="267" t="s">
        <v>246</v>
      </c>
      <c r="I28" s="267" t="s">
        <v>738</v>
      </c>
      <c r="J28" s="268" t="s">
        <v>742</v>
      </c>
      <c r="K28" s="268"/>
      <c r="L28" s="265" t="s">
        <v>511</v>
      </c>
      <c r="M28" s="269" t="s">
        <v>552</v>
      </c>
      <c r="N28" s="269" t="s">
        <v>598</v>
      </c>
      <c r="O28" s="269" t="s">
        <v>642</v>
      </c>
      <c r="V28" s="267" t="s">
        <v>92</v>
      </c>
      <c r="W28" s="267" t="s">
        <v>248</v>
      </c>
    </row>
    <row r="29" spans="3:23">
      <c r="C29" s="267" t="s">
        <v>78</v>
      </c>
      <c r="D29" s="267" t="s">
        <v>248</v>
      </c>
      <c r="I29" s="267" t="s">
        <v>715</v>
      </c>
      <c r="J29" s="268" t="s">
        <v>683</v>
      </c>
      <c r="K29" s="268"/>
      <c r="L29" s="265" t="s">
        <v>512</v>
      </c>
      <c r="M29" s="269" t="s">
        <v>553</v>
      </c>
      <c r="N29" s="269" t="s">
        <v>599</v>
      </c>
      <c r="O29" s="269" t="s">
        <v>643</v>
      </c>
      <c r="V29" s="267" t="s">
        <v>93</v>
      </c>
      <c r="W29" s="267" t="s">
        <v>236</v>
      </c>
    </row>
    <row r="30" spans="3:23">
      <c r="C30" s="267" t="s">
        <v>79</v>
      </c>
      <c r="D30" s="267" t="s">
        <v>236</v>
      </c>
      <c r="I30" s="267" t="s">
        <v>716</v>
      </c>
      <c r="J30" s="268" t="s">
        <v>684</v>
      </c>
      <c r="K30" s="268"/>
      <c r="L30" s="265" t="s">
        <v>513</v>
      </c>
      <c r="M30" s="269" t="s">
        <v>554</v>
      </c>
      <c r="N30" s="269" t="s">
        <v>600</v>
      </c>
      <c r="O30" s="269" t="s">
        <v>644</v>
      </c>
      <c r="V30" s="267" t="s">
        <v>94</v>
      </c>
      <c r="W30" s="267" t="s">
        <v>237</v>
      </c>
    </row>
    <row r="31" spans="3:23">
      <c r="C31" s="267" t="s">
        <v>80</v>
      </c>
      <c r="D31" s="267" t="s">
        <v>237</v>
      </c>
      <c r="I31" s="267" t="s">
        <v>717</v>
      </c>
      <c r="J31" s="268" t="s">
        <v>685</v>
      </c>
      <c r="K31" s="268"/>
      <c r="L31" s="265" t="s">
        <v>492</v>
      </c>
      <c r="M31" s="269" t="s">
        <v>555</v>
      </c>
      <c r="N31" s="269" t="s">
        <v>601</v>
      </c>
      <c r="O31" s="269" t="s">
        <v>645</v>
      </c>
      <c r="V31" s="267" t="s">
        <v>95</v>
      </c>
      <c r="W31" s="267" t="s">
        <v>186</v>
      </c>
    </row>
    <row r="32" spans="3:23">
      <c r="C32" s="267" t="s">
        <v>81</v>
      </c>
      <c r="D32" s="267" t="s">
        <v>186</v>
      </c>
      <c r="I32" s="267" t="s">
        <v>718</v>
      </c>
      <c r="J32" s="268" t="s">
        <v>778</v>
      </c>
      <c r="K32" s="268"/>
      <c r="L32" s="265" t="s">
        <v>749</v>
      </c>
      <c r="M32" s="269" t="s">
        <v>556</v>
      </c>
      <c r="N32" s="269" t="s">
        <v>754</v>
      </c>
      <c r="O32" s="269" t="s">
        <v>646</v>
      </c>
      <c r="V32" s="267" t="s">
        <v>96</v>
      </c>
      <c r="W32" s="267" t="s">
        <v>238</v>
      </c>
    </row>
    <row r="33" spans="3:23">
      <c r="C33" s="267" t="s">
        <v>82</v>
      </c>
      <c r="D33" s="267" t="s">
        <v>238</v>
      </c>
      <c r="I33" s="267" t="s">
        <v>719</v>
      </c>
      <c r="J33" s="268" t="s">
        <v>780</v>
      </c>
      <c r="K33" s="268"/>
      <c r="L33" s="265" t="s">
        <v>514</v>
      </c>
      <c r="M33" s="269" t="s">
        <v>557</v>
      </c>
      <c r="N33" s="269" t="s">
        <v>602</v>
      </c>
      <c r="O33" s="269" t="s">
        <v>647</v>
      </c>
      <c r="V33" s="267" t="s">
        <v>97</v>
      </c>
      <c r="W33" s="267" t="s">
        <v>239</v>
      </c>
    </row>
    <row r="34" spans="3:23">
      <c r="C34" s="267" t="s">
        <v>83</v>
      </c>
      <c r="D34" s="267" t="s">
        <v>239</v>
      </c>
      <c r="I34" s="267" t="s">
        <v>720</v>
      </c>
      <c r="J34" s="268" t="s">
        <v>781</v>
      </c>
      <c r="K34" s="268"/>
      <c r="L34" s="265" t="s">
        <v>515</v>
      </c>
      <c r="M34" s="269" t="s">
        <v>755</v>
      </c>
      <c r="N34" s="270" t="s">
        <v>603</v>
      </c>
      <c r="O34" s="269" t="s">
        <v>756</v>
      </c>
      <c r="V34" s="267" t="s">
        <v>98</v>
      </c>
      <c r="W34" s="267" t="s">
        <v>240</v>
      </c>
    </row>
    <row r="35" spans="3:23">
      <c r="C35" s="267" t="s">
        <v>84</v>
      </c>
      <c r="D35" s="267" t="s">
        <v>240</v>
      </c>
      <c r="I35" s="267" t="s">
        <v>721</v>
      </c>
      <c r="J35" s="268" t="s">
        <v>779</v>
      </c>
      <c r="K35" s="268"/>
      <c r="L35" s="265" t="s">
        <v>516</v>
      </c>
      <c r="M35" s="269" t="s">
        <v>558</v>
      </c>
      <c r="N35" s="271" t="s">
        <v>604</v>
      </c>
      <c r="O35" s="269" t="s">
        <v>648</v>
      </c>
      <c r="V35" s="267" t="s">
        <v>99</v>
      </c>
      <c r="W35" s="267" t="s">
        <v>241</v>
      </c>
    </row>
    <row r="36" spans="3:23">
      <c r="C36" s="267" t="s">
        <v>85</v>
      </c>
      <c r="D36" s="267" t="s">
        <v>241</v>
      </c>
      <c r="I36" s="267" t="s">
        <v>722</v>
      </c>
      <c r="J36" s="268" t="s">
        <v>785</v>
      </c>
      <c r="K36" s="268"/>
      <c r="L36" s="265" t="s">
        <v>493</v>
      </c>
      <c r="M36" s="269" t="s">
        <v>559</v>
      </c>
      <c r="N36" s="269" t="s">
        <v>605</v>
      </c>
      <c r="O36" s="269" t="s">
        <v>649</v>
      </c>
      <c r="V36" s="267" t="s">
        <v>100</v>
      </c>
      <c r="W36" s="267" t="s">
        <v>242</v>
      </c>
    </row>
    <row r="37" spans="3:23">
      <c r="C37" s="267" t="s">
        <v>86</v>
      </c>
      <c r="D37" s="267" t="s">
        <v>242</v>
      </c>
      <c r="I37" s="267" t="s">
        <v>723</v>
      </c>
      <c r="J37" s="268" t="s">
        <v>782</v>
      </c>
      <c r="K37" s="268"/>
      <c r="L37" s="265" t="s">
        <v>517</v>
      </c>
      <c r="M37" s="269" t="s">
        <v>560</v>
      </c>
      <c r="N37" s="269" t="s">
        <v>606</v>
      </c>
      <c r="O37" s="269" t="s">
        <v>650</v>
      </c>
      <c r="V37" s="267" t="s">
        <v>101</v>
      </c>
      <c r="W37" s="267" t="s">
        <v>193</v>
      </c>
    </row>
    <row r="38" spans="3:23">
      <c r="C38" s="267" t="s">
        <v>87</v>
      </c>
      <c r="D38" s="267" t="s">
        <v>193</v>
      </c>
      <c r="I38" s="267" t="s">
        <v>724</v>
      </c>
      <c r="J38" s="268" t="s">
        <v>743</v>
      </c>
      <c r="K38" s="268"/>
      <c r="L38" s="265" t="s">
        <v>494</v>
      </c>
      <c r="M38" s="269" t="s">
        <v>561</v>
      </c>
      <c r="N38" s="271" t="s">
        <v>607</v>
      </c>
      <c r="O38" s="269" t="s">
        <v>651</v>
      </c>
      <c r="V38" s="267" t="s">
        <v>102</v>
      </c>
      <c r="W38" s="267" t="s">
        <v>195</v>
      </c>
    </row>
    <row r="39" spans="3:23">
      <c r="C39" s="267" t="s">
        <v>89</v>
      </c>
      <c r="D39" s="267" t="s">
        <v>195</v>
      </c>
      <c r="I39" s="267" t="s">
        <v>725</v>
      </c>
      <c r="J39" s="268" t="s">
        <v>692</v>
      </c>
      <c r="K39" s="268"/>
      <c r="L39" s="265" t="s">
        <v>518</v>
      </c>
      <c r="M39" s="269" t="s">
        <v>562</v>
      </c>
      <c r="N39" s="269" t="s">
        <v>608</v>
      </c>
      <c r="O39" s="269" t="s">
        <v>652</v>
      </c>
      <c r="V39" s="267" t="s">
        <v>103</v>
      </c>
      <c r="W39" s="267" t="s">
        <v>197</v>
      </c>
    </row>
    <row r="40" spans="3:23">
      <c r="C40" s="267" t="s">
        <v>90</v>
      </c>
      <c r="D40" s="267" t="s">
        <v>197</v>
      </c>
      <c r="I40" s="267" t="s">
        <v>726</v>
      </c>
      <c r="J40" s="268" t="s">
        <v>744</v>
      </c>
      <c r="K40" s="268"/>
      <c r="L40" s="265" t="s">
        <v>752</v>
      </c>
      <c r="M40" s="269" t="s">
        <v>563</v>
      </c>
      <c r="N40" s="269" t="s">
        <v>757</v>
      </c>
      <c r="O40" s="269" t="s">
        <v>653</v>
      </c>
      <c r="V40" s="267" t="s">
        <v>104</v>
      </c>
      <c r="W40" s="267" t="s">
        <v>199</v>
      </c>
    </row>
    <row r="41" spans="3:23">
      <c r="C41" s="267" t="s">
        <v>91</v>
      </c>
      <c r="D41" s="267" t="s">
        <v>199</v>
      </c>
      <c r="I41" s="267" t="s">
        <v>727</v>
      </c>
      <c r="J41" s="268" t="s">
        <v>783</v>
      </c>
      <c r="K41" s="268"/>
      <c r="L41" s="265" t="s">
        <v>519</v>
      </c>
      <c r="M41" s="269" t="s">
        <v>564</v>
      </c>
      <c r="N41" s="269" t="s">
        <v>609</v>
      </c>
      <c r="O41" s="269" t="s">
        <v>654</v>
      </c>
      <c r="V41" s="267" t="s">
        <v>105</v>
      </c>
      <c r="W41" s="267" t="s">
        <v>201</v>
      </c>
    </row>
    <row r="42" spans="3:23">
      <c r="C42" s="267" t="s">
        <v>92</v>
      </c>
      <c r="D42" s="267" t="s">
        <v>201</v>
      </c>
      <c r="I42" s="267" t="s">
        <v>728</v>
      </c>
      <c r="J42" s="268" t="s">
        <v>686</v>
      </c>
      <c r="K42" s="268"/>
      <c r="L42" s="265" t="s">
        <v>520</v>
      </c>
      <c r="M42" s="269" t="s">
        <v>565</v>
      </c>
      <c r="N42" s="269" t="s">
        <v>610</v>
      </c>
      <c r="O42" s="269" t="s">
        <v>655</v>
      </c>
      <c r="V42" s="267" t="s">
        <v>106</v>
      </c>
      <c r="W42" s="267" t="s">
        <v>203</v>
      </c>
    </row>
    <row r="43" spans="3:23">
      <c r="C43" s="267" t="s">
        <v>93</v>
      </c>
      <c r="D43" s="267" t="s">
        <v>203</v>
      </c>
      <c r="I43" s="267" t="s">
        <v>729</v>
      </c>
      <c r="J43" s="268" t="s">
        <v>687</v>
      </c>
      <c r="K43" s="268"/>
      <c r="L43" s="265" t="s">
        <v>753</v>
      </c>
      <c r="M43" s="269" t="s">
        <v>566</v>
      </c>
      <c r="N43" s="269" t="s">
        <v>758</v>
      </c>
      <c r="O43" s="269" t="s">
        <v>656</v>
      </c>
      <c r="V43" s="267" t="s">
        <v>107</v>
      </c>
      <c r="W43" s="267" t="s">
        <v>205</v>
      </c>
    </row>
    <row r="44" spans="3:23">
      <c r="C44" s="267" t="s">
        <v>94</v>
      </c>
      <c r="D44" s="267" t="s">
        <v>205</v>
      </c>
      <c r="I44" s="267" t="s">
        <v>730</v>
      </c>
      <c r="J44" s="268" t="s">
        <v>688</v>
      </c>
      <c r="K44" s="268"/>
      <c r="L44" s="265" t="s">
        <v>521</v>
      </c>
      <c r="M44" s="269" t="s">
        <v>567</v>
      </c>
      <c r="N44" s="269" t="s">
        <v>611</v>
      </c>
      <c r="O44" s="269" t="s">
        <v>657</v>
      </c>
      <c r="V44" s="267" t="s">
        <v>108</v>
      </c>
      <c r="W44" s="267" t="s">
        <v>207</v>
      </c>
    </row>
    <row r="45" spans="3:23">
      <c r="C45" s="267" t="s">
        <v>95</v>
      </c>
      <c r="D45" s="267" t="s">
        <v>207</v>
      </c>
      <c r="I45" s="267" t="s">
        <v>731</v>
      </c>
      <c r="J45" s="268" t="s">
        <v>691</v>
      </c>
      <c r="K45" s="268"/>
      <c r="L45" s="265" t="s">
        <v>522</v>
      </c>
      <c r="M45" s="269" t="s">
        <v>568</v>
      </c>
      <c r="N45" s="269" t="s">
        <v>612</v>
      </c>
      <c r="O45" s="269" t="s">
        <v>658</v>
      </c>
      <c r="V45" s="267" t="s">
        <v>109</v>
      </c>
      <c r="W45" s="267" t="s">
        <v>209</v>
      </c>
    </row>
    <row r="46" spans="3:23">
      <c r="C46" s="267" t="s">
        <v>96</v>
      </c>
      <c r="D46" s="267" t="s">
        <v>209</v>
      </c>
      <c r="I46" s="267" t="s">
        <v>732</v>
      </c>
      <c r="J46" s="268" t="s">
        <v>689</v>
      </c>
      <c r="K46" s="268"/>
      <c r="L46" s="265" t="s">
        <v>523</v>
      </c>
      <c r="M46" s="269" t="s">
        <v>569</v>
      </c>
      <c r="N46" s="269" t="s">
        <v>613</v>
      </c>
      <c r="O46" s="269" t="s">
        <v>659</v>
      </c>
      <c r="V46" s="267" t="s">
        <v>110</v>
      </c>
      <c r="W46" s="267" t="s">
        <v>210</v>
      </c>
    </row>
    <row r="47" spans="3:23">
      <c r="C47" s="267" t="s">
        <v>97</v>
      </c>
      <c r="D47" s="267" t="s">
        <v>210</v>
      </c>
      <c r="I47" s="267" t="s">
        <v>733</v>
      </c>
      <c r="J47" s="268" t="s">
        <v>690</v>
      </c>
      <c r="K47" s="268"/>
      <c r="L47" s="265" t="s">
        <v>750</v>
      </c>
      <c r="M47" s="269" t="s">
        <v>570</v>
      </c>
      <c r="N47" s="269" t="s">
        <v>759</v>
      </c>
      <c r="O47" s="269" t="s">
        <v>660</v>
      </c>
      <c r="V47" s="267" t="s">
        <v>111</v>
      </c>
      <c r="W47" s="267" t="s">
        <v>212</v>
      </c>
    </row>
    <row r="48" spans="3:23">
      <c r="C48" s="267" t="s">
        <v>98</v>
      </c>
      <c r="D48" s="267" t="s">
        <v>212</v>
      </c>
      <c r="I48" s="267" t="s">
        <v>734</v>
      </c>
      <c r="J48" s="268" t="s">
        <v>784</v>
      </c>
      <c r="K48" s="268"/>
      <c r="L48" s="265" t="s">
        <v>524</v>
      </c>
      <c r="M48" s="269" t="s">
        <v>571</v>
      </c>
      <c r="N48" s="269" t="s">
        <v>614</v>
      </c>
      <c r="O48" s="269" t="s">
        <v>661</v>
      </c>
      <c r="V48" s="267" t="s">
        <v>112</v>
      </c>
      <c r="W48" s="267" t="s">
        <v>214</v>
      </c>
    </row>
    <row r="49" spans="3:4">
      <c r="C49" s="267" t="s">
        <v>99</v>
      </c>
      <c r="D49" s="267" t="s">
        <v>214</v>
      </c>
    </row>
    <row r="50" spans="3:4">
      <c r="C50" s="267" t="s">
        <v>100</v>
      </c>
    </row>
    <row r="51" spans="3:4">
      <c r="C51" s="267" t="s">
        <v>101</v>
      </c>
    </row>
    <row r="52" spans="3:4">
      <c r="C52" s="267" t="s">
        <v>102</v>
      </c>
    </row>
    <row r="53" spans="3:4">
      <c r="C53" s="267" t="s">
        <v>103</v>
      </c>
    </row>
    <row r="54" spans="3:4">
      <c r="C54" s="267" t="s">
        <v>104</v>
      </c>
    </row>
    <row r="55" spans="3:4">
      <c r="C55" s="267" t="s">
        <v>105</v>
      </c>
    </row>
    <row r="56" spans="3:4">
      <c r="C56" s="267" t="s">
        <v>106</v>
      </c>
    </row>
    <row r="57" spans="3:4">
      <c r="C57" s="267" t="s">
        <v>107</v>
      </c>
    </row>
    <row r="58" spans="3:4">
      <c r="C58" s="267" t="s">
        <v>108</v>
      </c>
    </row>
    <row r="59" spans="3:4">
      <c r="C59" s="267" t="s">
        <v>109</v>
      </c>
    </row>
    <row r="60" spans="3:4">
      <c r="C60" s="267" t="s">
        <v>110</v>
      </c>
    </row>
    <row r="61" spans="3:4">
      <c r="C61" s="267" t="s">
        <v>111</v>
      </c>
    </row>
    <row r="62" spans="3:4">
      <c r="C62" s="267" t="s">
        <v>112</v>
      </c>
    </row>
  </sheetData>
  <sheetProtection algorithmName="SHA-512" hashValue="DEDAmSlD9Yw6WqDGb2/qeW4Mw5XsVoMPuIAOq+VjKes8cFMTngBhpq0WmLuzZcGcUNo6QxV9yxYlIBXM2oUfpA==" saltValue="chMy4+shuLeKxs4e6YbNhQ==" spinCount="100000" sheet="1" objects="1" scenarios="1"/>
  <phoneticPr fontId="2"/>
  <pageMargins left="0.7" right="0.7" top="0.75" bottom="0.75" header="0.3" footer="0.3"/>
  <pageSetup paperSize="9" scale="27"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J24"/>
  <sheetViews>
    <sheetView showZeros="0" view="pageBreakPreview" zoomScaleNormal="100" zoomScaleSheetLayoutView="100" workbookViewId="0">
      <selection sqref="A1:J1"/>
    </sheetView>
  </sheetViews>
  <sheetFormatPr defaultColWidth="9" defaultRowHeight="10.5"/>
  <cols>
    <col min="1" max="1" width="10.625" style="5" customWidth="1"/>
    <col min="2" max="2" width="6.125" style="5" customWidth="1"/>
    <col min="3" max="3" width="2.625" style="5" bestFit="1" customWidth="1"/>
    <col min="4" max="4" width="3.25" style="5" bestFit="1" customWidth="1"/>
    <col min="5" max="5" width="2.625" style="5" bestFit="1" customWidth="1"/>
    <col min="6" max="6" width="3.25" style="5" bestFit="1" customWidth="1"/>
    <col min="7" max="7" width="2.625" style="5" bestFit="1" customWidth="1"/>
    <col min="8" max="8" width="3.25" style="5" bestFit="1" customWidth="1"/>
    <col min="9" max="9" width="12.625" style="5" customWidth="1"/>
    <col min="10" max="10" width="63.625" style="5" customWidth="1"/>
    <col min="11" max="262" width="9" style="5"/>
    <col min="263" max="263" width="14.625" style="5" customWidth="1"/>
    <col min="264" max="264" width="10.875" style="5" customWidth="1"/>
    <col min="265" max="265" width="12.625" style="5" customWidth="1"/>
    <col min="266" max="266" width="63.625" style="5" customWidth="1"/>
    <col min="267" max="518" width="9" style="5"/>
    <col min="519" max="519" width="14.625" style="5" customWidth="1"/>
    <col min="520" max="520" width="10.875" style="5" customWidth="1"/>
    <col min="521" max="521" width="12.625" style="5" customWidth="1"/>
    <col min="522" max="522" width="63.625" style="5" customWidth="1"/>
    <col min="523" max="774" width="9" style="5"/>
    <col min="775" max="775" width="14.625" style="5" customWidth="1"/>
    <col min="776" max="776" width="10.875" style="5" customWidth="1"/>
    <col min="777" max="777" width="12.625" style="5" customWidth="1"/>
    <col min="778" max="778" width="63.625" style="5" customWidth="1"/>
    <col min="779" max="1030" width="9" style="5"/>
    <col min="1031" max="1031" width="14.625" style="5" customWidth="1"/>
    <col min="1032" max="1032" width="10.875" style="5" customWidth="1"/>
    <col min="1033" max="1033" width="12.625" style="5" customWidth="1"/>
    <col min="1034" max="1034" width="63.625" style="5" customWidth="1"/>
    <col min="1035" max="1286" width="9" style="5"/>
    <col min="1287" max="1287" width="14.625" style="5" customWidth="1"/>
    <col min="1288" max="1288" width="10.875" style="5" customWidth="1"/>
    <col min="1289" max="1289" width="12.625" style="5" customWidth="1"/>
    <col min="1290" max="1290" width="63.625" style="5" customWidth="1"/>
    <col min="1291" max="1542" width="9" style="5"/>
    <col min="1543" max="1543" width="14.625" style="5" customWidth="1"/>
    <col min="1544" max="1544" width="10.875" style="5" customWidth="1"/>
    <col min="1545" max="1545" width="12.625" style="5" customWidth="1"/>
    <col min="1546" max="1546" width="63.625" style="5" customWidth="1"/>
    <col min="1547" max="1798" width="9" style="5"/>
    <col min="1799" max="1799" width="14.625" style="5" customWidth="1"/>
    <col min="1800" max="1800" width="10.875" style="5" customWidth="1"/>
    <col min="1801" max="1801" width="12.625" style="5" customWidth="1"/>
    <col min="1802" max="1802" width="63.625" style="5" customWidth="1"/>
    <col min="1803" max="2054" width="9" style="5"/>
    <col min="2055" max="2055" width="14.625" style="5" customWidth="1"/>
    <col min="2056" max="2056" width="10.875" style="5" customWidth="1"/>
    <col min="2057" max="2057" width="12.625" style="5" customWidth="1"/>
    <col min="2058" max="2058" width="63.625" style="5" customWidth="1"/>
    <col min="2059" max="2310" width="9" style="5"/>
    <col min="2311" max="2311" width="14.625" style="5" customWidth="1"/>
    <col min="2312" max="2312" width="10.875" style="5" customWidth="1"/>
    <col min="2313" max="2313" width="12.625" style="5" customWidth="1"/>
    <col min="2314" max="2314" width="63.625" style="5" customWidth="1"/>
    <col min="2315" max="2566" width="9" style="5"/>
    <col min="2567" max="2567" width="14.625" style="5" customWidth="1"/>
    <col min="2568" max="2568" width="10.875" style="5" customWidth="1"/>
    <col min="2569" max="2569" width="12.625" style="5" customWidth="1"/>
    <col min="2570" max="2570" width="63.625" style="5" customWidth="1"/>
    <col min="2571" max="2822" width="9" style="5"/>
    <col min="2823" max="2823" width="14.625" style="5" customWidth="1"/>
    <col min="2824" max="2824" width="10.875" style="5" customWidth="1"/>
    <col min="2825" max="2825" width="12.625" style="5" customWidth="1"/>
    <col min="2826" max="2826" width="63.625" style="5" customWidth="1"/>
    <col min="2827" max="3078" width="9" style="5"/>
    <col min="3079" max="3079" width="14.625" style="5" customWidth="1"/>
    <col min="3080" max="3080" width="10.875" style="5" customWidth="1"/>
    <col min="3081" max="3081" width="12.625" style="5" customWidth="1"/>
    <col min="3082" max="3082" width="63.625" style="5" customWidth="1"/>
    <col min="3083" max="3334" width="9" style="5"/>
    <col min="3335" max="3335" width="14.625" style="5" customWidth="1"/>
    <col min="3336" max="3336" width="10.875" style="5" customWidth="1"/>
    <col min="3337" max="3337" width="12.625" style="5" customWidth="1"/>
    <col min="3338" max="3338" width="63.625" style="5" customWidth="1"/>
    <col min="3339" max="3590" width="9" style="5"/>
    <col min="3591" max="3591" width="14.625" style="5" customWidth="1"/>
    <col min="3592" max="3592" width="10.875" style="5" customWidth="1"/>
    <col min="3593" max="3593" width="12.625" style="5" customWidth="1"/>
    <col min="3594" max="3594" width="63.625" style="5" customWidth="1"/>
    <col min="3595" max="3846" width="9" style="5"/>
    <col min="3847" max="3847" width="14.625" style="5" customWidth="1"/>
    <col min="3848" max="3848" width="10.875" style="5" customWidth="1"/>
    <col min="3849" max="3849" width="12.625" style="5" customWidth="1"/>
    <col min="3850" max="3850" width="63.625" style="5" customWidth="1"/>
    <col min="3851" max="4102" width="9" style="5"/>
    <col min="4103" max="4103" width="14.625" style="5" customWidth="1"/>
    <col min="4104" max="4104" width="10.875" style="5" customWidth="1"/>
    <col min="4105" max="4105" width="12.625" style="5" customWidth="1"/>
    <col min="4106" max="4106" width="63.625" style="5" customWidth="1"/>
    <col min="4107" max="4358" width="9" style="5"/>
    <col min="4359" max="4359" width="14.625" style="5" customWidth="1"/>
    <col min="4360" max="4360" width="10.875" style="5" customWidth="1"/>
    <col min="4361" max="4361" width="12.625" style="5" customWidth="1"/>
    <col min="4362" max="4362" width="63.625" style="5" customWidth="1"/>
    <col min="4363" max="4614" width="9" style="5"/>
    <col min="4615" max="4615" width="14.625" style="5" customWidth="1"/>
    <col min="4616" max="4616" width="10.875" style="5" customWidth="1"/>
    <col min="4617" max="4617" width="12.625" style="5" customWidth="1"/>
    <col min="4618" max="4618" width="63.625" style="5" customWidth="1"/>
    <col min="4619" max="4870" width="9" style="5"/>
    <col min="4871" max="4871" width="14.625" style="5" customWidth="1"/>
    <col min="4872" max="4872" width="10.875" style="5" customWidth="1"/>
    <col min="4873" max="4873" width="12.625" style="5" customWidth="1"/>
    <col min="4874" max="4874" width="63.625" style="5" customWidth="1"/>
    <col min="4875" max="5126" width="9" style="5"/>
    <col min="5127" max="5127" width="14.625" style="5" customWidth="1"/>
    <col min="5128" max="5128" width="10.875" style="5" customWidth="1"/>
    <col min="5129" max="5129" width="12.625" style="5" customWidth="1"/>
    <col min="5130" max="5130" width="63.625" style="5" customWidth="1"/>
    <col min="5131" max="5382" width="9" style="5"/>
    <col min="5383" max="5383" width="14.625" style="5" customWidth="1"/>
    <col min="5384" max="5384" width="10.875" style="5" customWidth="1"/>
    <col min="5385" max="5385" width="12.625" style="5" customWidth="1"/>
    <col min="5386" max="5386" width="63.625" style="5" customWidth="1"/>
    <col min="5387" max="5638" width="9" style="5"/>
    <col min="5639" max="5639" width="14.625" style="5" customWidth="1"/>
    <col min="5640" max="5640" width="10.875" style="5" customWidth="1"/>
    <col min="5641" max="5641" width="12.625" style="5" customWidth="1"/>
    <col min="5642" max="5642" width="63.625" style="5" customWidth="1"/>
    <col min="5643" max="5894" width="9" style="5"/>
    <col min="5895" max="5895" width="14.625" style="5" customWidth="1"/>
    <col min="5896" max="5896" width="10.875" style="5" customWidth="1"/>
    <col min="5897" max="5897" width="12.625" style="5" customWidth="1"/>
    <col min="5898" max="5898" width="63.625" style="5" customWidth="1"/>
    <col min="5899" max="6150" width="9" style="5"/>
    <col min="6151" max="6151" width="14.625" style="5" customWidth="1"/>
    <col min="6152" max="6152" width="10.875" style="5" customWidth="1"/>
    <col min="6153" max="6153" width="12.625" style="5" customWidth="1"/>
    <col min="6154" max="6154" width="63.625" style="5" customWidth="1"/>
    <col min="6155" max="6406" width="9" style="5"/>
    <col min="6407" max="6407" width="14.625" style="5" customWidth="1"/>
    <col min="6408" max="6408" width="10.875" style="5" customWidth="1"/>
    <col min="6409" max="6409" width="12.625" style="5" customWidth="1"/>
    <col min="6410" max="6410" width="63.625" style="5" customWidth="1"/>
    <col min="6411" max="6662" width="9" style="5"/>
    <col min="6663" max="6663" width="14.625" style="5" customWidth="1"/>
    <col min="6664" max="6664" width="10.875" style="5" customWidth="1"/>
    <col min="6665" max="6665" width="12.625" style="5" customWidth="1"/>
    <col min="6666" max="6666" width="63.625" style="5" customWidth="1"/>
    <col min="6667" max="6918" width="9" style="5"/>
    <col min="6919" max="6919" width="14.625" style="5" customWidth="1"/>
    <col min="6920" max="6920" width="10.875" style="5" customWidth="1"/>
    <col min="6921" max="6921" width="12.625" style="5" customWidth="1"/>
    <col min="6922" max="6922" width="63.625" style="5" customWidth="1"/>
    <col min="6923" max="7174" width="9" style="5"/>
    <col min="7175" max="7175" width="14.625" style="5" customWidth="1"/>
    <col min="7176" max="7176" width="10.875" style="5" customWidth="1"/>
    <col min="7177" max="7177" width="12.625" style="5" customWidth="1"/>
    <col min="7178" max="7178" width="63.625" style="5" customWidth="1"/>
    <col min="7179" max="7430" width="9" style="5"/>
    <col min="7431" max="7431" width="14.625" style="5" customWidth="1"/>
    <col min="7432" max="7432" width="10.875" style="5" customWidth="1"/>
    <col min="7433" max="7433" width="12.625" style="5" customWidth="1"/>
    <col min="7434" max="7434" width="63.625" style="5" customWidth="1"/>
    <col min="7435" max="7686" width="9" style="5"/>
    <col min="7687" max="7687" width="14.625" style="5" customWidth="1"/>
    <col min="7688" max="7688" width="10.875" style="5" customWidth="1"/>
    <col min="7689" max="7689" width="12.625" style="5" customWidth="1"/>
    <col min="7690" max="7690" width="63.625" style="5" customWidth="1"/>
    <col min="7691" max="7942" width="9" style="5"/>
    <col min="7943" max="7943" width="14.625" style="5" customWidth="1"/>
    <col min="7944" max="7944" width="10.875" style="5" customWidth="1"/>
    <col min="7945" max="7945" width="12.625" style="5" customWidth="1"/>
    <col min="7946" max="7946" width="63.625" style="5" customWidth="1"/>
    <col min="7947" max="8198" width="9" style="5"/>
    <col min="8199" max="8199" width="14.625" style="5" customWidth="1"/>
    <col min="8200" max="8200" width="10.875" style="5" customWidth="1"/>
    <col min="8201" max="8201" width="12.625" style="5" customWidth="1"/>
    <col min="8202" max="8202" width="63.625" style="5" customWidth="1"/>
    <col min="8203" max="8454" width="9" style="5"/>
    <col min="8455" max="8455" width="14.625" style="5" customWidth="1"/>
    <col min="8456" max="8456" width="10.875" style="5" customWidth="1"/>
    <col min="8457" max="8457" width="12.625" style="5" customWidth="1"/>
    <col min="8458" max="8458" width="63.625" style="5" customWidth="1"/>
    <col min="8459" max="8710" width="9" style="5"/>
    <col min="8711" max="8711" width="14.625" style="5" customWidth="1"/>
    <col min="8712" max="8712" width="10.875" style="5" customWidth="1"/>
    <col min="8713" max="8713" width="12.625" style="5" customWidth="1"/>
    <col min="8714" max="8714" width="63.625" style="5" customWidth="1"/>
    <col min="8715" max="8966" width="9" style="5"/>
    <col min="8967" max="8967" width="14.625" style="5" customWidth="1"/>
    <col min="8968" max="8968" width="10.875" style="5" customWidth="1"/>
    <col min="8969" max="8969" width="12.625" style="5" customWidth="1"/>
    <col min="8970" max="8970" width="63.625" style="5" customWidth="1"/>
    <col min="8971" max="9222" width="9" style="5"/>
    <col min="9223" max="9223" width="14.625" style="5" customWidth="1"/>
    <col min="9224" max="9224" width="10.875" style="5" customWidth="1"/>
    <col min="9225" max="9225" width="12.625" style="5" customWidth="1"/>
    <col min="9226" max="9226" width="63.625" style="5" customWidth="1"/>
    <col min="9227" max="9478" width="9" style="5"/>
    <col min="9479" max="9479" width="14.625" style="5" customWidth="1"/>
    <col min="9480" max="9480" width="10.875" style="5" customWidth="1"/>
    <col min="9481" max="9481" width="12.625" style="5" customWidth="1"/>
    <col min="9482" max="9482" width="63.625" style="5" customWidth="1"/>
    <col min="9483" max="9734" width="9" style="5"/>
    <col min="9735" max="9735" width="14.625" style="5" customWidth="1"/>
    <col min="9736" max="9736" width="10.875" style="5" customWidth="1"/>
    <col min="9737" max="9737" width="12.625" style="5" customWidth="1"/>
    <col min="9738" max="9738" width="63.625" style="5" customWidth="1"/>
    <col min="9739" max="9990" width="9" style="5"/>
    <col min="9991" max="9991" width="14.625" style="5" customWidth="1"/>
    <col min="9992" max="9992" width="10.875" style="5" customWidth="1"/>
    <col min="9993" max="9993" width="12.625" style="5" customWidth="1"/>
    <col min="9994" max="9994" width="63.625" style="5" customWidth="1"/>
    <col min="9995" max="10246" width="9" style="5"/>
    <col min="10247" max="10247" width="14.625" style="5" customWidth="1"/>
    <col min="10248" max="10248" width="10.875" style="5" customWidth="1"/>
    <col min="10249" max="10249" width="12.625" style="5" customWidth="1"/>
    <col min="10250" max="10250" width="63.625" style="5" customWidth="1"/>
    <col min="10251" max="10502" width="9" style="5"/>
    <col min="10503" max="10503" width="14.625" style="5" customWidth="1"/>
    <col min="10504" max="10504" width="10.875" style="5" customWidth="1"/>
    <col min="10505" max="10505" width="12.625" style="5" customWidth="1"/>
    <col min="10506" max="10506" width="63.625" style="5" customWidth="1"/>
    <col min="10507" max="10758" width="9" style="5"/>
    <col min="10759" max="10759" width="14.625" style="5" customWidth="1"/>
    <col min="10760" max="10760" width="10.875" style="5" customWidth="1"/>
    <col min="10761" max="10761" width="12.625" style="5" customWidth="1"/>
    <col min="10762" max="10762" width="63.625" style="5" customWidth="1"/>
    <col min="10763" max="11014" width="9" style="5"/>
    <col min="11015" max="11015" width="14.625" style="5" customWidth="1"/>
    <col min="11016" max="11016" width="10.875" style="5" customWidth="1"/>
    <col min="11017" max="11017" width="12.625" style="5" customWidth="1"/>
    <col min="11018" max="11018" width="63.625" style="5" customWidth="1"/>
    <col min="11019" max="11270" width="9" style="5"/>
    <col min="11271" max="11271" width="14.625" style="5" customWidth="1"/>
    <col min="11272" max="11272" width="10.875" style="5" customWidth="1"/>
    <col min="11273" max="11273" width="12.625" style="5" customWidth="1"/>
    <col min="11274" max="11274" width="63.625" style="5" customWidth="1"/>
    <col min="11275" max="11526" width="9" style="5"/>
    <col min="11527" max="11527" width="14.625" style="5" customWidth="1"/>
    <col min="11528" max="11528" width="10.875" style="5" customWidth="1"/>
    <col min="11529" max="11529" width="12.625" style="5" customWidth="1"/>
    <col min="11530" max="11530" width="63.625" style="5" customWidth="1"/>
    <col min="11531" max="11782" width="9" style="5"/>
    <col min="11783" max="11783" width="14.625" style="5" customWidth="1"/>
    <col min="11784" max="11784" width="10.875" style="5" customWidth="1"/>
    <col min="11785" max="11785" width="12.625" style="5" customWidth="1"/>
    <col min="11786" max="11786" width="63.625" style="5" customWidth="1"/>
    <col min="11787" max="12038" width="9" style="5"/>
    <col min="12039" max="12039" width="14.625" style="5" customWidth="1"/>
    <col min="12040" max="12040" width="10.875" style="5" customWidth="1"/>
    <col min="12041" max="12041" width="12.625" style="5" customWidth="1"/>
    <col min="12042" max="12042" width="63.625" style="5" customWidth="1"/>
    <col min="12043" max="12294" width="9" style="5"/>
    <col min="12295" max="12295" width="14.625" style="5" customWidth="1"/>
    <col min="12296" max="12296" width="10.875" style="5" customWidth="1"/>
    <col min="12297" max="12297" width="12.625" style="5" customWidth="1"/>
    <col min="12298" max="12298" width="63.625" style="5" customWidth="1"/>
    <col min="12299" max="12550" width="9" style="5"/>
    <col min="12551" max="12551" width="14.625" style="5" customWidth="1"/>
    <col min="12552" max="12552" width="10.875" style="5" customWidth="1"/>
    <col min="12553" max="12553" width="12.625" style="5" customWidth="1"/>
    <col min="12554" max="12554" width="63.625" style="5" customWidth="1"/>
    <col min="12555" max="12806" width="9" style="5"/>
    <col min="12807" max="12807" width="14.625" style="5" customWidth="1"/>
    <col min="12808" max="12808" width="10.875" style="5" customWidth="1"/>
    <col min="12809" max="12809" width="12.625" style="5" customWidth="1"/>
    <col min="12810" max="12810" width="63.625" style="5" customWidth="1"/>
    <col min="12811" max="13062" width="9" style="5"/>
    <col min="13063" max="13063" width="14.625" style="5" customWidth="1"/>
    <col min="13064" max="13064" width="10.875" style="5" customWidth="1"/>
    <col min="13065" max="13065" width="12.625" style="5" customWidth="1"/>
    <col min="13066" max="13066" width="63.625" style="5" customWidth="1"/>
    <col min="13067" max="13318" width="9" style="5"/>
    <col min="13319" max="13319" width="14.625" style="5" customWidth="1"/>
    <col min="13320" max="13320" width="10.875" style="5" customWidth="1"/>
    <col min="13321" max="13321" width="12.625" style="5" customWidth="1"/>
    <col min="13322" max="13322" width="63.625" style="5" customWidth="1"/>
    <col min="13323" max="13574" width="9" style="5"/>
    <col min="13575" max="13575" width="14.625" style="5" customWidth="1"/>
    <col min="13576" max="13576" width="10.875" style="5" customWidth="1"/>
    <col min="13577" max="13577" width="12.625" style="5" customWidth="1"/>
    <col min="13578" max="13578" width="63.625" style="5" customWidth="1"/>
    <col min="13579" max="13830" width="9" style="5"/>
    <col min="13831" max="13831" width="14.625" style="5" customWidth="1"/>
    <col min="13832" max="13832" width="10.875" style="5" customWidth="1"/>
    <col min="13833" max="13833" width="12.625" style="5" customWidth="1"/>
    <col min="13834" max="13834" width="63.625" style="5" customWidth="1"/>
    <col min="13835" max="14086" width="9" style="5"/>
    <col min="14087" max="14087" width="14.625" style="5" customWidth="1"/>
    <col min="14088" max="14088" width="10.875" style="5" customWidth="1"/>
    <col min="14089" max="14089" width="12.625" style="5" customWidth="1"/>
    <col min="14090" max="14090" width="63.625" style="5" customWidth="1"/>
    <col min="14091" max="14342" width="9" style="5"/>
    <col min="14343" max="14343" width="14.625" style="5" customWidth="1"/>
    <col min="14344" max="14344" width="10.875" style="5" customWidth="1"/>
    <col min="14345" max="14345" width="12.625" style="5" customWidth="1"/>
    <col min="14346" max="14346" width="63.625" style="5" customWidth="1"/>
    <col min="14347" max="14598" width="9" style="5"/>
    <col min="14599" max="14599" width="14.625" style="5" customWidth="1"/>
    <col min="14600" max="14600" width="10.875" style="5" customWidth="1"/>
    <col min="14601" max="14601" width="12.625" style="5" customWidth="1"/>
    <col min="14602" max="14602" width="63.625" style="5" customWidth="1"/>
    <col min="14603" max="14854" width="9" style="5"/>
    <col min="14855" max="14855" width="14.625" style="5" customWidth="1"/>
    <col min="14856" max="14856" width="10.875" style="5" customWidth="1"/>
    <col min="14857" max="14857" width="12.625" style="5" customWidth="1"/>
    <col min="14858" max="14858" width="63.625" style="5" customWidth="1"/>
    <col min="14859" max="15110" width="9" style="5"/>
    <col min="15111" max="15111" width="14.625" style="5" customWidth="1"/>
    <col min="15112" max="15112" width="10.875" style="5" customWidth="1"/>
    <col min="15113" max="15113" width="12.625" style="5" customWidth="1"/>
    <col min="15114" max="15114" width="63.625" style="5" customWidth="1"/>
    <col min="15115" max="15366" width="9" style="5"/>
    <col min="15367" max="15367" width="14.625" style="5" customWidth="1"/>
    <col min="15368" max="15368" width="10.875" style="5" customWidth="1"/>
    <col min="15369" max="15369" width="12.625" style="5" customWidth="1"/>
    <col min="15370" max="15370" width="63.625" style="5" customWidth="1"/>
    <col min="15371" max="15622" width="9" style="5"/>
    <col min="15623" max="15623" width="14.625" style="5" customWidth="1"/>
    <col min="15624" max="15624" width="10.875" style="5" customWidth="1"/>
    <col min="15625" max="15625" width="12.625" style="5" customWidth="1"/>
    <col min="15626" max="15626" width="63.625" style="5" customWidth="1"/>
    <col min="15627" max="15878" width="9" style="5"/>
    <col min="15879" max="15879" width="14.625" style="5" customWidth="1"/>
    <col min="15880" max="15880" width="10.875" style="5" customWidth="1"/>
    <col min="15881" max="15881" width="12.625" style="5" customWidth="1"/>
    <col min="15882" max="15882" width="63.625" style="5" customWidth="1"/>
    <col min="15883" max="16134" width="9" style="5"/>
    <col min="16135" max="16135" width="14.625" style="5" customWidth="1"/>
    <col min="16136" max="16136" width="10.875" style="5" customWidth="1"/>
    <col min="16137" max="16137" width="12.625" style="5" customWidth="1"/>
    <col min="16138" max="16138" width="63.625" style="5" customWidth="1"/>
    <col min="16139" max="16384" width="9" style="5"/>
  </cols>
  <sheetData>
    <row r="1" spans="1:10" ht="15" customHeight="1">
      <c r="A1" s="1024"/>
      <c r="B1" s="1024"/>
      <c r="C1" s="1024"/>
      <c r="D1" s="1024"/>
      <c r="E1" s="1024"/>
      <c r="F1" s="1024"/>
      <c r="G1" s="1024"/>
      <c r="H1" s="1025"/>
      <c r="I1" s="1025"/>
      <c r="J1" s="1025"/>
    </row>
    <row r="2" spans="1:10" ht="18" customHeight="1">
      <c r="A2" s="1026" t="s">
        <v>388</v>
      </c>
      <c r="B2" s="1026"/>
      <c r="C2" s="1026"/>
      <c r="D2" s="1026"/>
      <c r="E2" s="1026"/>
      <c r="F2" s="1026"/>
      <c r="G2" s="1026"/>
      <c r="H2" s="1026"/>
      <c r="I2" s="1026"/>
      <c r="J2" s="1026"/>
    </row>
    <row r="3" spans="1:10" ht="15" customHeight="1">
      <c r="A3" s="1025" t="s">
        <v>409</v>
      </c>
      <c r="B3" s="1025"/>
      <c r="C3" s="1025"/>
      <c r="D3" s="1025"/>
      <c r="E3" s="1025"/>
      <c r="F3" s="1025"/>
      <c r="G3" s="1025"/>
      <c r="H3" s="1025"/>
      <c r="I3" s="1025"/>
      <c r="J3" s="1025"/>
    </row>
    <row r="4" spans="1:10" ht="15" customHeight="1">
      <c r="A4" s="1025"/>
      <c r="B4" s="1025"/>
      <c r="C4" s="1025"/>
      <c r="D4" s="1025"/>
      <c r="E4" s="1025"/>
      <c r="F4" s="1025"/>
      <c r="G4" s="1025"/>
      <c r="H4" s="1025"/>
      <c r="I4" s="1025"/>
      <c r="J4" s="1025"/>
    </row>
    <row r="5" spans="1:10" ht="30" customHeight="1">
      <c r="A5" s="1027" t="s">
        <v>390</v>
      </c>
      <c r="B5" s="1027"/>
      <c r="C5" s="1027"/>
      <c r="D5" s="1027"/>
      <c r="E5" s="1027"/>
      <c r="F5" s="1027"/>
      <c r="G5" s="1027"/>
      <c r="H5" s="1027"/>
      <c r="I5" s="1027"/>
      <c r="J5" s="1027"/>
    </row>
    <row r="6" spans="1:10" ht="30" customHeight="1">
      <c r="A6" s="1017" t="s">
        <v>391</v>
      </c>
      <c r="B6" s="1017"/>
      <c r="C6" s="1017"/>
      <c r="D6" s="1017"/>
      <c r="E6" s="1017"/>
      <c r="F6" s="1017"/>
      <c r="G6" s="1017"/>
      <c r="H6" s="1017"/>
      <c r="I6" s="1022" t="s">
        <v>392</v>
      </c>
      <c r="J6" s="1022"/>
    </row>
    <row r="7" spans="1:10" ht="30" customHeight="1">
      <c r="A7" s="1017" t="s">
        <v>393</v>
      </c>
      <c r="B7" s="1017"/>
      <c r="C7" s="1017" t="s">
        <v>1237</v>
      </c>
      <c r="D7" s="1017"/>
      <c r="E7" s="1017"/>
      <c r="F7" s="1017"/>
      <c r="G7" s="1017"/>
      <c r="H7" s="1017"/>
      <c r="I7" s="1022" t="s">
        <v>410</v>
      </c>
      <c r="J7" s="1023"/>
    </row>
    <row r="8" spans="1:10" ht="44.25" customHeight="1">
      <c r="A8" s="1017"/>
      <c r="B8" s="1017"/>
      <c r="C8" s="1017" t="s">
        <v>395</v>
      </c>
      <c r="D8" s="1017"/>
      <c r="E8" s="1017"/>
      <c r="F8" s="1017"/>
      <c r="G8" s="1017"/>
      <c r="H8" s="1017"/>
      <c r="I8" s="1018" t="s">
        <v>787</v>
      </c>
      <c r="J8" s="1018"/>
    </row>
    <row r="9" spans="1:10" ht="77.25" customHeight="1">
      <c r="A9" s="1017" t="s">
        <v>396</v>
      </c>
      <c r="B9" s="1017"/>
      <c r="C9" s="1017" t="s">
        <v>394</v>
      </c>
      <c r="D9" s="1017"/>
      <c r="E9" s="1017"/>
      <c r="F9" s="1017"/>
      <c r="G9" s="1017"/>
      <c r="H9" s="1017"/>
      <c r="I9" s="1018" t="s">
        <v>1238</v>
      </c>
      <c r="J9" s="1018"/>
    </row>
    <row r="10" spans="1:10" ht="77.25" customHeight="1">
      <c r="A10" s="1017"/>
      <c r="B10" s="1017"/>
      <c r="C10" s="1017" t="s">
        <v>395</v>
      </c>
      <c r="D10" s="1017"/>
      <c r="E10" s="1017"/>
      <c r="F10" s="1017"/>
      <c r="G10" s="1017"/>
      <c r="H10" s="1017"/>
      <c r="I10" s="1018" t="s">
        <v>411</v>
      </c>
      <c r="J10" s="1018"/>
    </row>
    <row r="11" spans="1:10" ht="111.75" customHeight="1">
      <c r="A11" s="1018" t="s">
        <v>397</v>
      </c>
      <c r="B11" s="1018"/>
      <c r="C11" s="1018"/>
      <c r="D11" s="1018"/>
      <c r="E11" s="1018"/>
      <c r="F11" s="1018"/>
      <c r="G11" s="1018"/>
      <c r="H11" s="1018"/>
      <c r="I11" s="1018" t="s">
        <v>1239</v>
      </c>
      <c r="J11" s="1018"/>
    </row>
    <row r="12" spans="1:10" ht="51.75" customHeight="1">
      <c r="A12" s="1028" t="s">
        <v>398</v>
      </c>
      <c r="B12" s="1029"/>
      <c r="C12" s="1029"/>
      <c r="D12" s="1029"/>
      <c r="E12" s="1029"/>
      <c r="F12" s="1029"/>
      <c r="G12" s="1029"/>
      <c r="H12" s="1030"/>
      <c r="I12" s="1031" t="s">
        <v>399</v>
      </c>
      <c r="J12" s="1032"/>
    </row>
    <row r="13" spans="1:10" ht="30" customHeight="1">
      <c r="A13" s="1017" t="s">
        <v>400</v>
      </c>
      <c r="B13" s="1017"/>
      <c r="C13" s="1017"/>
      <c r="D13" s="1017"/>
      <c r="E13" s="1017"/>
      <c r="F13" s="1017"/>
      <c r="G13" s="1017"/>
      <c r="H13" s="1017"/>
      <c r="I13" s="1031" t="s">
        <v>401</v>
      </c>
      <c r="J13" s="1032"/>
    </row>
    <row r="14" spans="1:10" ht="123.75" customHeight="1">
      <c r="A14" s="1017" t="s">
        <v>402</v>
      </c>
      <c r="B14" s="1017"/>
      <c r="C14" s="1017"/>
      <c r="D14" s="1017"/>
      <c r="E14" s="1017"/>
      <c r="F14" s="1017"/>
      <c r="G14" s="1017"/>
      <c r="H14" s="1017"/>
      <c r="I14" s="1031" t="s">
        <v>1240</v>
      </c>
      <c r="J14" s="1032"/>
    </row>
    <row r="15" spans="1:10" ht="84.75" customHeight="1">
      <c r="A15" s="1028" t="s">
        <v>403</v>
      </c>
      <c r="B15" s="1029"/>
      <c r="C15" s="1029"/>
      <c r="D15" s="1029"/>
      <c r="E15" s="1029"/>
      <c r="F15" s="1029"/>
      <c r="G15" s="1029"/>
      <c r="H15" s="1030"/>
      <c r="I15" s="1031" t="s">
        <v>1241</v>
      </c>
      <c r="J15" s="1032"/>
    </row>
    <row r="16" spans="1:10" ht="51.75" customHeight="1">
      <c r="A16" s="1028" t="s">
        <v>404</v>
      </c>
      <c r="B16" s="1029"/>
      <c r="C16" s="1029"/>
      <c r="D16" s="1029"/>
      <c r="E16" s="1029"/>
      <c r="F16" s="1029"/>
      <c r="G16" s="1029"/>
      <c r="H16" s="1030"/>
      <c r="I16" s="1031" t="s">
        <v>490</v>
      </c>
      <c r="J16" s="1032"/>
    </row>
    <row r="17" spans="1:10" ht="41.25" customHeight="1">
      <c r="A17" s="1028" t="s">
        <v>405</v>
      </c>
      <c r="B17" s="1029"/>
      <c r="C17" s="1029"/>
      <c r="D17" s="1029"/>
      <c r="E17" s="1029"/>
      <c r="F17" s="1029"/>
      <c r="G17" s="1029"/>
      <c r="H17" s="1030"/>
      <c r="I17" s="1031" t="s">
        <v>765</v>
      </c>
      <c r="J17" s="1032"/>
    </row>
    <row r="18" spans="1:10" ht="6.75" customHeight="1" thickBot="1"/>
    <row r="19" spans="1:10" ht="15" customHeight="1">
      <c r="A19" s="64" t="s">
        <v>406</v>
      </c>
      <c r="B19" s="65"/>
      <c r="C19" s="65"/>
      <c r="D19" s="65"/>
      <c r="E19" s="65"/>
      <c r="F19" s="65"/>
      <c r="G19" s="65"/>
      <c r="H19" s="65"/>
      <c r="I19" s="65"/>
      <c r="J19" s="66"/>
    </row>
    <row r="20" spans="1:10" ht="15" customHeight="1">
      <c r="A20" s="115"/>
      <c r="B20" s="116" t="str">
        <f>入力基本情報!M25</f>
        <v>令和</v>
      </c>
      <c r="C20" s="117">
        <f>入力基本情報!N25</f>
        <v>0</v>
      </c>
      <c r="D20" s="117" t="s">
        <v>458</v>
      </c>
      <c r="E20" s="117">
        <f>入力基本情報!P25</f>
        <v>0</v>
      </c>
      <c r="F20" s="117" t="s">
        <v>833</v>
      </c>
      <c r="G20" s="117">
        <f>入力基本情報!R25</f>
        <v>0</v>
      </c>
      <c r="H20" s="117" t="s">
        <v>832</v>
      </c>
      <c r="I20" s="6" t="s">
        <v>407</v>
      </c>
      <c r="J20" s="57">
        <f>入力基本情報!C35</f>
        <v>0</v>
      </c>
    </row>
    <row r="21" spans="1:10" ht="15" customHeight="1">
      <c r="A21" s="7"/>
      <c r="I21" s="6" t="s">
        <v>362</v>
      </c>
      <c r="J21" s="58">
        <f>入力基本情報!C33</f>
        <v>0</v>
      </c>
    </row>
    <row r="22" spans="1:10" ht="15" customHeight="1" thickBot="1">
      <c r="A22" s="8"/>
      <c r="B22" s="9"/>
      <c r="C22" s="9"/>
      <c r="D22" s="9"/>
      <c r="E22" s="9"/>
      <c r="F22" s="9"/>
      <c r="G22" s="9"/>
      <c r="H22" s="9"/>
      <c r="I22" s="10" t="s">
        <v>408</v>
      </c>
      <c r="J22" s="59">
        <f>入力基本情報!C53</f>
        <v>0</v>
      </c>
    </row>
    <row r="23" spans="1:10" ht="15" customHeight="1"/>
    <row r="24" spans="1:10" ht="15" customHeight="1"/>
  </sheetData>
  <sheetProtection algorithmName="SHA-512" hashValue="UHwhTqvigG0QgmsAv/XB3lxwLJm6eqQrW53h9bbn2j1x5nCB2DGJBUpscX/xNOrP/vlip6qoptKK+bpt5SrbYA==" saltValue="ZfOjE5HHjTQ2tqUf7kae/g==" spinCount="100000" sheet="1" formatCells="0" formatColumns="0" formatRows="0" insertColumns="0" insertRows="0" insertHyperlinks="0" deleteColumns="0" deleteRows="0" sort="0" autoFilter="0" pivotTables="0"/>
  <mergeCells count="31">
    <mergeCell ref="A6:H6"/>
    <mergeCell ref="I6:J6"/>
    <mergeCell ref="A1:J1"/>
    <mergeCell ref="A2:J2"/>
    <mergeCell ref="A3:J3"/>
    <mergeCell ref="A4:J4"/>
    <mergeCell ref="A5:J5"/>
    <mergeCell ref="I7:J7"/>
    <mergeCell ref="I8:J8"/>
    <mergeCell ref="I9:J9"/>
    <mergeCell ref="I10:J10"/>
    <mergeCell ref="A7:B8"/>
    <mergeCell ref="A9:B10"/>
    <mergeCell ref="C7:H7"/>
    <mergeCell ref="C8:H8"/>
    <mergeCell ref="C9:H9"/>
    <mergeCell ref="C10:H10"/>
    <mergeCell ref="A11:H11"/>
    <mergeCell ref="I11:J11"/>
    <mergeCell ref="A12:H12"/>
    <mergeCell ref="I12:J12"/>
    <mergeCell ref="A13:H13"/>
    <mergeCell ref="I13:J13"/>
    <mergeCell ref="A17:H17"/>
    <mergeCell ref="I17:J17"/>
    <mergeCell ref="A14:H14"/>
    <mergeCell ref="I14:J14"/>
    <mergeCell ref="A15:H15"/>
    <mergeCell ref="I15:J15"/>
    <mergeCell ref="A16:H16"/>
    <mergeCell ref="I16:J16"/>
  </mergeCells>
  <phoneticPr fontId="2"/>
  <printOptions horizontalCentered="1" verticalCentered="1"/>
  <pageMargins left="0.19685039370078741" right="0.19685039370078741" top="0.19685039370078741" bottom="0.19685039370078741" header="0.51181102362204722" footer="0.51181102362204722"/>
  <pageSetup paperSize="9" scale="89" orientation="portrait" blackAndWhite="1" r:id="rId1"/>
  <headerFooter alignWithMargins="0"/>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dimension ref="A1:J48"/>
  <sheetViews>
    <sheetView view="pageBreakPreview" topLeftCell="C1" zoomScaleNormal="100" zoomScaleSheetLayoutView="100" workbookViewId="0">
      <selection activeCell="L15" sqref="L15"/>
    </sheetView>
  </sheetViews>
  <sheetFormatPr defaultRowHeight="18" customHeight="1"/>
  <cols>
    <col min="1" max="1" width="2.5" style="147" customWidth="1"/>
    <col min="2" max="2" width="11.75" style="147" customWidth="1"/>
    <col min="3" max="3" width="2.5" style="147" customWidth="1"/>
    <col min="4" max="4" width="13.5" style="147" customWidth="1"/>
    <col min="5" max="8" width="9.125" style="147" customWidth="1"/>
    <col min="9" max="10" width="10.875" style="147" customWidth="1"/>
    <col min="11" max="258" width="9" style="147"/>
    <col min="259" max="259" width="2.5" style="147" customWidth="1"/>
    <col min="260" max="260" width="11" style="147" customWidth="1"/>
    <col min="261" max="261" width="2.5" style="147" customWidth="1"/>
    <col min="262" max="262" width="13.5" style="147" customWidth="1"/>
    <col min="263" max="263" width="6.25" style="147" customWidth="1"/>
    <col min="264" max="264" width="22.75" style="147" customWidth="1"/>
    <col min="265" max="265" width="9.25" style="147" customWidth="1"/>
    <col min="266" max="266" width="10.625" style="147" bestFit="1" customWidth="1"/>
    <col min="267" max="514" width="9" style="147"/>
    <col min="515" max="515" width="2.5" style="147" customWidth="1"/>
    <col min="516" max="516" width="11" style="147" customWidth="1"/>
    <col min="517" max="517" width="2.5" style="147" customWidth="1"/>
    <col min="518" max="518" width="13.5" style="147" customWidth="1"/>
    <col min="519" max="519" width="6.25" style="147" customWidth="1"/>
    <col min="520" max="520" width="22.75" style="147" customWidth="1"/>
    <col min="521" max="521" width="9.25" style="147" customWidth="1"/>
    <col min="522" max="522" width="10.625" style="147" bestFit="1" customWidth="1"/>
    <col min="523" max="770" width="9" style="147"/>
    <col min="771" max="771" width="2.5" style="147" customWidth="1"/>
    <col min="772" max="772" width="11" style="147" customWidth="1"/>
    <col min="773" max="773" width="2.5" style="147" customWidth="1"/>
    <col min="774" max="774" width="13.5" style="147" customWidth="1"/>
    <col min="775" max="775" width="6.25" style="147" customWidth="1"/>
    <col min="776" max="776" width="22.75" style="147" customWidth="1"/>
    <col min="777" max="777" width="9.25" style="147" customWidth="1"/>
    <col min="778" max="778" width="10.625" style="147" bestFit="1" customWidth="1"/>
    <col min="779" max="1026" width="9" style="147"/>
    <col min="1027" max="1027" width="2.5" style="147" customWidth="1"/>
    <col min="1028" max="1028" width="11" style="147" customWidth="1"/>
    <col min="1029" max="1029" width="2.5" style="147" customWidth="1"/>
    <col min="1030" max="1030" width="13.5" style="147" customWidth="1"/>
    <col min="1031" max="1031" width="6.25" style="147" customWidth="1"/>
    <col min="1032" max="1032" width="22.75" style="147" customWidth="1"/>
    <col min="1033" max="1033" width="9.25" style="147" customWidth="1"/>
    <col min="1034" max="1034" width="10.625" style="147" bestFit="1" customWidth="1"/>
    <col min="1035" max="1282" width="9" style="147"/>
    <col min="1283" max="1283" width="2.5" style="147" customWidth="1"/>
    <col min="1284" max="1284" width="11" style="147" customWidth="1"/>
    <col min="1285" max="1285" width="2.5" style="147" customWidth="1"/>
    <col min="1286" max="1286" width="13.5" style="147" customWidth="1"/>
    <col min="1287" max="1287" width="6.25" style="147" customWidth="1"/>
    <col min="1288" max="1288" width="22.75" style="147" customWidth="1"/>
    <col min="1289" max="1289" width="9.25" style="147" customWidth="1"/>
    <col min="1290" max="1290" width="10.625" style="147" bestFit="1" customWidth="1"/>
    <col min="1291" max="1538" width="9" style="147"/>
    <col min="1539" max="1539" width="2.5" style="147" customWidth="1"/>
    <col min="1540" max="1540" width="11" style="147" customWidth="1"/>
    <col min="1541" max="1541" width="2.5" style="147" customWidth="1"/>
    <col min="1542" max="1542" width="13.5" style="147" customWidth="1"/>
    <col min="1543" max="1543" width="6.25" style="147" customWidth="1"/>
    <col min="1544" max="1544" width="22.75" style="147" customWidth="1"/>
    <col min="1545" max="1545" width="9.25" style="147" customWidth="1"/>
    <col min="1546" max="1546" width="10.625" style="147" bestFit="1" customWidth="1"/>
    <col min="1547" max="1794" width="9" style="147"/>
    <col min="1795" max="1795" width="2.5" style="147" customWidth="1"/>
    <col min="1796" max="1796" width="11" style="147" customWidth="1"/>
    <col min="1797" max="1797" width="2.5" style="147" customWidth="1"/>
    <col min="1798" max="1798" width="13.5" style="147" customWidth="1"/>
    <col min="1799" max="1799" width="6.25" style="147" customWidth="1"/>
    <col min="1800" max="1800" width="22.75" style="147" customWidth="1"/>
    <col min="1801" max="1801" width="9.25" style="147" customWidth="1"/>
    <col min="1802" max="1802" width="10.625" style="147" bestFit="1" customWidth="1"/>
    <col min="1803" max="2050" width="9" style="147"/>
    <col min="2051" max="2051" width="2.5" style="147" customWidth="1"/>
    <col min="2052" max="2052" width="11" style="147" customWidth="1"/>
    <col min="2053" max="2053" width="2.5" style="147" customWidth="1"/>
    <col min="2054" max="2054" width="13.5" style="147" customWidth="1"/>
    <col min="2055" max="2055" width="6.25" style="147" customWidth="1"/>
    <col min="2056" max="2056" width="22.75" style="147" customWidth="1"/>
    <col min="2057" max="2057" width="9.25" style="147" customWidth="1"/>
    <col min="2058" max="2058" width="10.625" style="147" bestFit="1" customWidth="1"/>
    <col min="2059" max="2306" width="9" style="147"/>
    <col min="2307" max="2307" width="2.5" style="147" customWidth="1"/>
    <col min="2308" max="2308" width="11" style="147" customWidth="1"/>
    <col min="2309" max="2309" width="2.5" style="147" customWidth="1"/>
    <col min="2310" max="2310" width="13.5" style="147" customWidth="1"/>
    <col min="2311" max="2311" width="6.25" style="147" customWidth="1"/>
    <col min="2312" max="2312" width="22.75" style="147" customWidth="1"/>
    <col min="2313" max="2313" width="9.25" style="147" customWidth="1"/>
    <col min="2314" max="2314" width="10.625" style="147" bestFit="1" customWidth="1"/>
    <col min="2315" max="2562" width="9" style="147"/>
    <col min="2563" max="2563" width="2.5" style="147" customWidth="1"/>
    <col min="2564" max="2564" width="11" style="147" customWidth="1"/>
    <col min="2565" max="2565" width="2.5" style="147" customWidth="1"/>
    <col min="2566" max="2566" width="13.5" style="147" customWidth="1"/>
    <col min="2567" max="2567" width="6.25" style="147" customWidth="1"/>
    <col min="2568" max="2568" width="22.75" style="147" customWidth="1"/>
    <col min="2569" max="2569" width="9.25" style="147" customWidth="1"/>
    <col min="2570" max="2570" width="10.625" style="147" bestFit="1" customWidth="1"/>
    <col min="2571" max="2818" width="9" style="147"/>
    <col min="2819" max="2819" width="2.5" style="147" customWidth="1"/>
    <col min="2820" max="2820" width="11" style="147" customWidth="1"/>
    <col min="2821" max="2821" width="2.5" style="147" customWidth="1"/>
    <col min="2822" max="2822" width="13.5" style="147" customWidth="1"/>
    <col min="2823" max="2823" width="6.25" style="147" customWidth="1"/>
    <col min="2824" max="2824" width="22.75" style="147" customWidth="1"/>
    <col min="2825" max="2825" width="9.25" style="147" customWidth="1"/>
    <col min="2826" max="2826" width="10.625" style="147" bestFit="1" customWidth="1"/>
    <col min="2827" max="3074" width="9" style="147"/>
    <col min="3075" max="3075" width="2.5" style="147" customWidth="1"/>
    <col min="3076" max="3076" width="11" style="147" customWidth="1"/>
    <col min="3077" max="3077" width="2.5" style="147" customWidth="1"/>
    <col min="3078" max="3078" width="13.5" style="147" customWidth="1"/>
    <col min="3079" max="3079" width="6.25" style="147" customWidth="1"/>
    <col min="3080" max="3080" width="22.75" style="147" customWidth="1"/>
    <col min="3081" max="3081" width="9.25" style="147" customWidth="1"/>
    <col min="3082" max="3082" width="10.625" style="147" bestFit="1" customWidth="1"/>
    <col min="3083" max="3330" width="9" style="147"/>
    <col min="3331" max="3331" width="2.5" style="147" customWidth="1"/>
    <col min="3332" max="3332" width="11" style="147" customWidth="1"/>
    <col min="3333" max="3333" width="2.5" style="147" customWidth="1"/>
    <col min="3334" max="3334" width="13.5" style="147" customWidth="1"/>
    <col min="3335" max="3335" width="6.25" style="147" customWidth="1"/>
    <col min="3336" max="3336" width="22.75" style="147" customWidth="1"/>
    <col min="3337" max="3337" width="9.25" style="147" customWidth="1"/>
    <col min="3338" max="3338" width="10.625" style="147" bestFit="1" customWidth="1"/>
    <col min="3339" max="3586" width="9" style="147"/>
    <col min="3587" max="3587" width="2.5" style="147" customWidth="1"/>
    <col min="3588" max="3588" width="11" style="147" customWidth="1"/>
    <col min="3589" max="3589" width="2.5" style="147" customWidth="1"/>
    <col min="3590" max="3590" width="13.5" style="147" customWidth="1"/>
    <col min="3591" max="3591" width="6.25" style="147" customWidth="1"/>
    <col min="3592" max="3592" width="22.75" style="147" customWidth="1"/>
    <col min="3593" max="3593" width="9.25" style="147" customWidth="1"/>
    <col min="3594" max="3594" width="10.625" style="147" bestFit="1" customWidth="1"/>
    <col min="3595" max="3842" width="9" style="147"/>
    <col min="3843" max="3843" width="2.5" style="147" customWidth="1"/>
    <col min="3844" max="3844" width="11" style="147" customWidth="1"/>
    <col min="3845" max="3845" width="2.5" style="147" customWidth="1"/>
    <col min="3846" max="3846" width="13.5" style="147" customWidth="1"/>
    <col min="3847" max="3847" width="6.25" style="147" customWidth="1"/>
    <col min="3848" max="3848" width="22.75" style="147" customWidth="1"/>
    <col min="3849" max="3849" width="9.25" style="147" customWidth="1"/>
    <col min="3850" max="3850" width="10.625" style="147" bestFit="1" customWidth="1"/>
    <col min="3851" max="4098" width="9" style="147"/>
    <col min="4099" max="4099" width="2.5" style="147" customWidth="1"/>
    <col min="4100" max="4100" width="11" style="147" customWidth="1"/>
    <col min="4101" max="4101" width="2.5" style="147" customWidth="1"/>
    <col min="4102" max="4102" width="13.5" style="147" customWidth="1"/>
    <col min="4103" max="4103" width="6.25" style="147" customWidth="1"/>
    <col min="4104" max="4104" width="22.75" style="147" customWidth="1"/>
    <col min="4105" max="4105" width="9.25" style="147" customWidth="1"/>
    <col min="4106" max="4106" width="10.625" style="147" bestFit="1" customWidth="1"/>
    <col min="4107" max="4354" width="9" style="147"/>
    <col min="4355" max="4355" width="2.5" style="147" customWidth="1"/>
    <col min="4356" max="4356" width="11" style="147" customWidth="1"/>
    <col min="4357" max="4357" width="2.5" style="147" customWidth="1"/>
    <col min="4358" max="4358" width="13.5" style="147" customWidth="1"/>
    <col min="4359" max="4359" width="6.25" style="147" customWidth="1"/>
    <col min="4360" max="4360" width="22.75" style="147" customWidth="1"/>
    <col min="4361" max="4361" width="9.25" style="147" customWidth="1"/>
    <col min="4362" max="4362" width="10.625" style="147" bestFit="1" customWidth="1"/>
    <col min="4363" max="4610" width="9" style="147"/>
    <col min="4611" max="4611" width="2.5" style="147" customWidth="1"/>
    <col min="4612" max="4612" width="11" style="147" customWidth="1"/>
    <col min="4613" max="4613" width="2.5" style="147" customWidth="1"/>
    <col min="4614" max="4614" width="13.5" style="147" customWidth="1"/>
    <col min="4615" max="4615" width="6.25" style="147" customWidth="1"/>
    <col min="4616" max="4616" width="22.75" style="147" customWidth="1"/>
    <col min="4617" max="4617" width="9.25" style="147" customWidth="1"/>
    <col min="4618" max="4618" width="10.625" style="147" bestFit="1" customWidth="1"/>
    <col min="4619" max="4866" width="9" style="147"/>
    <col min="4867" max="4867" width="2.5" style="147" customWidth="1"/>
    <col min="4868" max="4868" width="11" style="147" customWidth="1"/>
    <col min="4869" max="4869" width="2.5" style="147" customWidth="1"/>
    <col min="4870" max="4870" width="13.5" style="147" customWidth="1"/>
    <col min="4871" max="4871" width="6.25" style="147" customWidth="1"/>
    <col min="4872" max="4872" width="22.75" style="147" customWidth="1"/>
    <col min="4873" max="4873" width="9.25" style="147" customWidth="1"/>
    <col min="4874" max="4874" width="10.625" style="147" bestFit="1" customWidth="1"/>
    <col min="4875" max="5122" width="9" style="147"/>
    <col min="5123" max="5123" width="2.5" style="147" customWidth="1"/>
    <col min="5124" max="5124" width="11" style="147" customWidth="1"/>
    <col min="5125" max="5125" width="2.5" style="147" customWidth="1"/>
    <col min="5126" max="5126" width="13.5" style="147" customWidth="1"/>
    <col min="5127" max="5127" width="6.25" style="147" customWidth="1"/>
    <col min="5128" max="5128" width="22.75" style="147" customWidth="1"/>
    <col min="5129" max="5129" width="9.25" style="147" customWidth="1"/>
    <col min="5130" max="5130" width="10.625" style="147" bestFit="1" customWidth="1"/>
    <col min="5131" max="5378" width="9" style="147"/>
    <col min="5379" max="5379" width="2.5" style="147" customWidth="1"/>
    <col min="5380" max="5380" width="11" style="147" customWidth="1"/>
    <col min="5381" max="5381" width="2.5" style="147" customWidth="1"/>
    <col min="5382" max="5382" width="13.5" style="147" customWidth="1"/>
    <col min="5383" max="5383" width="6.25" style="147" customWidth="1"/>
    <col min="5384" max="5384" width="22.75" style="147" customWidth="1"/>
    <col min="5385" max="5385" width="9.25" style="147" customWidth="1"/>
    <col min="5386" max="5386" width="10.625" style="147" bestFit="1" customWidth="1"/>
    <col min="5387" max="5634" width="9" style="147"/>
    <col min="5635" max="5635" width="2.5" style="147" customWidth="1"/>
    <col min="5636" max="5636" width="11" style="147" customWidth="1"/>
    <col min="5637" max="5637" width="2.5" style="147" customWidth="1"/>
    <col min="5638" max="5638" width="13.5" style="147" customWidth="1"/>
    <col min="5639" max="5639" width="6.25" style="147" customWidth="1"/>
    <col min="5640" max="5640" width="22.75" style="147" customWidth="1"/>
    <col min="5641" max="5641" width="9.25" style="147" customWidth="1"/>
    <col min="5642" max="5642" width="10.625" style="147" bestFit="1" customWidth="1"/>
    <col min="5643" max="5890" width="9" style="147"/>
    <col min="5891" max="5891" width="2.5" style="147" customWidth="1"/>
    <col min="5892" max="5892" width="11" style="147" customWidth="1"/>
    <col min="5893" max="5893" width="2.5" style="147" customWidth="1"/>
    <col min="5894" max="5894" width="13.5" style="147" customWidth="1"/>
    <col min="5895" max="5895" width="6.25" style="147" customWidth="1"/>
    <col min="5896" max="5896" width="22.75" style="147" customWidth="1"/>
    <col min="5897" max="5897" width="9.25" style="147" customWidth="1"/>
    <col min="5898" max="5898" width="10.625" style="147" bestFit="1" customWidth="1"/>
    <col min="5899" max="6146" width="9" style="147"/>
    <col min="6147" max="6147" width="2.5" style="147" customWidth="1"/>
    <col min="6148" max="6148" width="11" style="147" customWidth="1"/>
    <col min="6149" max="6149" width="2.5" style="147" customWidth="1"/>
    <col min="6150" max="6150" width="13.5" style="147" customWidth="1"/>
    <col min="6151" max="6151" width="6.25" style="147" customWidth="1"/>
    <col min="6152" max="6152" width="22.75" style="147" customWidth="1"/>
    <col min="6153" max="6153" width="9.25" style="147" customWidth="1"/>
    <col min="6154" max="6154" width="10.625" style="147" bestFit="1" customWidth="1"/>
    <col min="6155" max="6402" width="9" style="147"/>
    <col min="6403" max="6403" width="2.5" style="147" customWidth="1"/>
    <col min="6404" max="6404" width="11" style="147" customWidth="1"/>
    <col min="6405" max="6405" width="2.5" style="147" customWidth="1"/>
    <col min="6406" max="6406" width="13.5" style="147" customWidth="1"/>
    <col min="6407" max="6407" width="6.25" style="147" customWidth="1"/>
    <col min="6408" max="6408" width="22.75" style="147" customWidth="1"/>
    <col min="6409" max="6409" width="9.25" style="147" customWidth="1"/>
    <col min="6410" max="6410" width="10.625" style="147" bestFit="1" customWidth="1"/>
    <col min="6411" max="6658" width="9" style="147"/>
    <col min="6659" max="6659" width="2.5" style="147" customWidth="1"/>
    <col min="6660" max="6660" width="11" style="147" customWidth="1"/>
    <col min="6661" max="6661" width="2.5" style="147" customWidth="1"/>
    <col min="6662" max="6662" width="13.5" style="147" customWidth="1"/>
    <col min="6663" max="6663" width="6.25" style="147" customWidth="1"/>
    <col min="6664" max="6664" width="22.75" style="147" customWidth="1"/>
    <col min="6665" max="6665" width="9.25" style="147" customWidth="1"/>
    <col min="6666" max="6666" width="10.625" style="147" bestFit="1" customWidth="1"/>
    <col min="6667" max="6914" width="9" style="147"/>
    <col min="6915" max="6915" width="2.5" style="147" customWidth="1"/>
    <col min="6916" max="6916" width="11" style="147" customWidth="1"/>
    <col min="6917" max="6917" width="2.5" style="147" customWidth="1"/>
    <col min="6918" max="6918" width="13.5" style="147" customWidth="1"/>
    <col min="6919" max="6919" width="6.25" style="147" customWidth="1"/>
    <col min="6920" max="6920" width="22.75" style="147" customWidth="1"/>
    <col min="6921" max="6921" width="9.25" style="147" customWidth="1"/>
    <col min="6922" max="6922" width="10.625" style="147" bestFit="1" customWidth="1"/>
    <col min="6923" max="7170" width="9" style="147"/>
    <col min="7171" max="7171" width="2.5" style="147" customWidth="1"/>
    <col min="7172" max="7172" width="11" style="147" customWidth="1"/>
    <col min="7173" max="7173" width="2.5" style="147" customWidth="1"/>
    <col min="7174" max="7174" width="13.5" style="147" customWidth="1"/>
    <col min="7175" max="7175" width="6.25" style="147" customWidth="1"/>
    <col min="7176" max="7176" width="22.75" style="147" customWidth="1"/>
    <col min="7177" max="7177" width="9.25" style="147" customWidth="1"/>
    <col min="7178" max="7178" width="10.625" style="147" bestFit="1" customWidth="1"/>
    <col min="7179" max="7426" width="9" style="147"/>
    <col min="7427" max="7427" width="2.5" style="147" customWidth="1"/>
    <col min="7428" max="7428" width="11" style="147" customWidth="1"/>
    <col min="7429" max="7429" width="2.5" style="147" customWidth="1"/>
    <col min="7430" max="7430" width="13.5" style="147" customWidth="1"/>
    <col min="7431" max="7431" width="6.25" style="147" customWidth="1"/>
    <col min="7432" max="7432" width="22.75" style="147" customWidth="1"/>
    <col min="7433" max="7433" width="9.25" style="147" customWidth="1"/>
    <col min="7434" max="7434" width="10.625" style="147" bestFit="1" customWidth="1"/>
    <col min="7435" max="7682" width="9" style="147"/>
    <col min="7683" max="7683" width="2.5" style="147" customWidth="1"/>
    <col min="7684" max="7684" width="11" style="147" customWidth="1"/>
    <col min="7685" max="7685" width="2.5" style="147" customWidth="1"/>
    <col min="7686" max="7686" width="13.5" style="147" customWidth="1"/>
    <col min="7687" max="7687" width="6.25" style="147" customWidth="1"/>
    <col min="7688" max="7688" width="22.75" style="147" customWidth="1"/>
    <col min="7689" max="7689" width="9.25" style="147" customWidth="1"/>
    <col min="7690" max="7690" width="10.625" style="147" bestFit="1" customWidth="1"/>
    <col min="7691" max="7938" width="9" style="147"/>
    <col min="7939" max="7939" width="2.5" style="147" customWidth="1"/>
    <col min="7940" max="7940" width="11" style="147" customWidth="1"/>
    <col min="7941" max="7941" width="2.5" style="147" customWidth="1"/>
    <col min="7942" max="7942" width="13.5" style="147" customWidth="1"/>
    <col min="7943" max="7943" width="6.25" style="147" customWidth="1"/>
    <col min="7944" max="7944" width="22.75" style="147" customWidth="1"/>
    <col min="7945" max="7945" width="9.25" style="147" customWidth="1"/>
    <col min="7946" max="7946" width="10.625" style="147" bestFit="1" customWidth="1"/>
    <col min="7947" max="8194" width="9" style="147"/>
    <col min="8195" max="8195" width="2.5" style="147" customWidth="1"/>
    <col min="8196" max="8196" width="11" style="147" customWidth="1"/>
    <col min="8197" max="8197" width="2.5" style="147" customWidth="1"/>
    <col min="8198" max="8198" width="13.5" style="147" customWidth="1"/>
    <col min="8199" max="8199" width="6.25" style="147" customWidth="1"/>
    <col min="8200" max="8200" width="22.75" style="147" customWidth="1"/>
    <col min="8201" max="8201" width="9.25" style="147" customWidth="1"/>
    <col min="8202" max="8202" width="10.625" style="147" bestFit="1" customWidth="1"/>
    <col min="8203" max="8450" width="9" style="147"/>
    <col min="8451" max="8451" width="2.5" style="147" customWidth="1"/>
    <col min="8452" max="8452" width="11" style="147" customWidth="1"/>
    <col min="8453" max="8453" width="2.5" style="147" customWidth="1"/>
    <col min="8454" max="8454" width="13.5" style="147" customWidth="1"/>
    <col min="8455" max="8455" width="6.25" style="147" customWidth="1"/>
    <col min="8456" max="8456" width="22.75" style="147" customWidth="1"/>
    <col min="8457" max="8457" width="9.25" style="147" customWidth="1"/>
    <col min="8458" max="8458" width="10.625" style="147" bestFit="1" customWidth="1"/>
    <col min="8459" max="8706" width="9" style="147"/>
    <col min="8707" max="8707" width="2.5" style="147" customWidth="1"/>
    <col min="8708" max="8708" width="11" style="147" customWidth="1"/>
    <col min="8709" max="8709" width="2.5" style="147" customWidth="1"/>
    <col min="8710" max="8710" width="13.5" style="147" customWidth="1"/>
    <col min="8711" max="8711" width="6.25" style="147" customWidth="1"/>
    <col min="8712" max="8712" width="22.75" style="147" customWidth="1"/>
    <col min="8713" max="8713" width="9.25" style="147" customWidth="1"/>
    <col min="8714" max="8714" width="10.625" style="147" bestFit="1" customWidth="1"/>
    <col min="8715" max="8962" width="9" style="147"/>
    <col min="8963" max="8963" width="2.5" style="147" customWidth="1"/>
    <col min="8964" max="8964" width="11" style="147" customWidth="1"/>
    <col min="8965" max="8965" width="2.5" style="147" customWidth="1"/>
    <col min="8966" max="8966" width="13.5" style="147" customWidth="1"/>
    <col min="8967" max="8967" width="6.25" style="147" customWidth="1"/>
    <col min="8968" max="8968" width="22.75" style="147" customWidth="1"/>
    <col min="8969" max="8969" width="9.25" style="147" customWidth="1"/>
    <col min="8970" max="8970" width="10.625" style="147" bestFit="1" customWidth="1"/>
    <col min="8971" max="9218" width="9" style="147"/>
    <col min="9219" max="9219" width="2.5" style="147" customWidth="1"/>
    <col min="9220" max="9220" width="11" style="147" customWidth="1"/>
    <col min="9221" max="9221" width="2.5" style="147" customWidth="1"/>
    <col min="9222" max="9222" width="13.5" style="147" customWidth="1"/>
    <col min="9223" max="9223" width="6.25" style="147" customWidth="1"/>
    <col min="9224" max="9224" width="22.75" style="147" customWidth="1"/>
    <col min="9225" max="9225" width="9.25" style="147" customWidth="1"/>
    <col min="9226" max="9226" width="10.625" style="147" bestFit="1" customWidth="1"/>
    <col min="9227" max="9474" width="9" style="147"/>
    <col min="9475" max="9475" width="2.5" style="147" customWidth="1"/>
    <col min="9476" max="9476" width="11" style="147" customWidth="1"/>
    <col min="9477" max="9477" width="2.5" style="147" customWidth="1"/>
    <col min="9478" max="9478" width="13.5" style="147" customWidth="1"/>
    <col min="9479" max="9479" width="6.25" style="147" customWidth="1"/>
    <col min="9480" max="9480" width="22.75" style="147" customWidth="1"/>
    <col min="9481" max="9481" width="9.25" style="147" customWidth="1"/>
    <col min="9482" max="9482" width="10.625" style="147" bestFit="1" customWidth="1"/>
    <col min="9483" max="9730" width="9" style="147"/>
    <col min="9731" max="9731" width="2.5" style="147" customWidth="1"/>
    <col min="9732" max="9732" width="11" style="147" customWidth="1"/>
    <col min="9733" max="9733" width="2.5" style="147" customWidth="1"/>
    <col min="9734" max="9734" width="13.5" style="147" customWidth="1"/>
    <col min="9735" max="9735" width="6.25" style="147" customWidth="1"/>
    <col min="9736" max="9736" width="22.75" style="147" customWidth="1"/>
    <col min="9737" max="9737" width="9.25" style="147" customWidth="1"/>
    <col min="9738" max="9738" width="10.625" style="147" bestFit="1" customWidth="1"/>
    <col min="9739" max="9986" width="9" style="147"/>
    <col min="9987" max="9987" width="2.5" style="147" customWidth="1"/>
    <col min="9988" max="9988" width="11" style="147" customWidth="1"/>
    <col min="9989" max="9989" width="2.5" style="147" customWidth="1"/>
    <col min="9990" max="9990" width="13.5" style="147" customWidth="1"/>
    <col min="9991" max="9991" width="6.25" style="147" customWidth="1"/>
    <col min="9992" max="9992" width="22.75" style="147" customWidth="1"/>
    <col min="9993" max="9993" width="9.25" style="147" customWidth="1"/>
    <col min="9994" max="9994" width="10.625" style="147" bestFit="1" customWidth="1"/>
    <col min="9995" max="10242" width="9" style="147"/>
    <col min="10243" max="10243" width="2.5" style="147" customWidth="1"/>
    <col min="10244" max="10244" width="11" style="147" customWidth="1"/>
    <col min="10245" max="10245" width="2.5" style="147" customWidth="1"/>
    <col min="10246" max="10246" width="13.5" style="147" customWidth="1"/>
    <col min="10247" max="10247" width="6.25" style="147" customWidth="1"/>
    <col min="10248" max="10248" width="22.75" style="147" customWidth="1"/>
    <col min="10249" max="10249" width="9.25" style="147" customWidth="1"/>
    <col min="10250" max="10250" width="10.625" style="147" bestFit="1" customWidth="1"/>
    <col min="10251" max="10498" width="9" style="147"/>
    <col min="10499" max="10499" width="2.5" style="147" customWidth="1"/>
    <col min="10500" max="10500" width="11" style="147" customWidth="1"/>
    <col min="10501" max="10501" width="2.5" style="147" customWidth="1"/>
    <col min="10502" max="10502" width="13.5" style="147" customWidth="1"/>
    <col min="10503" max="10503" width="6.25" style="147" customWidth="1"/>
    <col min="10504" max="10504" width="22.75" style="147" customWidth="1"/>
    <col min="10505" max="10505" width="9.25" style="147" customWidth="1"/>
    <col min="10506" max="10506" width="10.625" style="147" bestFit="1" customWidth="1"/>
    <col min="10507" max="10754" width="9" style="147"/>
    <col min="10755" max="10755" width="2.5" style="147" customWidth="1"/>
    <col min="10756" max="10756" width="11" style="147" customWidth="1"/>
    <col min="10757" max="10757" width="2.5" style="147" customWidth="1"/>
    <col min="10758" max="10758" width="13.5" style="147" customWidth="1"/>
    <col min="10759" max="10759" width="6.25" style="147" customWidth="1"/>
    <col min="10760" max="10760" width="22.75" style="147" customWidth="1"/>
    <col min="10761" max="10761" width="9.25" style="147" customWidth="1"/>
    <col min="10762" max="10762" width="10.625" style="147" bestFit="1" customWidth="1"/>
    <col min="10763" max="11010" width="9" style="147"/>
    <col min="11011" max="11011" width="2.5" style="147" customWidth="1"/>
    <col min="11012" max="11012" width="11" style="147" customWidth="1"/>
    <col min="11013" max="11013" width="2.5" style="147" customWidth="1"/>
    <col min="11014" max="11014" width="13.5" style="147" customWidth="1"/>
    <col min="11015" max="11015" width="6.25" style="147" customWidth="1"/>
    <col min="11016" max="11016" width="22.75" style="147" customWidth="1"/>
    <col min="11017" max="11017" width="9.25" style="147" customWidth="1"/>
    <col min="11018" max="11018" width="10.625" style="147" bestFit="1" customWidth="1"/>
    <col min="11019" max="11266" width="9" style="147"/>
    <col min="11267" max="11267" width="2.5" style="147" customWidth="1"/>
    <col min="11268" max="11268" width="11" style="147" customWidth="1"/>
    <col min="11269" max="11269" width="2.5" style="147" customWidth="1"/>
    <col min="11270" max="11270" width="13.5" style="147" customWidth="1"/>
    <col min="11271" max="11271" width="6.25" style="147" customWidth="1"/>
    <col min="11272" max="11272" width="22.75" style="147" customWidth="1"/>
    <col min="11273" max="11273" width="9.25" style="147" customWidth="1"/>
    <col min="11274" max="11274" width="10.625" style="147" bestFit="1" customWidth="1"/>
    <col min="11275" max="11522" width="9" style="147"/>
    <col min="11523" max="11523" width="2.5" style="147" customWidth="1"/>
    <col min="11524" max="11524" width="11" style="147" customWidth="1"/>
    <col min="11525" max="11525" width="2.5" style="147" customWidth="1"/>
    <col min="11526" max="11526" width="13.5" style="147" customWidth="1"/>
    <col min="11527" max="11527" width="6.25" style="147" customWidth="1"/>
    <col min="11528" max="11528" width="22.75" style="147" customWidth="1"/>
    <col min="11529" max="11529" width="9.25" style="147" customWidth="1"/>
    <col min="11530" max="11530" width="10.625" style="147" bestFit="1" customWidth="1"/>
    <col min="11531" max="11778" width="9" style="147"/>
    <col min="11779" max="11779" width="2.5" style="147" customWidth="1"/>
    <col min="11780" max="11780" width="11" style="147" customWidth="1"/>
    <col min="11781" max="11781" width="2.5" style="147" customWidth="1"/>
    <col min="11782" max="11782" width="13.5" style="147" customWidth="1"/>
    <col min="11783" max="11783" width="6.25" style="147" customWidth="1"/>
    <col min="11784" max="11784" width="22.75" style="147" customWidth="1"/>
    <col min="11785" max="11785" width="9.25" style="147" customWidth="1"/>
    <col min="11786" max="11786" width="10.625" style="147" bestFit="1" customWidth="1"/>
    <col min="11787" max="12034" width="9" style="147"/>
    <col min="12035" max="12035" width="2.5" style="147" customWidth="1"/>
    <col min="12036" max="12036" width="11" style="147" customWidth="1"/>
    <col min="12037" max="12037" width="2.5" style="147" customWidth="1"/>
    <col min="12038" max="12038" width="13.5" style="147" customWidth="1"/>
    <col min="12039" max="12039" width="6.25" style="147" customWidth="1"/>
    <col min="12040" max="12040" width="22.75" style="147" customWidth="1"/>
    <col min="12041" max="12041" width="9.25" style="147" customWidth="1"/>
    <col min="12042" max="12042" width="10.625" style="147" bestFit="1" customWidth="1"/>
    <col min="12043" max="12290" width="9" style="147"/>
    <col min="12291" max="12291" width="2.5" style="147" customWidth="1"/>
    <col min="12292" max="12292" width="11" style="147" customWidth="1"/>
    <col min="12293" max="12293" width="2.5" style="147" customWidth="1"/>
    <col min="12294" max="12294" width="13.5" style="147" customWidth="1"/>
    <col min="12295" max="12295" width="6.25" style="147" customWidth="1"/>
    <col min="12296" max="12296" width="22.75" style="147" customWidth="1"/>
    <col min="12297" max="12297" width="9.25" style="147" customWidth="1"/>
    <col min="12298" max="12298" width="10.625" style="147" bestFit="1" customWidth="1"/>
    <col min="12299" max="12546" width="9" style="147"/>
    <col min="12547" max="12547" width="2.5" style="147" customWidth="1"/>
    <col min="12548" max="12548" width="11" style="147" customWidth="1"/>
    <col min="12549" max="12549" width="2.5" style="147" customWidth="1"/>
    <col min="12550" max="12550" width="13.5" style="147" customWidth="1"/>
    <col min="12551" max="12551" width="6.25" style="147" customWidth="1"/>
    <col min="12552" max="12552" width="22.75" style="147" customWidth="1"/>
    <col min="12553" max="12553" width="9.25" style="147" customWidth="1"/>
    <col min="12554" max="12554" width="10.625" style="147" bestFit="1" customWidth="1"/>
    <col min="12555" max="12802" width="9" style="147"/>
    <col min="12803" max="12803" width="2.5" style="147" customWidth="1"/>
    <col min="12804" max="12804" width="11" style="147" customWidth="1"/>
    <col min="12805" max="12805" width="2.5" style="147" customWidth="1"/>
    <col min="12806" max="12806" width="13.5" style="147" customWidth="1"/>
    <col min="12807" max="12807" width="6.25" style="147" customWidth="1"/>
    <col min="12808" max="12808" width="22.75" style="147" customWidth="1"/>
    <col min="12809" max="12809" width="9.25" style="147" customWidth="1"/>
    <col min="12810" max="12810" width="10.625" style="147" bestFit="1" customWidth="1"/>
    <col min="12811" max="13058" width="9" style="147"/>
    <col min="13059" max="13059" width="2.5" style="147" customWidth="1"/>
    <col min="13060" max="13060" width="11" style="147" customWidth="1"/>
    <col min="13061" max="13061" width="2.5" style="147" customWidth="1"/>
    <col min="13062" max="13062" width="13.5" style="147" customWidth="1"/>
    <col min="13063" max="13063" width="6.25" style="147" customWidth="1"/>
    <col min="13064" max="13064" width="22.75" style="147" customWidth="1"/>
    <col min="13065" max="13065" width="9.25" style="147" customWidth="1"/>
    <col min="13066" max="13066" width="10.625" style="147" bestFit="1" customWidth="1"/>
    <col min="13067" max="13314" width="9" style="147"/>
    <col min="13315" max="13315" width="2.5" style="147" customWidth="1"/>
    <col min="13316" max="13316" width="11" style="147" customWidth="1"/>
    <col min="13317" max="13317" width="2.5" style="147" customWidth="1"/>
    <col min="13318" max="13318" width="13.5" style="147" customWidth="1"/>
    <col min="13319" max="13319" width="6.25" style="147" customWidth="1"/>
    <col min="13320" max="13320" width="22.75" style="147" customWidth="1"/>
    <col min="13321" max="13321" width="9.25" style="147" customWidth="1"/>
    <col min="13322" max="13322" width="10.625" style="147" bestFit="1" customWidth="1"/>
    <col min="13323" max="13570" width="9" style="147"/>
    <col min="13571" max="13571" width="2.5" style="147" customWidth="1"/>
    <col min="13572" max="13572" width="11" style="147" customWidth="1"/>
    <col min="13573" max="13573" width="2.5" style="147" customWidth="1"/>
    <col min="13574" max="13574" width="13.5" style="147" customWidth="1"/>
    <col min="13575" max="13575" width="6.25" style="147" customWidth="1"/>
    <col min="13576" max="13576" width="22.75" style="147" customWidth="1"/>
    <col min="13577" max="13577" width="9.25" style="147" customWidth="1"/>
    <col min="13578" max="13578" width="10.625" style="147" bestFit="1" customWidth="1"/>
    <col min="13579" max="13826" width="9" style="147"/>
    <col min="13827" max="13827" width="2.5" style="147" customWidth="1"/>
    <col min="13828" max="13828" width="11" style="147" customWidth="1"/>
    <col min="13829" max="13829" width="2.5" style="147" customWidth="1"/>
    <col min="13830" max="13830" width="13.5" style="147" customWidth="1"/>
    <col min="13831" max="13831" width="6.25" style="147" customWidth="1"/>
    <col min="13832" max="13832" width="22.75" style="147" customWidth="1"/>
    <col min="13833" max="13833" width="9.25" style="147" customWidth="1"/>
    <col min="13834" max="13834" width="10.625" style="147" bestFit="1" customWidth="1"/>
    <col min="13835" max="14082" width="9" style="147"/>
    <col min="14083" max="14083" width="2.5" style="147" customWidth="1"/>
    <col min="14084" max="14084" width="11" style="147" customWidth="1"/>
    <col min="14085" max="14085" width="2.5" style="147" customWidth="1"/>
    <col min="14086" max="14086" width="13.5" style="147" customWidth="1"/>
    <col min="14087" max="14087" width="6.25" style="147" customWidth="1"/>
    <col min="14088" max="14088" width="22.75" style="147" customWidth="1"/>
    <col min="14089" max="14089" width="9.25" style="147" customWidth="1"/>
    <col min="14090" max="14090" width="10.625" style="147" bestFit="1" customWidth="1"/>
    <col min="14091" max="14338" width="9" style="147"/>
    <col min="14339" max="14339" width="2.5" style="147" customWidth="1"/>
    <col min="14340" max="14340" width="11" style="147" customWidth="1"/>
    <col min="14341" max="14341" width="2.5" style="147" customWidth="1"/>
    <col min="14342" max="14342" width="13.5" style="147" customWidth="1"/>
    <col min="14343" max="14343" width="6.25" style="147" customWidth="1"/>
    <col min="14344" max="14344" width="22.75" style="147" customWidth="1"/>
    <col min="14345" max="14345" width="9.25" style="147" customWidth="1"/>
    <col min="14346" max="14346" width="10.625" style="147" bestFit="1" customWidth="1"/>
    <col min="14347" max="14594" width="9" style="147"/>
    <col min="14595" max="14595" width="2.5" style="147" customWidth="1"/>
    <col min="14596" max="14596" width="11" style="147" customWidth="1"/>
    <col min="14597" max="14597" width="2.5" style="147" customWidth="1"/>
    <col min="14598" max="14598" width="13.5" style="147" customWidth="1"/>
    <col min="14599" max="14599" width="6.25" style="147" customWidth="1"/>
    <col min="14600" max="14600" width="22.75" style="147" customWidth="1"/>
    <col min="14601" max="14601" width="9.25" style="147" customWidth="1"/>
    <col min="14602" max="14602" width="10.625" style="147" bestFit="1" customWidth="1"/>
    <col min="14603" max="14850" width="9" style="147"/>
    <col min="14851" max="14851" width="2.5" style="147" customWidth="1"/>
    <col min="14852" max="14852" width="11" style="147" customWidth="1"/>
    <col min="14853" max="14853" width="2.5" style="147" customWidth="1"/>
    <col min="14854" max="14854" width="13.5" style="147" customWidth="1"/>
    <col min="14855" max="14855" width="6.25" style="147" customWidth="1"/>
    <col min="14856" max="14856" width="22.75" style="147" customWidth="1"/>
    <col min="14857" max="14857" width="9.25" style="147" customWidth="1"/>
    <col min="14858" max="14858" width="10.625" style="147" bestFit="1" customWidth="1"/>
    <col min="14859" max="15106" width="9" style="147"/>
    <col min="15107" max="15107" width="2.5" style="147" customWidth="1"/>
    <col min="15108" max="15108" width="11" style="147" customWidth="1"/>
    <col min="15109" max="15109" width="2.5" style="147" customWidth="1"/>
    <col min="15110" max="15110" width="13.5" style="147" customWidth="1"/>
    <col min="15111" max="15111" width="6.25" style="147" customWidth="1"/>
    <col min="15112" max="15112" width="22.75" style="147" customWidth="1"/>
    <col min="15113" max="15113" width="9.25" style="147" customWidth="1"/>
    <col min="15114" max="15114" width="10.625" style="147" bestFit="1" customWidth="1"/>
    <col min="15115" max="15362" width="9" style="147"/>
    <col min="15363" max="15363" width="2.5" style="147" customWidth="1"/>
    <col min="15364" max="15364" width="11" style="147" customWidth="1"/>
    <col min="15365" max="15365" width="2.5" style="147" customWidth="1"/>
    <col min="15366" max="15366" width="13.5" style="147" customWidth="1"/>
    <col min="15367" max="15367" width="6.25" style="147" customWidth="1"/>
    <col min="15368" max="15368" width="22.75" style="147" customWidth="1"/>
    <col min="15369" max="15369" width="9.25" style="147" customWidth="1"/>
    <col min="15370" max="15370" width="10.625" style="147" bestFit="1" customWidth="1"/>
    <col min="15371" max="15618" width="9" style="147"/>
    <col min="15619" max="15619" width="2.5" style="147" customWidth="1"/>
    <col min="15620" max="15620" width="11" style="147" customWidth="1"/>
    <col min="15621" max="15621" width="2.5" style="147" customWidth="1"/>
    <col min="15622" max="15622" width="13.5" style="147" customWidth="1"/>
    <col min="15623" max="15623" width="6.25" style="147" customWidth="1"/>
    <col min="15624" max="15624" width="22.75" style="147" customWidth="1"/>
    <col min="15625" max="15625" width="9.25" style="147" customWidth="1"/>
    <col min="15626" max="15626" width="10.625" style="147" bestFit="1" customWidth="1"/>
    <col min="15627" max="15874" width="9" style="147"/>
    <col min="15875" max="15875" width="2.5" style="147" customWidth="1"/>
    <col min="15876" max="15876" width="11" style="147" customWidth="1"/>
    <col min="15877" max="15877" width="2.5" style="147" customWidth="1"/>
    <col min="15878" max="15878" width="13.5" style="147" customWidth="1"/>
    <col min="15879" max="15879" width="6.25" style="147" customWidth="1"/>
    <col min="15880" max="15880" width="22.75" style="147" customWidth="1"/>
    <col min="15881" max="15881" width="9.25" style="147" customWidth="1"/>
    <col min="15882" max="15882" width="10.625" style="147" bestFit="1" customWidth="1"/>
    <col min="15883" max="16130" width="9" style="147"/>
    <col min="16131" max="16131" width="2.5" style="147" customWidth="1"/>
    <col min="16132" max="16132" width="11" style="147" customWidth="1"/>
    <col min="16133" max="16133" width="2.5" style="147" customWidth="1"/>
    <col min="16134" max="16134" width="13.5" style="147" customWidth="1"/>
    <col min="16135" max="16135" width="6.25" style="147" customWidth="1"/>
    <col min="16136" max="16136" width="22.75" style="147" customWidth="1"/>
    <col min="16137" max="16137" width="9.25" style="147" customWidth="1"/>
    <col min="16138" max="16138" width="10.625" style="147" bestFit="1" customWidth="1"/>
    <col min="16139" max="16384" width="9" style="147"/>
  </cols>
  <sheetData>
    <row r="1" spans="1:10" ht="19.5" customHeight="1">
      <c r="A1" s="1049" t="s">
        <v>875</v>
      </c>
      <c r="B1" s="1050"/>
      <c r="C1" s="1050"/>
      <c r="D1" s="1050"/>
      <c r="E1" s="1050"/>
      <c r="F1" s="1050"/>
      <c r="G1" s="1050"/>
      <c r="H1" s="1050"/>
      <c r="I1" s="1050"/>
      <c r="J1" s="1051"/>
    </row>
    <row r="2" spans="1:10" ht="17.25">
      <c r="A2" s="1052" t="s">
        <v>876</v>
      </c>
      <c r="B2" s="1053"/>
      <c r="C2" s="1054"/>
      <c r="D2" s="1054"/>
      <c r="E2" s="1054"/>
      <c r="F2" s="1054"/>
      <c r="G2" s="1054"/>
      <c r="H2" s="1054"/>
      <c r="I2" s="1054"/>
      <c r="J2" s="1055"/>
    </row>
    <row r="3" spans="1:10" ht="14.25">
      <c r="A3" s="1056" t="str">
        <f>_xlfn.CONCAT(入力基本情報!M25,"　",入力基本情報!N25,"　",入力基本情報!O25,"　",入力基本情報!P25,"　",入力基本情報!Q25,"　",入力基本情報!R25,"　",入力基本情報!S25,"現在")</f>
        <v>令和　　年　　月　　日現在</v>
      </c>
      <c r="B3" s="1057"/>
      <c r="C3" s="1057"/>
      <c r="D3" s="1057"/>
      <c r="E3" s="1057"/>
      <c r="F3" s="1057"/>
      <c r="G3" s="1057"/>
      <c r="H3" s="1057"/>
      <c r="I3" s="1057"/>
      <c r="J3" s="1058"/>
    </row>
    <row r="4" spans="1:10" ht="16.5" customHeight="1">
      <c r="A4" s="148"/>
      <c r="B4" s="149" t="s">
        <v>877</v>
      </c>
      <c r="C4" s="150"/>
      <c r="D4" s="656" t="s">
        <v>878</v>
      </c>
      <c r="E4" s="656"/>
      <c r="F4" s="656"/>
      <c r="G4" s="656"/>
      <c r="H4" s="657"/>
      <c r="I4" s="657"/>
      <c r="J4" s="658"/>
    </row>
    <row r="5" spans="1:10" ht="16.5" customHeight="1">
      <c r="A5" s="148"/>
      <c r="B5" s="149" t="s">
        <v>879</v>
      </c>
      <c r="C5" s="151"/>
      <c r="D5" s="1038" t="s">
        <v>880</v>
      </c>
      <c r="E5" s="1038"/>
      <c r="F5" s="1038"/>
      <c r="G5" s="1038"/>
      <c r="H5" s="1059"/>
      <c r="I5" s="1059"/>
      <c r="J5" s="1060"/>
    </row>
    <row r="6" spans="1:10" ht="16.5" customHeight="1">
      <c r="A6" s="148"/>
      <c r="B6" s="149" t="s">
        <v>881</v>
      </c>
      <c r="C6" s="151"/>
      <c r="D6" s="1038" t="s">
        <v>882</v>
      </c>
      <c r="E6" s="1039"/>
      <c r="F6" s="1039"/>
      <c r="G6" s="1039"/>
      <c r="H6" s="1040"/>
      <c r="I6" s="1041" t="s">
        <v>883</v>
      </c>
      <c r="J6" s="1042"/>
    </row>
    <row r="7" spans="1:10" ht="14.25">
      <c r="A7" s="1061"/>
      <c r="B7" s="535" t="s">
        <v>884</v>
      </c>
      <c r="C7" s="1063"/>
      <c r="D7" s="1064" t="str">
        <f>IF(LEN(入力基本情報!C32)=0,"",入力基本情報!C32)</f>
        <v/>
      </c>
      <c r="E7" s="1064"/>
      <c r="F7" s="1064"/>
      <c r="G7" s="1064"/>
      <c r="H7" s="1065"/>
      <c r="I7" s="1065"/>
      <c r="J7" s="1066"/>
    </row>
    <row r="8" spans="1:10" ht="12">
      <c r="A8" s="1062"/>
      <c r="B8" s="541"/>
      <c r="C8" s="596"/>
      <c r="D8" s="1067" t="str">
        <f>IF(LEN(入力基本情報!C33)=0,"",入力基本情報!C33)</f>
        <v/>
      </c>
      <c r="E8" s="1068"/>
      <c r="F8" s="1068"/>
      <c r="G8" s="1068"/>
      <c r="H8" s="1068"/>
      <c r="I8" s="1068"/>
      <c r="J8" s="1069"/>
    </row>
    <row r="9" spans="1:10" ht="12">
      <c r="A9" s="576"/>
      <c r="B9" s="577"/>
      <c r="C9" s="578"/>
      <c r="D9" s="1070"/>
      <c r="E9" s="1071"/>
      <c r="F9" s="1071"/>
      <c r="G9" s="1071"/>
      <c r="H9" s="1071"/>
      <c r="I9" s="1071"/>
      <c r="J9" s="1072"/>
    </row>
    <row r="10" spans="1:10" ht="14.25">
      <c r="A10" s="1061"/>
      <c r="B10" s="535" t="s">
        <v>886</v>
      </c>
      <c r="C10" s="1063"/>
      <c r="D10" s="1064" t="str">
        <f>IF(LEN(入力基本情報!C52)=0,"",入力基本情報!C52)</f>
        <v/>
      </c>
      <c r="E10" s="1064"/>
      <c r="F10" s="1064"/>
      <c r="G10" s="1064"/>
      <c r="H10" s="1065"/>
      <c r="I10" s="1065"/>
      <c r="J10" s="1066"/>
    </row>
    <row r="11" spans="1:10" ht="13.5" customHeight="1">
      <c r="A11" s="1062"/>
      <c r="B11" s="541"/>
      <c r="C11" s="596"/>
      <c r="D11" s="1067" t="str">
        <f>IF(LEN(入力基本情報!C53)=0,"",入力基本情報!C53)</f>
        <v/>
      </c>
      <c r="E11" s="1068"/>
      <c r="F11" s="1068"/>
      <c r="G11" s="1068"/>
      <c r="H11" s="1068"/>
      <c r="I11" s="201"/>
      <c r="J11" s="202"/>
    </row>
    <row r="12" spans="1:10" ht="14.25">
      <c r="A12" s="576"/>
      <c r="B12" s="577"/>
      <c r="C12" s="578"/>
      <c r="D12" s="1070"/>
      <c r="E12" s="1071"/>
      <c r="F12" s="1071"/>
      <c r="G12" s="1071"/>
      <c r="H12" s="1071"/>
      <c r="I12" s="1073" t="str">
        <f>_xlfn.CONCAT("（  ",入力基本情報!I55,"  歳）")</f>
        <v>（    歳）</v>
      </c>
      <c r="J12" s="1074"/>
    </row>
    <row r="13" spans="1:10" ht="14.25">
      <c r="A13" s="1061"/>
      <c r="B13" s="673" t="s">
        <v>887</v>
      </c>
      <c r="C13" s="1063"/>
      <c r="D13" s="1075" t="str">
        <f>IF(LEN(入力基本情報!C34)=0,"〒",_xlfn.CONCAT("〒　",入力基本情報!C34,"-",入力基本情報!G34))</f>
        <v>〒</v>
      </c>
      <c r="E13" s="1075"/>
      <c r="F13" s="537"/>
      <c r="G13" s="537"/>
      <c r="H13" s="1076"/>
      <c r="I13" s="1077" t="str">
        <f>IF(LEN(入力基本情報!D36)=0,"☎",_xlfn.CONCAT("☎　",入力基本情報!D36,"-",入力基本情報!F36,"-",入力基本情報!J36))</f>
        <v>☎</v>
      </c>
      <c r="J13" s="1078"/>
    </row>
    <row r="14" spans="1:10" ht="21.75" customHeight="1">
      <c r="A14" s="1062"/>
      <c r="B14" s="677"/>
      <c r="C14" s="596"/>
      <c r="D14" s="1085" t="str">
        <f>IF(LEN(入力基本情報!C35)=0,"",入力基本情報!C35)</f>
        <v/>
      </c>
      <c r="E14" s="1086"/>
      <c r="F14" s="1086"/>
      <c r="G14" s="1086"/>
      <c r="H14" s="1086"/>
      <c r="I14" s="1086"/>
      <c r="J14" s="1087"/>
    </row>
    <row r="15" spans="1:10" ht="12">
      <c r="A15" s="1062"/>
      <c r="B15" s="677"/>
      <c r="C15" s="596"/>
      <c r="D15" s="1079" t="s">
        <v>1097</v>
      </c>
      <c r="E15" s="1080"/>
      <c r="F15" s="1080"/>
      <c r="G15" s="1080"/>
      <c r="H15" s="1080"/>
      <c r="I15" s="1080"/>
      <c r="J15" s="1081"/>
    </row>
    <row r="16" spans="1:10" ht="19.5" customHeight="1">
      <c r="A16" s="152"/>
      <c r="B16" s="644"/>
      <c r="C16" s="153"/>
      <c r="D16" s="1082" t="str">
        <f>IF(LEN(入力基本情報!C38)=0,"",入力基本情報!C38)</f>
        <v/>
      </c>
      <c r="E16" s="1083"/>
      <c r="F16" s="1083"/>
      <c r="G16" s="1083"/>
      <c r="H16" s="1083"/>
      <c r="I16" s="1083"/>
      <c r="J16" s="1084"/>
    </row>
    <row r="17" spans="1:10" ht="17.25" customHeight="1">
      <c r="A17" s="148"/>
      <c r="B17" s="149" t="s">
        <v>888</v>
      </c>
      <c r="C17" s="151"/>
      <c r="D17" s="1043" t="str">
        <f>_xlfn.CONCAT(入力基本情報!C43,"　万円（授権資本金　　　　　　　　　　　円）")</f>
        <v>　万円（授権資本金　　　　　　　　　　　円）</v>
      </c>
      <c r="E17" s="1043"/>
      <c r="F17" s="1043"/>
      <c r="G17" s="1043"/>
      <c r="H17" s="1044"/>
      <c r="I17" s="1044"/>
      <c r="J17" s="1045"/>
    </row>
    <row r="18" spans="1:10" ht="17.25" customHeight="1">
      <c r="A18" s="148"/>
      <c r="B18" s="233" t="s">
        <v>1101</v>
      </c>
      <c r="C18" s="151"/>
      <c r="D18" s="1046" t="str">
        <f>IF(入力基本情報!C44="年号を選んでください","",_xlfn.CONCAT(入力基本情報!C44,"　",入力基本情報!D44,"　年　",入力基本情報!F44,"　月　",入力基本情報!H44,"　日"))</f>
        <v/>
      </c>
      <c r="E18" s="1047"/>
      <c r="F18" s="1047"/>
      <c r="G18" s="1047"/>
      <c r="H18" s="1047"/>
      <c r="I18" s="1047"/>
      <c r="J18" s="1048"/>
    </row>
    <row r="19" spans="1:10" ht="17.25" customHeight="1">
      <c r="A19" s="148"/>
      <c r="B19" s="149" t="s">
        <v>889</v>
      </c>
      <c r="C19" s="151"/>
      <c r="D19" s="1046" t="str">
        <f>IF(入力基本情報!C45="年号を選んでください","",_xlfn.CONCAT(入力基本情報!C45,"　",入力基本情報!D45,"　年　",入力基本情報!F45,"　月　",入力基本情報!H45,"　日　登記"))</f>
        <v/>
      </c>
      <c r="E19" s="1047"/>
      <c r="F19" s="1047"/>
      <c r="G19" s="1047"/>
      <c r="H19" s="1047"/>
      <c r="I19" s="1047"/>
      <c r="J19" s="1048"/>
    </row>
    <row r="20" spans="1:10" ht="17.25" customHeight="1">
      <c r="A20" s="148"/>
      <c r="B20" s="149" t="s">
        <v>890</v>
      </c>
      <c r="C20" s="151"/>
      <c r="D20" s="1046" t="str">
        <f>IF(LEN(入力基本情報!F46)=0,"　　　月　　　日",_xlfn.CONCAT(入力基本情報!F46,"　月　",入力基本情報!H46,"　日"))</f>
        <v>　　　月　　　日</v>
      </c>
      <c r="E20" s="1047"/>
      <c r="F20" s="1047"/>
      <c r="G20" s="1047"/>
      <c r="H20" s="1047"/>
      <c r="I20" s="1047"/>
      <c r="J20" s="1048"/>
    </row>
    <row r="21" spans="1:10" ht="12">
      <c r="A21" s="1105" t="s">
        <v>891</v>
      </c>
      <c r="B21" s="623" t="s">
        <v>892</v>
      </c>
      <c r="C21" s="625"/>
      <c r="D21" s="154" t="s">
        <v>893</v>
      </c>
      <c r="E21" s="623" t="s">
        <v>894</v>
      </c>
      <c r="F21" s="561"/>
      <c r="G21" s="561"/>
      <c r="H21" s="561"/>
      <c r="I21" s="625"/>
      <c r="J21" s="151" t="s">
        <v>895</v>
      </c>
    </row>
    <row r="22" spans="1:10" ht="18" customHeight="1">
      <c r="A22" s="1106"/>
      <c r="B22" s="1033" t="str">
        <f>IF(OR(入力基本情報!C51="肩書を選択してください",LEN(入力基本情報!C51)=0),"",入力基本情報!C51)</f>
        <v/>
      </c>
      <c r="C22" s="1034"/>
      <c r="D22" s="203" t="str">
        <f>IF(LEN(入力基本情報!C53)=0,"",入力基本情報!C53)</f>
        <v/>
      </c>
      <c r="E22" s="1108" t="str">
        <f>IF(LEN(入力基本情報!C58)=0,"",入力基本情報!C58)</f>
        <v/>
      </c>
      <c r="F22" s="1109"/>
      <c r="G22" s="1109"/>
      <c r="H22" s="1109"/>
      <c r="I22" s="1110"/>
      <c r="J22" s="204" t="str">
        <f>IF(LEN(入力基本情報!C60)=0,"",入力基本情報!C60)</f>
        <v/>
      </c>
    </row>
    <row r="23" spans="1:10" ht="18" customHeight="1">
      <c r="A23" s="1106"/>
      <c r="B23" s="1033" t="str">
        <f>IF(OR(入力基本情報!C61="肩書を選択してください",LEN(入力基本情報!C61)=0),"",入力基本情報!C61)</f>
        <v/>
      </c>
      <c r="C23" s="1034"/>
      <c r="D23" s="203" t="str">
        <f>IF(LEN(入力基本情報!C63)=0,"",入力基本情報!C63)</f>
        <v/>
      </c>
      <c r="E23" s="1035" t="str">
        <f>IF(LEN(入力基本情報!C67)=0,"",入力基本情報!C67)</f>
        <v/>
      </c>
      <c r="F23" s="1036"/>
      <c r="G23" s="1036"/>
      <c r="H23" s="1036"/>
      <c r="I23" s="1037"/>
      <c r="J23" s="204" t="str">
        <f>IF(LEN(入力基本情報!C69)=0,"",入力基本情報!C69)</f>
        <v/>
      </c>
    </row>
    <row r="24" spans="1:10" ht="18" customHeight="1">
      <c r="A24" s="1106"/>
      <c r="B24" s="1033" t="str">
        <f>IF(OR(入力基本情報!C70="肩書を選択してください",LEN(入力基本情報!C70)=0),"",入力基本情報!C70)</f>
        <v/>
      </c>
      <c r="C24" s="1034"/>
      <c r="D24" s="203" t="str">
        <f>IF(LEN(入力基本情報!C71)=0,"",入力基本情報!C71)</f>
        <v/>
      </c>
      <c r="E24" s="1035" t="str">
        <f>IF(LEN(入力基本情報!C72)=0,"",入力基本情報!C72)</f>
        <v/>
      </c>
      <c r="F24" s="1036"/>
      <c r="G24" s="1036"/>
      <c r="H24" s="1036"/>
      <c r="I24" s="1037"/>
      <c r="J24" s="204" t="str">
        <f>IF(LEN(入力基本情報!C73)=0,"",入力基本情報!C73)</f>
        <v/>
      </c>
    </row>
    <row r="25" spans="1:10" ht="18" customHeight="1">
      <c r="A25" s="1106"/>
      <c r="B25" s="1033" t="str">
        <f>IF(OR(入力基本情報!C74="肩書を選択してください",LEN(入力基本情報!C74)=0),"",入力基本情報!C74)</f>
        <v/>
      </c>
      <c r="C25" s="1034"/>
      <c r="D25" s="203" t="str">
        <f>IF(LEN(入力基本情報!C75)=0,"",入力基本情報!C75)</f>
        <v/>
      </c>
      <c r="E25" s="1035" t="str">
        <f>IF(LEN(入力基本情報!C76)=0,"",入力基本情報!C76)</f>
        <v/>
      </c>
      <c r="F25" s="1036"/>
      <c r="G25" s="1036"/>
      <c r="H25" s="1036"/>
      <c r="I25" s="1037"/>
      <c r="J25" s="204" t="str">
        <f>IF(LEN(入力基本情報!C77)=0,"",入力基本情報!C77)</f>
        <v/>
      </c>
    </row>
    <row r="26" spans="1:10" ht="18" customHeight="1">
      <c r="A26" s="1106"/>
      <c r="B26" s="1033" t="str">
        <f>IF(OR(入力基本情報!C78="肩書を選択してください",LEN(入力基本情報!C78)=0),"",入力基本情報!C78)</f>
        <v/>
      </c>
      <c r="C26" s="1034"/>
      <c r="D26" s="203" t="str">
        <f>IF(LEN(入力基本情報!C79)=0,"",入力基本情報!C79)</f>
        <v/>
      </c>
      <c r="E26" s="1035" t="str">
        <f>IF(LEN(入力基本情報!C80)=0,"",入力基本情報!C80)</f>
        <v/>
      </c>
      <c r="F26" s="1036"/>
      <c r="G26" s="1036"/>
      <c r="H26" s="1036"/>
      <c r="I26" s="1037"/>
      <c r="J26" s="204" t="str">
        <f>IF(LEN(入力基本情報!C81)=0,"",入力基本情報!C81)</f>
        <v/>
      </c>
    </row>
    <row r="27" spans="1:10" ht="18" customHeight="1">
      <c r="A27" s="1106"/>
      <c r="B27" s="1033" t="str">
        <f>IF(OR(入力基本情報!C82="肩書を選択してください",LEN(入力基本情報!C82)=0),"",入力基本情報!C82)</f>
        <v/>
      </c>
      <c r="C27" s="1034"/>
      <c r="D27" s="203" t="str">
        <f>IF(LEN(入力基本情報!C83)=0,"",入力基本情報!C83)</f>
        <v/>
      </c>
      <c r="E27" s="1035" t="str">
        <f>IF(LEN(入力基本情報!C84)=0,"",入力基本情報!C84)</f>
        <v/>
      </c>
      <c r="F27" s="1036"/>
      <c r="G27" s="1036"/>
      <c r="H27" s="1036"/>
      <c r="I27" s="1037"/>
      <c r="J27" s="204" t="str">
        <f>IF(LEN(入力基本情報!C85)=0,"",入力基本情報!C85)</f>
        <v/>
      </c>
    </row>
    <row r="28" spans="1:10" ht="18" customHeight="1">
      <c r="A28" s="1106"/>
      <c r="B28" s="1033" t="str">
        <f>IF(OR(入力基本情報!C86="肩書を選択してください",LEN(入力基本情報!C86)=0),"",入力基本情報!C86)</f>
        <v/>
      </c>
      <c r="C28" s="1034"/>
      <c r="D28" s="203" t="str">
        <f>IF(LEN(入力基本情報!C87)=0,"",入力基本情報!C87)</f>
        <v/>
      </c>
      <c r="E28" s="1035" t="str">
        <f>IF(LEN(入力基本情報!C88)=0,"",入力基本情報!C88)</f>
        <v/>
      </c>
      <c r="F28" s="1036"/>
      <c r="G28" s="1036"/>
      <c r="H28" s="1036"/>
      <c r="I28" s="1037"/>
      <c r="J28" s="204" t="str">
        <f>IF(LEN(入力基本情報!C89)=0,"",入力基本情報!C89)</f>
        <v/>
      </c>
    </row>
    <row r="29" spans="1:10" ht="18" customHeight="1">
      <c r="A29" s="1106"/>
      <c r="B29" s="1033" t="str">
        <f>IF(OR(入力基本情報!C90="肩書を選択してください",LEN(入力基本情報!C90)=0),"",入力基本情報!C90)</f>
        <v/>
      </c>
      <c r="C29" s="1034"/>
      <c r="D29" s="203" t="str">
        <f>IF(LEN(入力基本情報!C91)=0,"",入力基本情報!C91)</f>
        <v/>
      </c>
      <c r="E29" s="1088" t="str">
        <f>IF(LEN(入力基本情報!C92)=0,"",入力基本情報!C92)</f>
        <v/>
      </c>
      <c r="F29" s="1089"/>
      <c r="G29" s="1089"/>
      <c r="H29" s="1089"/>
      <c r="I29" s="1090"/>
      <c r="J29" s="204" t="str">
        <f>IF(LEN(入力基本情報!C93)=0,"",入力基本情報!C93)</f>
        <v/>
      </c>
    </row>
    <row r="30" spans="1:10" ht="12">
      <c r="A30" s="1107"/>
      <c r="B30" s="1091" t="s">
        <v>896</v>
      </c>
      <c r="C30" s="1092"/>
      <c r="D30" s="1092"/>
      <c r="E30" s="1092"/>
      <c r="F30" s="1092"/>
      <c r="G30" s="1092"/>
      <c r="H30" s="1092"/>
      <c r="I30" s="1092"/>
      <c r="J30" s="1093"/>
    </row>
    <row r="31" spans="1:10" ht="18" customHeight="1">
      <c r="A31" s="1094" t="s">
        <v>897</v>
      </c>
      <c r="B31" s="613" t="str">
        <f>B22</f>
        <v/>
      </c>
      <c r="C31" s="1096"/>
      <c r="D31" s="205" t="str">
        <f>D22</f>
        <v/>
      </c>
      <c r="E31" s="1097" t="str">
        <f>E22</f>
        <v/>
      </c>
      <c r="F31" s="1098"/>
      <c r="G31" s="1098"/>
      <c r="H31" s="1098"/>
      <c r="I31" s="1099"/>
      <c r="J31" s="206" t="str">
        <f>J22</f>
        <v/>
      </c>
    </row>
    <row r="32" spans="1:10" ht="18" customHeight="1">
      <c r="A32" s="1095"/>
      <c r="B32" s="1100"/>
      <c r="C32" s="1101"/>
      <c r="D32" s="207"/>
      <c r="E32" s="1102"/>
      <c r="F32" s="1103"/>
      <c r="G32" s="1103"/>
      <c r="H32" s="1103"/>
      <c r="I32" s="1104"/>
      <c r="J32" s="208"/>
    </row>
    <row r="33" spans="1:10" ht="14.25" customHeight="1">
      <c r="A33" s="148"/>
      <c r="B33" s="149" t="s">
        <v>898</v>
      </c>
      <c r="C33" s="151"/>
      <c r="D33" s="1043" t="str">
        <f>_xlfn.CONCAT(入力基本情報!C41,"　名　（　男　",入力基本情報!I41,"　名　・　女　",入力基本情報!L41,"　名　）")</f>
        <v>　名　（　男　　名　・　女　　名　）</v>
      </c>
      <c r="E33" s="1043"/>
      <c r="F33" s="1043"/>
      <c r="G33" s="1043"/>
      <c r="H33" s="1044"/>
      <c r="I33" s="1044"/>
      <c r="J33" s="1045"/>
    </row>
    <row r="34" spans="1:10" ht="14.25" customHeight="1">
      <c r="A34" s="148"/>
      <c r="B34" s="149" t="s">
        <v>899</v>
      </c>
      <c r="C34" s="151"/>
      <c r="D34" s="1133"/>
      <c r="E34" s="1134"/>
      <c r="F34" s="1134"/>
      <c r="G34" s="1134"/>
      <c r="H34" s="1134"/>
      <c r="I34" s="1134"/>
      <c r="J34" s="1135"/>
    </row>
    <row r="35" spans="1:10" ht="14.25" customHeight="1">
      <c r="A35" s="148"/>
      <c r="B35" s="149" t="s">
        <v>900</v>
      </c>
      <c r="C35" s="151"/>
      <c r="D35" s="1136" t="str">
        <f>IF(LEN(入力基本情報!C48)=0,"",入力基本情報!C48)</f>
        <v/>
      </c>
      <c r="E35" s="1136"/>
      <c r="F35" s="1136"/>
      <c r="G35" s="1136"/>
      <c r="H35" s="1137"/>
      <c r="I35" s="1137"/>
      <c r="J35" s="1138"/>
    </row>
    <row r="36" spans="1:10" ht="12">
      <c r="A36" s="1105" t="s">
        <v>901</v>
      </c>
      <c r="B36" s="623" t="s">
        <v>902</v>
      </c>
      <c r="C36" s="625"/>
      <c r="D36" s="655" t="s">
        <v>903</v>
      </c>
      <c r="E36" s="656"/>
      <c r="F36" s="561"/>
      <c r="G36" s="561"/>
      <c r="H36" s="658"/>
      <c r="I36" s="656" t="s">
        <v>904</v>
      </c>
      <c r="J36" s="658"/>
    </row>
    <row r="37" spans="1:10" ht="21" customHeight="1">
      <c r="A37" s="1106"/>
      <c r="B37" s="1111"/>
      <c r="C37" s="1112"/>
      <c r="D37" s="1113"/>
      <c r="E37" s="1114"/>
      <c r="F37" s="1114"/>
      <c r="G37" s="1114"/>
      <c r="H37" s="1115"/>
      <c r="I37" s="1116"/>
      <c r="J37" s="1117"/>
    </row>
    <row r="38" spans="1:10" ht="21" customHeight="1">
      <c r="A38" s="1106"/>
      <c r="B38" s="1118"/>
      <c r="C38" s="1119"/>
      <c r="D38" s="1120"/>
      <c r="E38" s="520"/>
      <c r="F38" s="520"/>
      <c r="G38" s="520"/>
      <c r="H38" s="521"/>
      <c r="I38" s="1121"/>
      <c r="J38" s="1122"/>
    </row>
    <row r="39" spans="1:10" ht="21" customHeight="1">
      <c r="A39" s="1107"/>
      <c r="B39" s="1123"/>
      <c r="C39" s="1124"/>
      <c r="D39" s="1125"/>
      <c r="E39" s="559"/>
      <c r="F39" s="559"/>
      <c r="G39" s="559"/>
      <c r="H39" s="1126"/>
      <c r="I39" s="1127"/>
      <c r="J39" s="1128"/>
    </row>
    <row r="40" spans="1:10" ht="17.25" customHeight="1">
      <c r="A40" s="148"/>
      <c r="B40" s="149" t="s">
        <v>956</v>
      </c>
      <c r="C40" s="151"/>
      <c r="D40" s="1046" t="str">
        <f>IF(LEN(入力基本情報!C95)=0,"",入力基本情報!C95)</f>
        <v/>
      </c>
      <c r="E40" s="1047"/>
      <c r="F40" s="1047"/>
      <c r="G40" s="1047"/>
      <c r="H40" s="1047"/>
      <c r="I40" s="1047"/>
      <c r="J40" s="1048"/>
    </row>
    <row r="41" spans="1:10" ht="12">
      <c r="A41" s="1142" t="s">
        <v>905</v>
      </c>
      <c r="B41" s="623" t="s">
        <v>893</v>
      </c>
      <c r="C41" s="625"/>
      <c r="D41" s="655" t="s">
        <v>906</v>
      </c>
      <c r="E41" s="656"/>
      <c r="F41" s="561"/>
      <c r="G41" s="561"/>
      <c r="H41" s="658"/>
      <c r="I41" s="656" t="s">
        <v>904</v>
      </c>
      <c r="J41" s="658"/>
    </row>
    <row r="42" spans="1:10" ht="21" customHeight="1">
      <c r="A42" s="1106"/>
      <c r="B42" s="1131" t="str">
        <f>IF(LEN(入力基本情報!C102)=0,"",入力基本情報!C102)</f>
        <v/>
      </c>
      <c r="C42" s="1132"/>
      <c r="D42" s="1108" t="str">
        <f>IF(LEN(入力基本情報!C106)=0,"",入力基本情報!C106)</f>
        <v/>
      </c>
      <c r="E42" s="1109"/>
      <c r="F42" s="1109"/>
      <c r="G42" s="1109"/>
      <c r="H42" s="1110"/>
      <c r="I42" s="1129" t="str">
        <f>IF(LEN(入力基本情報!D107)=0,"",_xlfn.CONCAT("☎　",入力基本情報!D107,"-",入力基本情報!F107,"-",入力基本情報!J107))</f>
        <v/>
      </c>
      <c r="J42" s="1130"/>
    </row>
    <row r="43" spans="1:10" ht="21" customHeight="1">
      <c r="A43" s="1106"/>
      <c r="B43" s="1131" t="str">
        <f>IF(LEN(入力基本情報!C112)=0,"",入力基本情報!C112)</f>
        <v/>
      </c>
      <c r="C43" s="1132"/>
      <c r="D43" s="1035" t="str">
        <f>IF(LEN(入力基本情報!C112)=0,"",入力基本情報!C116)</f>
        <v/>
      </c>
      <c r="E43" s="1036"/>
      <c r="F43" s="1036"/>
      <c r="G43" s="1036"/>
      <c r="H43" s="1037"/>
      <c r="I43" s="1129" t="str">
        <f>IF(LEN(入力基本情報!C112)=0,"",_xlfn.CONCAT("☎　",入力基本情報!D117,"-",入力基本情報!F117,"-",入力基本情報!J117))</f>
        <v/>
      </c>
      <c r="J43" s="1130"/>
    </row>
    <row r="44" spans="1:10" ht="21" customHeight="1">
      <c r="A44" s="1106"/>
      <c r="B44" s="1131" t="str">
        <f>IF(LEN(入力基本情報!C121)=0,"",入力基本情報!C121)</f>
        <v/>
      </c>
      <c r="C44" s="1132"/>
      <c r="D44" s="1035" t="str">
        <f>IF(LEN(入力基本情報!C121)=0,"",入力基本情報!C125)</f>
        <v/>
      </c>
      <c r="E44" s="1036"/>
      <c r="F44" s="1036"/>
      <c r="G44" s="1036"/>
      <c r="H44" s="1037"/>
      <c r="I44" s="1129" t="str">
        <f>IF(LEN(入力基本情報!C121)=0,"",_xlfn.CONCAT("☎　",入力基本情報!D126,"-",入力基本情報!F126,"-",入力基本情報!J126))</f>
        <v/>
      </c>
      <c r="J44" s="1130"/>
    </row>
    <row r="45" spans="1:10" ht="21" customHeight="1">
      <c r="A45" s="1143"/>
      <c r="B45" s="1131" t="str">
        <f>IF(LEN(入力基本情報!C130)=0,"",入力基本情報!C130)</f>
        <v/>
      </c>
      <c r="C45" s="1132"/>
      <c r="D45" s="1088" t="str">
        <f>IF(LEN(入力基本情報!C130)=0,"",入力基本情報!C134)</f>
        <v/>
      </c>
      <c r="E45" s="1089"/>
      <c r="F45" s="1089"/>
      <c r="G45" s="1089"/>
      <c r="H45" s="1090"/>
      <c r="I45" s="1129" t="str">
        <f>IF(LEN(入力基本情報!C130)=0,"",_xlfn.CONCAT("☎　",入力基本情報!D135,"-",入力基本情報!F135,"-",入力基本情報!J135))</f>
        <v/>
      </c>
      <c r="J45" s="1130"/>
    </row>
    <row r="46" spans="1:10" ht="16.5" customHeight="1">
      <c r="A46" s="1061"/>
      <c r="B46" s="535" t="s">
        <v>907</v>
      </c>
      <c r="C46" s="1063"/>
      <c r="D46" s="209" t="str">
        <f>IF(LEN(入力基本情報!C49)=0,"",入力基本情報!C49)</f>
        <v>売買</v>
      </c>
      <c r="E46" s="210" t="str">
        <f>IF(LEN(入力基本情報!D49)=0,"",入力基本情報!D49)</f>
        <v>仲介</v>
      </c>
      <c r="F46" s="210" t="str">
        <f>IF(LEN(入力基本情報!E49)=0,"",入力基本情報!E49)</f>
        <v>宅造</v>
      </c>
      <c r="G46" s="210" t="str">
        <f>IF(LEN(入力基本情報!F49)=0,"",入力基本情報!F49)</f>
        <v>建売</v>
      </c>
      <c r="H46" s="210" t="str">
        <f>IF(LEN(入力基本情報!G49)=0,"",入力基本情報!G49)</f>
        <v>鑑定</v>
      </c>
      <c r="I46" s="210" t="str">
        <f>IF(LEN(入力基本情報!I49)=0,"",入力基本情報!I49)</f>
        <v>管理</v>
      </c>
      <c r="J46" s="211" t="str">
        <f>IF(LEN(入力基本情報!K49)=0,"",入力基本情報!K49)</f>
        <v>損保代理</v>
      </c>
    </row>
    <row r="47" spans="1:10" ht="16.5" customHeight="1">
      <c r="A47" s="576"/>
      <c r="B47" s="577"/>
      <c r="C47" s="578"/>
      <c r="D47" s="212" t="str">
        <f>IF(LEN(入力基本情報!C50)=0,"",入力基本情報!C50)</f>
        <v>ｱﾊﾟｰﾄ経営</v>
      </c>
      <c r="E47" s="213" t="str">
        <f>IF(LEN(入力基本情報!D50)=0,"",入力基本情報!D50)</f>
        <v>金融</v>
      </c>
      <c r="F47" s="213" t="str">
        <f>IF(LEN(入力基本情報!E50)=0,"",入力基本情報!E50)</f>
        <v>司法書士</v>
      </c>
      <c r="G47" s="213" t="str">
        <f>IF(LEN(入力基本情報!F50)=0,"",入力基本情報!F50)</f>
        <v>行政書士</v>
      </c>
      <c r="H47" s="213" t="str">
        <f>IF(LEN(入力基本情報!G50)=0,"",入力基本情報!G50)</f>
        <v>調査士</v>
      </c>
      <c r="I47" s="213" t="str">
        <f>IF(LEN(入力基本情報!I50)=0,"",入力基本情報!I50)</f>
        <v>その他</v>
      </c>
      <c r="J47" s="214"/>
    </row>
    <row r="48" spans="1:10" ht="16.5" customHeight="1">
      <c r="A48" s="148"/>
      <c r="B48" s="149" t="s">
        <v>908</v>
      </c>
      <c r="C48" s="151"/>
      <c r="D48" s="1139" t="s">
        <v>909</v>
      </c>
      <c r="E48" s="1139"/>
      <c r="F48" s="1139"/>
      <c r="G48" s="1139"/>
      <c r="H48" s="1140"/>
      <c r="I48" s="1140"/>
      <c r="J48" s="1141"/>
    </row>
  </sheetData>
  <sheetProtection algorithmName="SHA-512" hashValue="b1/0f25n5hYUOBm24Ut/znNkG6WmuPvfCTjA3CVKP/Ic0+jNmqmtMWl6zN2GF54Tg8Uqv0GIIw3AjgVmsskqyw==" saltValue="O4yrdqhCysiuYQuPCFgjgQ==" spinCount="100000" sheet="1" objects="1" scenarios="1"/>
  <mergeCells count="92">
    <mergeCell ref="A46:A47"/>
    <mergeCell ref="B46:B47"/>
    <mergeCell ref="C46:C47"/>
    <mergeCell ref="D48:J48"/>
    <mergeCell ref="B44:C44"/>
    <mergeCell ref="D44:H44"/>
    <mergeCell ref="I44:J44"/>
    <mergeCell ref="B45:C45"/>
    <mergeCell ref="D45:H45"/>
    <mergeCell ref="I45:J45"/>
    <mergeCell ref="A41:A45"/>
    <mergeCell ref="B41:C41"/>
    <mergeCell ref="D41:H41"/>
    <mergeCell ref="I41:J41"/>
    <mergeCell ref="B42:C42"/>
    <mergeCell ref="D42:H42"/>
    <mergeCell ref="I42:J42"/>
    <mergeCell ref="B43:C43"/>
    <mergeCell ref="D43:H43"/>
    <mergeCell ref="I43:J43"/>
    <mergeCell ref="D33:J33"/>
    <mergeCell ref="D34:J34"/>
    <mergeCell ref="D35:J35"/>
    <mergeCell ref="D40:J40"/>
    <mergeCell ref="A36:A39"/>
    <mergeCell ref="B36:C36"/>
    <mergeCell ref="D36:H36"/>
    <mergeCell ref="I36:J36"/>
    <mergeCell ref="B37:C37"/>
    <mergeCell ref="D37:H37"/>
    <mergeCell ref="I37:J37"/>
    <mergeCell ref="B38:C38"/>
    <mergeCell ref="D38:H38"/>
    <mergeCell ref="I38:J38"/>
    <mergeCell ref="B39:C39"/>
    <mergeCell ref="D39:H39"/>
    <mergeCell ref="I39:J39"/>
    <mergeCell ref="B29:C29"/>
    <mergeCell ref="E29:I29"/>
    <mergeCell ref="B30:J30"/>
    <mergeCell ref="A31:A32"/>
    <mergeCell ref="B31:C31"/>
    <mergeCell ref="E31:I31"/>
    <mergeCell ref="B32:C32"/>
    <mergeCell ref="E32:I32"/>
    <mergeCell ref="A21:A30"/>
    <mergeCell ref="B28:C28"/>
    <mergeCell ref="E28:I28"/>
    <mergeCell ref="B22:C22"/>
    <mergeCell ref="E22:I22"/>
    <mergeCell ref="B23:C23"/>
    <mergeCell ref="E23:I23"/>
    <mergeCell ref="B24:C24"/>
    <mergeCell ref="A13:A15"/>
    <mergeCell ref="B13:B16"/>
    <mergeCell ref="C13:C15"/>
    <mergeCell ref="D13:H13"/>
    <mergeCell ref="I13:J13"/>
    <mergeCell ref="D15:J15"/>
    <mergeCell ref="D16:J16"/>
    <mergeCell ref="D14:J14"/>
    <mergeCell ref="A10:A12"/>
    <mergeCell ref="B10:B12"/>
    <mergeCell ref="C10:C12"/>
    <mergeCell ref="D10:J10"/>
    <mergeCell ref="D11:H12"/>
    <mergeCell ref="I12:J12"/>
    <mergeCell ref="A7:A9"/>
    <mergeCell ref="B7:B9"/>
    <mergeCell ref="C7:C9"/>
    <mergeCell ref="D7:J7"/>
    <mergeCell ref="D8:J9"/>
    <mergeCell ref="A1:J1"/>
    <mergeCell ref="A2:J2"/>
    <mergeCell ref="A3:J3"/>
    <mergeCell ref="D4:J4"/>
    <mergeCell ref="D5:J5"/>
    <mergeCell ref="B26:C26"/>
    <mergeCell ref="E26:I26"/>
    <mergeCell ref="B27:C27"/>
    <mergeCell ref="E27:I27"/>
    <mergeCell ref="D6:H6"/>
    <mergeCell ref="I6:J6"/>
    <mergeCell ref="E24:I24"/>
    <mergeCell ref="B25:C25"/>
    <mergeCell ref="E25:I25"/>
    <mergeCell ref="D17:J17"/>
    <mergeCell ref="D18:J18"/>
    <mergeCell ref="D19:J19"/>
    <mergeCell ref="D20:J20"/>
    <mergeCell ref="B21:C21"/>
    <mergeCell ref="E21:I21"/>
  </mergeCells>
  <phoneticPr fontId="2"/>
  <pageMargins left="0.70866141732283472" right="0.70866141732283472" top="0.74803149606299213" bottom="0.74803149606299213"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dimension ref="A1:BB96"/>
  <sheetViews>
    <sheetView showZeros="0" view="pageBreakPreview" zoomScaleNormal="85" zoomScaleSheetLayoutView="100" workbookViewId="0">
      <selection activeCell="AM44" sqref="AM44:BB47"/>
    </sheetView>
  </sheetViews>
  <sheetFormatPr defaultColWidth="9" defaultRowHeight="13.5"/>
  <cols>
    <col min="1" max="25" width="2.625" style="3" customWidth="1"/>
    <col min="26" max="29" width="1.625" style="3" customWidth="1"/>
    <col min="30" max="68" width="2.625" style="3" customWidth="1"/>
    <col min="69" max="16384" width="9" style="3"/>
  </cols>
  <sheetData>
    <row r="1" spans="1:54" ht="17.25" customHeight="1">
      <c r="A1" s="1148" t="s">
        <v>343</v>
      </c>
      <c r="B1" s="1148"/>
      <c r="C1" s="1148"/>
      <c r="D1" s="1148"/>
      <c r="E1" s="1148"/>
      <c r="F1" s="1148"/>
      <c r="G1" s="1148"/>
      <c r="H1" s="1148"/>
      <c r="I1" s="1148"/>
      <c r="J1" s="1148"/>
      <c r="K1" s="1148"/>
      <c r="L1" s="1148"/>
      <c r="M1" s="1148"/>
      <c r="N1" s="1148"/>
      <c r="O1" s="1148"/>
      <c r="P1" s="1148"/>
      <c r="Q1" s="1148"/>
      <c r="R1" s="1148"/>
      <c r="S1" s="1148"/>
      <c r="T1" s="1148"/>
      <c r="U1" s="1148"/>
      <c r="V1" s="1148"/>
      <c r="W1" s="1148"/>
      <c r="X1" s="1148"/>
      <c r="Y1" s="1148"/>
      <c r="Z1" s="1149"/>
      <c r="AA1" s="1149"/>
      <c r="AB1" s="1149"/>
      <c r="AC1" s="1149"/>
      <c r="AD1" s="1149"/>
      <c r="AE1" s="1149"/>
      <c r="AF1" s="1149"/>
      <c r="AG1" s="1149"/>
      <c r="AH1" s="1149"/>
      <c r="AI1" s="1149"/>
      <c r="AJ1" s="1149"/>
      <c r="AK1" s="1149"/>
      <c r="AL1" s="1149"/>
      <c r="AM1" s="1149"/>
      <c r="AN1" s="1149"/>
      <c r="AO1" s="1149"/>
      <c r="AP1" s="1149"/>
      <c r="AQ1" s="1149"/>
      <c r="AR1" s="1149"/>
      <c r="AS1" s="1149"/>
      <c r="AT1" s="1149"/>
      <c r="AU1" s="1149"/>
      <c r="AV1" s="1149"/>
      <c r="AW1" s="1150"/>
      <c r="AX1" s="1151" t="s">
        <v>344</v>
      </c>
      <c r="AY1" s="1152"/>
      <c r="AZ1" s="1152"/>
      <c r="BA1" s="1152"/>
      <c r="BB1" s="1153"/>
    </row>
    <row r="2" spans="1:54" ht="17.25" customHeight="1">
      <c r="A2" s="1154" t="s">
        <v>345</v>
      </c>
      <c r="B2" s="1155"/>
      <c r="C2" s="1155"/>
      <c r="D2" s="1155"/>
      <c r="E2" s="1155"/>
      <c r="F2" s="1155"/>
      <c r="G2" s="1155"/>
      <c r="H2" s="1155"/>
      <c r="I2" s="1155"/>
      <c r="J2" s="1155"/>
      <c r="K2" s="1155"/>
      <c r="L2" s="1155"/>
      <c r="M2" s="1155"/>
      <c r="N2" s="1155"/>
      <c r="O2" s="1155"/>
      <c r="P2" s="1155"/>
      <c r="Q2" s="1155"/>
      <c r="R2" s="1155"/>
      <c r="S2" s="1155"/>
      <c r="T2" s="1155"/>
      <c r="U2" s="1155"/>
      <c r="V2" s="1155"/>
      <c r="W2" s="1155"/>
      <c r="X2" s="1155"/>
      <c r="Y2" s="1155"/>
      <c r="Z2" s="1149"/>
      <c r="AA2" s="1149"/>
      <c r="AB2" s="1149"/>
      <c r="AC2" s="1149"/>
      <c r="AD2" s="1149"/>
      <c r="AE2" s="1149"/>
      <c r="AF2" s="1149"/>
      <c r="AG2" s="1149"/>
      <c r="AH2" s="1149"/>
      <c r="AI2" s="1149"/>
      <c r="AJ2" s="1149"/>
      <c r="AK2" s="1149"/>
      <c r="AL2" s="1149"/>
      <c r="AM2" s="1149"/>
      <c r="AN2" s="1149"/>
      <c r="AO2" s="1149"/>
      <c r="AP2" s="1149"/>
      <c r="AQ2" s="1149"/>
      <c r="AR2" s="1149"/>
      <c r="AS2" s="1149"/>
      <c r="AT2" s="1149"/>
      <c r="AU2" s="1149"/>
      <c r="AV2" s="1149"/>
      <c r="AW2" s="1149"/>
      <c r="AX2" s="1149"/>
      <c r="AY2" s="1149"/>
      <c r="AZ2" s="1149"/>
      <c r="BA2" s="1149"/>
      <c r="BB2" s="1149"/>
    </row>
    <row r="3" spans="1:54" ht="17.25" customHeight="1">
      <c r="A3" s="1155"/>
      <c r="B3" s="1155"/>
      <c r="C3" s="1155"/>
      <c r="D3" s="1155"/>
      <c r="E3" s="1155"/>
      <c r="F3" s="1155"/>
      <c r="G3" s="1155"/>
      <c r="H3" s="1155"/>
      <c r="I3" s="1155"/>
      <c r="J3" s="1155"/>
      <c r="K3" s="1155"/>
      <c r="L3" s="1155"/>
      <c r="M3" s="1155"/>
      <c r="N3" s="1155"/>
      <c r="O3" s="1155"/>
      <c r="P3" s="1155"/>
      <c r="Q3" s="1155"/>
      <c r="R3" s="1155"/>
      <c r="S3" s="1155"/>
      <c r="T3" s="1155"/>
      <c r="U3" s="1155"/>
      <c r="V3" s="1155"/>
      <c r="W3" s="1155"/>
      <c r="X3" s="1155"/>
      <c r="Y3" s="1155"/>
      <c r="Z3" s="1149"/>
      <c r="AA3" s="1149"/>
      <c r="AB3" s="1149"/>
      <c r="AC3" s="1149"/>
      <c r="AD3" s="1144" t="s">
        <v>834</v>
      </c>
      <c r="AE3" s="1144"/>
      <c r="AF3" s="1144"/>
      <c r="AG3" s="1144"/>
      <c r="AH3" s="1144"/>
      <c r="AI3" s="1144"/>
      <c r="AJ3" s="1144"/>
      <c r="AK3" s="1144"/>
      <c r="AL3" s="1144"/>
      <c r="AM3" s="1144"/>
      <c r="AN3" s="1144"/>
      <c r="AO3" s="1144"/>
      <c r="AP3" s="1144"/>
      <c r="AQ3" s="1144"/>
      <c r="AR3" s="1144"/>
      <c r="AS3" s="1144"/>
      <c r="AT3" s="1144"/>
      <c r="AU3" s="1144"/>
      <c r="AV3" s="1144"/>
      <c r="AW3" s="1144"/>
      <c r="AX3" s="1144"/>
      <c r="AY3" s="1144"/>
      <c r="AZ3" s="1144"/>
      <c r="BA3" s="1144"/>
      <c r="BB3" s="1144"/>
    </row>
    <row r="4" spans="1:54" ht="17.25" customHeight="1">
      <c r="A4" s="1155"/>
      <c r="B4" s="1155"/>
      <c r="C4" s="1155"/>
      <c r="D4" s="1155"/>
      <c r="E4" s="1155"/>
      <c r="F4" s="1155"/>
      <c r="G4" s="1155"/>
      <c r="H4" s="1155"/>
      <c r="I4" s="1155"/>
      <c r="J4" s="1155"/>
      <c r="K4" s="1155"/>
      <c r="L4" s="1155"/>
      <c r="M4" s="1155"/>
      <c r="N4" s="1155"/>
      <c r="O4" s="1155"/>
      <c r="P4" s="1155"/>
      <c r="Q4" s="1155"/>
      <c r="R4" s="1155"/>
      <c r="S4" s="1155"/>
      <c r="T4" s="1155"/>
      <c r="U4" s="1155"/>
      <c r="V4" s="1155"/>
      <c r="W4" s="1155"/>
      <c r="X4" s="1155"/>
      <c r="Y4" s="1155"/>
      <c r="Z4" s="1149"/>
      <c r="AA4" s="1149"/>
      <c r="AB4" s="1149"/>
      <c r="AC4" s="1149"/>
      <c r="AD4" s="1144" t="s">
        <v>835</v>
      </c>
      <c r="AE4" s="1144"/>
      <c r="AF4" s="1144"/>
      <c r="AG4" s="1144"/>
      <c r="AH4" s="1144"/>
      <c r="AI4" s="1144"/>
      <c r="AJ4" s="1144"/>
      <c r="AK4" s="1144"/>
      <c r="AL4" s="1144"/>
      <c r="AM4" s="1144"/>
      <c r="AN4" s="1144"/>
      <c r="AO4" s="1144"/>
      <c r="AP4" s="1144"/>
      <c r="AQ4" s="1144"/>
      <c r="AR4" s="1144"/>
      <c r="AS4" s="1144"/>
      <c r="AT4" s="1144"/>
      <c r="AU4" s="1144"/>
      <c r="AV4" s="1144"/>
      <c r="AW4" s="1144"/>
      <c r="AX4" s="1144"/>
      <c r="AY4" s="1144"/>
      <c r="AZ4" s="1144"/>
      <c r="BA4" s="1144"/>
      <c r="BB4" s="1144"/>
    </row>
    <row r="5" spans="1:54" ht="17.25" customHeight="1">
      <c r="A5" s="1144" t="s">
        <v>836</v>
      </c>
      <c r="B5" s="1144"/>
      <c r="C5" s="1144"/>
      <c r="D5" s="1144"/>
      <c r="E5" s="1144"/>
      <c r="F5" s="1144"/>
      <c r="G5" s="1144"/>
      <c r="H5" s="1144"/>
      <c r="I5" s="1144"/>
      <c r="J5" s="1144"/>
      <c r="K5" s="1144"/>
      <c r="L5" s="1144"/>
      <c r="M5" s="1144"/>
      <c r="N5" s="1144"/>
      <c r="O5" s="1144"/>
      <c r="P5" s="1144"/>
      <c r="Q5" s="1144"/>
      <c r="R5" s="1144"/>
      <c r="S5" s="1144"/>
      <c r="T5" s="1144"/>
      <c r="U5" s="1144"/>
      <c r="V5" s="1144"/>
      <c r="W5" s="1144"/>
      <c r="X5" s="1144"/>
      <c r="Y5" s="1144"/>
      <c r="Z5" s="1149"/>
      <c r="AA5" s="1149"/>
      <c r="AB5" s="1149"/>
      <c r="AC5" s="1149"/>
      <c r="AD5" s="1144" t="s">
        <v>837</v>
      </c>
      <c r="AE5" s="1144"/>
      <c r="AF5" s="1144"/>
      <c r="AG5" s="1144"/>
      <c r="AH5" s="1144"/>
      <c r="AI5" s="1144"/>
      <c r="AJ5" s="1144"/>
      <c r="AK5" s="1144"/>
      <c r="AL5" s="1144"/>
      <c r="AM5" s="1144"/>
      <c r="AN5" s="1144"/>
      <c r="AO5" s="1144"/>
      <c r="AP5" s="1144"/>
      <c r="AQ5" s="1144"/>
      <c r="AR5" s="1144"/>
      <c r="AS5" s="1144"/>
      <c r="AT5" s="1144"/>
      <c r="AU5" s="1144"/>
      <c r="AV5" s="1144"/>
      <c r="AW5" s="1144"/>
      <c r="AX5" s="1144"/>
      <c r="AY5" s="1144"/>
      <c r="AZ5" s="1144"/>
      <c r="BA5" s="1144"/>
      <c r="BB5" s="1144"/>
    </row>
    <row r="6" spans="1:54" ht="6" customHeight="1">
      <c r="A6" s="1144" t="s">
        <v>838</v>
      </c>
      <c r="B6" s="1144"/>
      <c r="C6" s="1144"/>
      <c r="D6" s="1144"/>
      <c r="E6" s="1144"/>
      <c r="F6" s="1144"/>
      <c r="G6" s="1144"/>
      <c r="H6" s="1144"/>
      <c r="I6" s="1144"/>
      <c r="J6" s="1144"/>
      <c r="K6" s="1144"/>
      <c r="L6" s="1144"/>
      <c r="M6" s="1144"/>
      <c r="N6" s="1144"/>
      <c r="O6" s="1144"/>
      <c r="P6" s="1144"/>
      <c r="Q6" s="1144"/>
      <c r="R6" s="1144"/>
      <c r="S6" s="1144"/>
      <c r="T6" s="1144"/>
      <c r="U6" s="1144"/>
      <c r="V6" s="1144"/>
      <c r="W6" s="1144"/>
      <c r="X6" s="1144"/>
      <c r="Y6" s="1144"/>
      <c r="Z6" s="1149"/>
      <c r="AA6" s="1149"/>
      <c r="AB6" s="1149"/>
      <c r="AC6" s="1149"/>
      <c r="AD6" s="1144" t="s">
        <v>839</v>
      </c>
      <c r="AE6" s="1144"/>
      <c r="AF6" s="1144"/>
      <c r="AG6" s="1144"/>
      <c r="AH6" s="1144"/>
      <c r="AI6" s="1144"/>
      <c r="AJ6" s="1144"/>
      <c r="AK6" s="1144"/>
      <c r="AL6" s="1144"/>
      <c r="AM6" s="1144"/>
      <c r="AN6" s="1144"/>
      <c r="AO6" s="1144"/>
      <c r="AP6" s="1144"/>
      <c r="AQ6" s="1144"/>
      <c r="AR6" s="1144"/>
      <c r="AS6" s="1144"/>
      <c r="AT6" s="1144"/>
      <c r="AU6" s="1144"/>
      <c r="AV6" s="1144"/>
      <c r="AW6" s="1144"/>
      <c r="AX6" s="1144"/>
      <c r="AY6" s="1144"/>
      <c r="AZ6" s="1144"/>
      <c r="BA6" s="1144"/>
      <c r="BB6" s="1144"/>
    </row>
    <row r="7" spans="1:54" ht="6" customHeight="1">
      <c r="A7" s="1145"/>
      <c r="B7" s="1145"/>
      <c r="C7" s="1145"/>
      <c r="D7" s="1145"/>
      <c r="E7" s="1145"/>
      <c r="F7" s="1145"/>
      <c r="G7" s="1145"/>
      <c r="H7" s="1145"/>
      <c r="I7" s="1145"/>
      <c r="J7" s="1145"/>
      <c r="K7" s="1145"/>
      <c r="L7" s="1145"/>
      <c r="M7" s="1145"/>
      <c r="N7" s="1145"/>
      <c r="O7" s="1145"/>
      <c r="P7" s="1145"/>
      <c r="Q7" s="1145"/>
      <c r="R7" s="1145"/>
      <c r="S7" s="1145"/>
      <c r="T7" s="1145"/>
      <c r="U7" s="1145"/>
      <c r="V7" s="1145"/>
      <c r="W7" s="1145"/>
      <c r="X7" s="1145"/>
      <c r="Y7" s="1145"/>
      <c r="Z7" s="1149"/>
      <c r="AA7" s="1149"/>
      <c r="AB7" s="1149"/>
      <c r="AC7" s="1149"/>
      <c r="AD7" s="1144"/>
      <c r="AE7" s="1144"/>
      <c r="AF7" s="1144"/>
      <c r="AG7" s="1144"/>
      <c r="AH7" s="1144"/>
      <c r="AI7" s="1144"/>
      <c r="AJ7" s="1144"/>
      <c r="AK7" s="1144"/>
      <c r="AL7" s="1144"/>
      <c r="AM7" s="1144"/>
      <c r="AN7" s="1144"/>
      <c r="AO7" s="1144"/>
      <c r="AP7" s="1144"/>
      <c r="AQ7" s="1144"/>
      <c r="AR7" s="1144"/>
      <c r="AS7" s="1144"/>
      <c r="AT7" s="1144"/>
      <c r="AU7" s="1144"/>
      <c r="AV7" s="1144"/>
      <c r="AW7" s="1144"/>
      <c r="AX7" s="1144"/>
      <c r="AY7" s="1144"/>
      <c r="AZ7" s="1144"/>
      <c r="BA7" s="1144"/>
      <c r="BB7" s="1144"/>
    </row>
    <row r="8" spans="1:54" ht="6" customHeight="1">
      <c r="A8" s="1145"/>
      <c r="B8" s="1145"/>
      <c r="C8" s="1145"/>
      <c r="D8" s="1145"/>
      <c r="E8" s="1145"/>
      <c r="F8" s="1145"/>
      <c r="G8" s="1145"/>
      <c r="H8" s="1145"/>
      <c r="I8" s="1145"/>
      <c r="J8" s="1145"/>
      <c r="K8" s="1145"/>
      <c r="L8" s="1145"/>
      <c r="M8" s="1145"/>
      <c r="N8" s="1145"/>
      <c r="O8" s="1145"/>
      <c r="P8" s="1145"/>
      <c r="Q8" s="1145"/>
      <c r="R8" s="1145"/>
      <c r="S8" s="1145"/>
      <c r="T8" s="1145"/>
      <c r="U8" s="1145"/>
      <c r="V8" s="1145"/>
      <c r="W8" s="1145"/>
      <c r="X8" s="1145"/>
      <c r="Y8" s="1145"/>
      <c r="Z8" s="1149"/>
      <c r="AA8" s="1149"/>
      <c r="AB8" s="1149"/>
      <c r="AC8" s="1149"/>
      <c r="AD8" s="1144"/>
      <c r="AE8" s="1144"/>
      <c r="AF8" s="1144"/>
      <c r="AG8" s="1144"/>
      <c r="AH8" s="1144"/>
      <c r="AI8" s="1144"/>
      <c r="AJ8" s="1144"/>
      <c r="AK8" s="1144"/>
      <c r="AL8" s="1144"/>
      <c r="AM8" s="1144"/>
      <c r="AN8" s="1144"/>
      <c r="AO8" s="1144"/>
      <c r="AP8" s="1144"/>
      <c r="AQ8" s="1144"/>
      <c r="AR8" s="1144"/>
      <c r="AS8" s="1144"/>
      <c r="AT8" s="1144"/>
      <c r="AU8" s="1144"/>
      <c r="AV8" s="1144"/>
      <c r="AW8" s="1144"/>
      <c r="AX8" s="1144"/>
      <c r="AY8" s="1144"/>
      <c r="AZ8" s="1144"/>
      <c r="BA8" s="1144"/>
      <c r="BB8" s="1144"/>
    </row>
    <row r="9" spans="1:54" ht="6" customHeight="1">
      <c r="A9" s="1144" t="s">
        <v>840</v>
      </c>
      <c r="B9" s="1144"/>
      <c r="C9" s="1144"/>
      <c r="D9" s="1144"/>
      <c r="E9" s="1144"/>
      <c r="F9" s="1144"/>
      <c r="G9" s="1144"/>
      <c r="H9" s="1144"/>
      <c r="I9" s="1144"/>
      <c r="J9" s="1144"/>
      <c r="K9" s="1144"/>
      <c r="L9" s="1144"/>
      <c r="M9" s="1144"/>
      <c r="N9" s="1144"/>
      <c r="O9" s="1144"/>
      <c r="P9" s="1144"/>
      <c r="Q9" s="1144"/>
      <c r="R9" s="1144"/>
      <c r="S9" s="1144"/>
      <c r="T9" s="1144"/>
      <c r="U9" s="1144"/>
      <c r="V9" s="1144"/>
      <c r="W9" s="1144"/>
      <c r="X9" s="1144"/>
      <c r="Y9" s="1144"/>
      <c r="Z9" s="1149"/>
      <c r="AA9" s="1149"/>
      <c r="AB9" s="1149"/>
      <c r="AC9" s="1149"/>
      <c r="AD9" s="1144" t="s">
        <v>841</v>
      </c>
      <c r="AE9" s="1145"/>
      <c r="AF9" s="1145"/>
      <c r="AG9" s="1145"/>
      <c r="AH9" s="1145"/>
      <c r="AI9" s="1145"/>
      <c r="AJ9" s="1145"/>
      <c r="AK9" s="1145"/>
      <c r="AL9" s="1145"/>
      <c r="AM9" s="1145"/>
      <c r="AN9" s="1145"/>
      <c r="AO9" s="1145"/>
      <c r="AP9" s="1145"/>
      <c r="AQ9" s="1145"/>
      <c r="AR9" s="1145"/>
      <c r="AS9" s="1145"/>
      <c r="AT9" s="1145"/>
      <c r="AU9" s="1145"/>
      <c r="AV9" s="1145"/>
      <c r="AW9" s="1145"/>
      <c r="AX9" s="1145"/>
      <c r="AY9" s="1145"/>
      <c r="AZ9" s="1145"/>
      <c r="BA9" s="1145"/>
      <c r="BB9" s="1145"/>
    </row>
    <row r="10" spans="1:54" ht="6" customHeight="1">
      <c r="A10" s="1144"/>
      <c r="B10" s="1144"/>
      <c r="C10" s="1144"/>
      <c r="D10" s="1144"/>
      <c r="E10" s="1144"/>
      <c r="F10" s="1144"/>
      <c r="G10" s="1144"/>
      <c r="H10" s="1144"/>
      <c r="I10" s="1144"/>
      <c r="J10" s="1144"/>
      <c r="K10" s="1144"/>
      <c r="L10" s="1144"/>
      <c r="M10" s="1144"/>
      <c r="N10" s="1144"/>
      <c r="O10" s="1144"/>
      <c r="P10" s="1144"/>
      <c r="Q10" s="1144"/>
      <c r="R10" s="1144"/>
      <c r="S10" s="1144"/>
      <c r="T10" s="1144"/>
      <c r="U10" s="1144"/>
      <c r="V10" s="1144"/>
      <c r="W10" s="1144"/>
      <c r="X10" s="1144"/>
      <c r="Y10" s="1144"/>
      <c r="Z10" s="1149"/>
      <c r="AA10" s="1149"/>
      <c r="AB10" s="1149"/>
      <c r="AC10" s="1149"/>
      <c r="AD10" s="1145"/>
      <c r="AE10" s="1145"/>
      <c r="AF10" s="1145"/>
      <c r="AG10" s="1145"/>
      <c r="AH10" s="1145"/>
      <c r="AI10" s="1145"/>
      <c r="AJ10" s="1145"/>
      <c r="AK10" s="1145"/>
      <c r="AL10" s="1145"/>
      <c r="AM10" s="1145"/>
      <c r="AN10" s="1145"/>
      <c r="AO10" s="1145"/>
      <c r="AP10" s="1145"/>
      <c r="AQ10" s="1145"/>
      <c r="AR10" s="1145"/>
      <c r="AS10" s="1145"/>
      <c r="AT10" s="1145"/>
      <c r="AU10" s="1145"/>
      <c r="AV10" s="1145"/>
      <c r="AW10" s="1145"/>
      <c r="AX10" s="1145"/>
      <c r="AY10" s="1145"/>
      <c r="AZ10" s="1145"/>
      <c r="BA10" s="1145"/>
      <c r="BB10" s="1145"/>
    </row>
    <row r="11" spans="1:54" ht="6" customHeight="1">
      <c r="A11" s="1144"/>
      <c r="B11" s="1144"/>
      <c r="C11" s="1144"/>
      <c r="D11" s="1144"/>
      <c r="E11" s="1144"/>
      <c r="F11" s="1144"/>
      <c r="G11" s="1144"/>
      <c r="H11" s="1144"/>
      <c r="I11" s="1144"/>
      <c r="J11" s="1144"/>
      <c r="K11" s="1144"/>
      <c r="L11" s="1144"/>
      <c r="M11" s="1144"/>
      <c r="N11" s="1144"/>
      <c r="O11" s="1144"/>
      <c r="P11" s="1144"/>
      <c r="Q11" s="1144"/>
      <c r="R11" s="1144"/>
      <c r="S11" s="1144"/>
      <c r="T11" s="1144"/>
      <c r="U11" s="1144"/>
      <c r="V11" s="1144"/>
      <c r="W11" s="1144"/>
      <c r="X11" s="1144"/>
      <c r="Y11" s="1144"/>
      <c r="Z11" s="1149"/>
      <c r="AA11" s="1149"/>
      <c r="AB11" s="1149"/>
      <c r="AC11" s="1149"/>
      <c r="AD11" s="1145"/>
      <c r="AE11" s="1145"/>
      <c r="AF11" s="1145"/>
      <c r="AG11" s="1145"/>
      <c r="AH11" s="1145"/>
      <c r="AI11" s="1145"/>
      <c r="AJ11" s="1145"/>
      <c r="AK11" s="1145"/>
      <c r="AL11" s="1145"/>
      <c r="AM11" s="1145"/>
      <c r="AN11" s="1145"/>
      <c r="AO11" s="1145"/>
      <c r="AP11" s="1145"/>
      <c r="AQ11" s="1145"/>
      <c r="AR11" s="1145"/>
      <c r="AS11" s="1145"/>
      <c r="AT11" s="1145"/>
      <c r="AU11" s="1145"/>
      <c r="AV11" s="1145"/>
      <c r="AW11" s="1145"/>
      <c r="AX11" s="1145"/>
      <c r="AY11" s="1145"/>
      <c r="AZ11" s="1145"/>
      <c r="BA11" s="1145"/>
      <c r="BB11" s="1145"/>
    </row>
    <row r="12" spans="1:54" ht="6" customHeight="1">
      <c r="A12" s="1146" t="s">
        <v>842</v>
      </c>
      <c r="B12" s="1146"/>
      <c r="C12" s="1146"/>
      <c r="D12" s="1146"/>
      <c r="E12" s="1146"/>
      <c r="F12" s="1146"/>
      <c r="G12" s="1146"/>
      <c r="H12" s="1146"/>
      <c r="I12" s="1146"/>
      <c r="J12" s="1146"/>
      <c r="K12" s="1146"/>
      <c r="L12" s="1146"/>
      <c r="M12" s="1146"/>
      <c r="N12" s="1146"/>
      <c r="O12" s="1146"/>
      <c r="P12" s="1146"/>
      <c r="Q12" s="1146"/>
      <c r="R12" s="1146"/>
      <c r="S12" s="1146"/>
      <c r="T12" s="1146"/>
      <c r="U12" s="1146"/>
      <c r="V12" s="1146"/>
      <c r="W12" s="1146"/>
      <c r="X12" s="1146"/>
      <c r="Y12" s="1146"/>
      <c r="Z12" s="1149"/>
      <c r="AA12" s="1149"/>
      <c r="AB12" s="1149"/>
      <c r="AC12" s="1149"/>
      <c r="AD12" s="1144" t="s">
        <v>843</v>
      </c>
      <c r="AE12" s="1144"/>
      <c r="AF12" s="1144"/>
      <c r="AG12" s="1144"/>
      <c r="AH12" s="1144"/>
      <c r="AI12" s="1144"/>
      <c r="AJ12" s="1144"/>
      <c r="AK12" s="1144"/>
      <c r="AL12" s="1144"/>
      <c r="AM12" s="1144"/>
      <c r="AN12" s="1144"/>
      <c r="AO12" s="1144"/>
      <c r="AP12" s="1144"/>
      <c r="AQ12" s="1144"/>
      <c r="AR12" s="1144"/>
      <c r="AS12" s="1144"/>
      <c r="AT12" s="1144"/>
      <c r="AU12" s="1144"/>
      <c r="AV12" s="1144"/>
      <c r="AW12" s="1144"/>
      <c r="AX12" s="1144"/>
      <c r="AY12" s="1144"/>
      <c r="AZ12" s="1144"/>
      <c r="BA12" s="1144"/>
      <c r="BB12" s="1144"/>
    </row>
    <row r="13" spans="1:54" ht="6" customHeight="1">
      <c r="A13" s="1147"/>
      <c r="B13" s="1147"/>
      <c r="C13" s="1147"/>
      <c r="D13" s="1147"/>
      <c r="E13" s="1147"/>
      <c r="F13" s="1147"/>
      <c r="G13" s="1147"/>
      <c r="H13" s="1147"/>
      <c r="I13" s="1147"/>
      <c r="J13" s="1147"/>
      <c r="K13" s="1147"/>
      <c r="L13" s="1147"/>
      <c r="M13" s="1147"/>
      <c r="N13" s="1147"/>
      <c r="O13" s="1147"/>
      <c r="P13" s="1147"/>
      <c r="Q13" s="1147"/>
      <c r="R13" s="1147"/>
      <c r="S13" s="1147"/>
      <c r="T13" s="1147"/>
      <c r="U13" s="1147"/>
      <c r="V13" s="1147"/>
      <c r="W13" s="1147"/>
      <c r="X13" s="1147"/>
      <c r="Y13" s="1147"/>
      <c r="Z13" s="1149"/>
      <c r="AA13" s="1149"/>
      <c r="AB13" s="1149"/>
      <c r="AC13" s="1149"/>
      <c r="AD13" s="1144"/>
      <c r="AE13" s="1144"/>
      <c r="AF13" s="1144"/>
      <c r="AG13" s="1144"/>
      <c r="AH13" s="1144"/>
      <c r="AI13" s="1144"/>
      <c r="AJ13" s="1144"/>
      <c r="AK13" s="1144"/>
      <c r="AL13" s="1144"/>
      <c r="AM13" s="1144"/>
      <c r="AN13" s="1144"/>
      <c r="AO13" s="1144"/>
      <c r="AP13" s="1144"/>
      <c r="AQ13" s="1144"/>
      <c r="AR13" s="1144"/>
      <c r="AS13" s="1144"/>
      <c r="AT13" s="1144"/>
      <c r="AU13" s="1144"/>
      <c r="AV13" s="1144"/>
      <c r="AW13" s="1144"/>
      <c r="AX13" s="1144"/>
      <c r="AY13" s="1144"/>
      <c r="AZ13" s="1144"/>
      <c r="BA13" s="1144"/>
      <c r="BB13" s="1144"/>
    </row>
    <row r="14" spans="1:54" ht="6" customHeight="1">
      <c r="A14" s="1147"/>
      <c r="B14" s="1147"/>
      <c r="C14" s="1147"/>
      <c r="D14" s="1147"/>
      <c r="E14" s="1147"/>
      <c r="F14" s="1147"/>
      <c r="G14" s="1147"/>
      <c r="H14" s="1147"/>
      <c r="I14" s="1147"/>
      <c r="J14" s="1147"/>
      <c r="K14" s="1147"/>
      <c r="L14" s="1147"/>
      <c r="M14" s="1147"/>
      <c r="N14" s="1147"/>
      <c r="O14" s="1147"/>
      <c r="P14" s="1147"/>
      <c r="Q14" s="1147"/>
      <c r="R14" s="1147"/>
      <c r="S14" s="1147"/>
      <c r="T14" s="1147"/>
      <c r="U14" s="1147"/>
      <c r="V14" s="1147"/>
      <c r="W14" s="1147"/>
      <c r="X14" s="1147"/>
      <c r="Y14" s="1147"/>
      <c r="Z14" s="1149"/>
      <c r="AA14" s="1149"/>
      <c r="AB14" s="1149"/>
      <c r="AC14" s="1149"/>
      <c r="AD14" s="1144"/>
      <c r="AE14" s="1144"/>
      <c r="AF14" s="1144"/>
      <c r="AG14" s="1144"/>
      <c r="AH14" s="1144"/>
      <c r="AI14" s="1144"/>
      <c r="AJ14" s="1144"/>
      <c r="AK14" s="1144"/>
      <c r="AL14" s="1144"/>
      <c r="AM14" s="1144"/>
      <c r="AN14" s="1144"/>
      <c r="AO14" s="1144"/>
      <c r="AP14" s="1144"/>
      <c r="AQ14" s="1144"/>
      <c r="AR14" s="1144"/>
      <c r="AS14" s="1144"/>
      <c r="AT14" s="1144"/>
      <c r="AU14" s="1144"/>
      <c r="AV14" s="1144"/>
      <c r="AW14" s="1144"/>
      <c r="AX14" s="1144"/>
      <c r="AY14" s="1144"/>
      <c r="AZ14" s="1144"/>
      <c r="BA14" s="1144"/>
      <c r="BB14" s="1144"/>
    </row>
    <row r="15" spans="1:54" ht="6" customHeight="1">
      <c r="A15" s="1159" t="str">
        <f>入力基本情報!M25</f>
        <v>令和</v>
      </c>
      <c r="B15" s="1161"/>
      <c r="C15" s="1162">
        <f>入力基本情報!N25</f>
        <v>0</v>
      </c>
      <c r="D15" s="1157"/>
      <c r="E15" s="1156" t="s">
        <v>458</v>
      </c>
      <c r="F15" s="1163">
        <f>入力基本情報!P25</f>
        <v>0</v>
      </c>
      <c r="G15" s="1164"/>
      <c r="H15" s="1156" t="s">
        <v>797</v>
      </c>
      <c r="I15" s="1163">
        <f>入力基本情報!R25</f>
        <v>0</v>
      </c>
      <c r="J15" s="1164"/>
      <c r="K15" s="1156" t="s">
        <v>830</v>
      </c>
      <c r="L15" s="113"/>
      <c r="M15" s="113"/>
      <c r="N15" s="113"/>
      <c r="O15" s="113"/>
      <c r="P15" s="113"/>
      <c r="Q15" s="113"/>
      <c r="R15" s="113"/>
      <c r="S15" s="113"/>
      <c r="T15" s="113"/>
      <c r="U15" s="113"/>
      <c r="V15" s="113"/>
      <c r="W15" s="113"/>
      <c r="X15" s="113"/>
      <c r="Y15" s="113"/>
      <c r="Z15" s="1149"/>
      <c r="AA15" s="1149"/>
      <c r="AB15" s="1149"/>
      <c r="AC15" s="1149"/>
      <c r="AD15" s="1144" t="s">
        <v>844</v>
      </c>
      <c r="AE15" s="1144"/>
      <c r="AF15" s="1144"/>
      <c r="AG15" s="1144"/>
      <c r="AH15" s="1144"/>
      <c r="AI15" s="1144"/>
      <c r="AJ15" s="1144"/>
      <c r="AK15" s="1144"/>
      <c r="AL15" s="1144"/>
      <c r="AM15" s="1144"/>
      <c r="AN15" s="1144"/>
      <c r="AO15" s="1144"/>
      <c r="AP15" s="1144"/>
      <c r="AQ15" s="1144"/>
      <c r="AR15" s="1144"/>
      <c r="AS15" s="1144"/>
      <c r="AT15" s="1144"/>
      <c r="AU15" s="1144"/>
      <c r="AV15" s="1144"/>
      <c r="AW15" s="1144"/>
      <c r="AX15" s="1144"/>
      <c r="AY15" s="1144"/>
      <c r="AZ15" s="1144"/>
      <c r="BA15" s="1144"/>
      <c r="BB15" s="1144"/>
    </row>
    <row r="16" spans="1:54" ht="6" customHeight="1">
      <c r="A16" s="1161"/>
      <c r="B16" s="1161"/>
      <c r="C16" s="1157"/>
      <c r="D16" s="1157"/>
      <c r="E16" s="1157"/>
      <c r="F16" s="1164"/>
      <c r="G16" s="1164"/>
      <c r="H16" s="1157"/>
      <c r="I16" s="1164"/>
      <c r="J16" s="1164"/>
      <c r="K16" s="1157"/>
      <c r="L16" s="118"/>
      <c r="M16" s="118"/>
      <c r="N16" s="118"/>
      <c r="O16" s="118"/>
      <c r="P16" s="118"/>
      <c r="Q16" s="118"/>
      <c r="R16" s="118"/>
      <c r="S16" s="118"/>
      <c r="T16" s="118"/>
      <c r="U16" s="118"/>
      <c r="V16" s="118"/>
      <c r="W16" s="118"/>
      <c r="X16" s="118"/>
      <c r="Y16" s="118"/>
      <c r="Z16" s="1149"/>
      <c r="AA16" s="1149"/>
      <c r="AB16" s="1149"/>
      <c r="AC16" s="1149"/>
      <c r="AD16" s="1144"/>
      <c r="AE16" s="1144"/>
      <c r="AF16" s="1144"/>
      <c r="AG16" s="1144"/>
      <c r="AH16" s="1144"/>
      <c r="AI16" s="1144"/>
      <c r="AJ16" s="1144"/>
      <c r="AK16" s="1144"/>
      <c r="AL16" s="1144"/>
      <c r="AM16" s="1144"/>
      <c r="AN16" s="1144"/>
      <c r="AO16" s="1144"/>
      <c r="AP16" s="1144"/>
      <c r="AQ16" s="1144"/>
      <c r="AR16" s="1144"/>
      <c r="AS16" s="1144"/>
      <c r="AT16" s="1144"/>
      <c r="AU16" s="1144"/>
      <c r="AV16" s="1144"/>
      <c r="AW16" s="1144"/>
      <c r="AX16" s="1144"/>
      <c r="AY16" s="1144"/>
      <c r="AZ16" s="1144"/>
      <c r="BA16" s="1144"/>
      <c r="BB16" s="1144"/>
    </row>
    <row r="17" spans="1:54" ht="6" customHeight="1">
      <c r="A17" s="118"/>
      <c r="B17" s="118"/>
      <c r="C17" s="118"/>
      <c r="D17" s="118"/>
      <c r="E17" s="118"/>
      <c r="F17" s="118"/>
      <c r="G17" s="118"/>
      <c r="H17" s="118"/>
      <c r="I17" s="118"/>
      <c r="J17" s="118"/>
      <c r="K17" s="118"/>
      <c r="L17" s="118"/>
      <c r="M17" s="118"/>
      <c r="N17" s="118"/>
      <c r="O17" s="118"/>
      <c r="P17" s="118"/>
      <c r="Q17" s="118"/>
      <c r="R17" s="118"/>
      <c r="S17" s="118"/>
      <c r="T17" s="118"/>
      <c r="U17" s="118"/>
      <c r="V17" s="118"/>
      <c r="W17" s="118"/>
      <c r="X17" s="118"/>
      <c r="Y17" s="118"/>
      <c r="Z17" s="1149"/>
      <c r="AA17" s="1149"/>
      <c r="AB17" s="1149"/>
      <c r="AC17" s="1149"/>
      <c r="AD17" s="1144"/>
      <c r="AE17" s="1144"/>
      <c r="AF17" s="1144"/>
      <c r="AG17" s="1144"/>
      <c r="AH17" s="1144"/>
      <c r="AI17" s="1144"/>
      <c r="AJ17" s="1144"/>
      <c r="AK17" s="1144"/>
      <c r="AL17" s="1144"/>
      <c r="AM17" s="1144"/>
      <c r="AN17" s="1144"/>
      <c r="AO17" s="1144"/>
      <c r="AP17" s="1144"/>
      <c r="AQ17" s="1144"/>
      <c r="AR17" s="1144"/>
      <c r="AS17" s="1144"/>
      <c r="AT17" s="1144"/>
      <c r="AU17" s="1144"/>
      <c r="AV17" s="1144"/>
      <c r="AW17" s="1144"/>
      <c r="AX17" s="1144"/>
      <c r="AY17" s="1144"/>
      <c r="AZ17" s="1144"/>
      <c r="BA17" s="1144"/>
      <c r="BB17" s="1144"/>
    </row>
    <row r="18" spans="1:54" ht="6" customHeight="1">
      <c r="A18" s="1158" t="s">
        <v>845</v>
      </c>
      <c r="B18" s="1158"/>
      <c r="C18" s="1158"/>
      <c r="D18" s="1158"/>
      <c r="E18" s="1158"/>
      <c r="F18" s="73"/>
      <c r="G18" s="1159" t="str">
        <f>IF(入力基本情報!C27="免許地を選んでください","",入力基本情報!C27)</f>
        <v/>
      </c>
      <c r="H18" s="1159"/>
      <c r="I18" s="1159"/>
      <c r="J18" s="1159"/>
      <c r="K18" s="1159"/>
      <c r="L18" s="1159"/>
      <c r="M18" s="1159" t="s">
        <v>8</v>
      </c>
      <c r="N18" s="1160">
        <f>入力基本情報!F27</f>
        <v>0</v>
      </c>
      <c r="O18" s="1159"/>
      <c r="P18" s="1159" t="s">
        <v>20</v>
      </c>
      <c r="Q18" s="1160">
        <f>入力基本情報!K27</f>
        <v>0</v>
      </c>
      <c r="R18" s="1159"/>
      <c r="S18" s="1159"/>
      <c r="T18" s="1159"/>
      <c r="U18" s="1159"/>
      <c r="V18" s="1159"/>
      <c r="W18" s="1159"/>
      <c r="X18" s="1159" t="s">
        <v>28</v>
      </c>
      <c r="Y18" s="1159"/>
      <c r="Z18" s="1149"/>
      <c r="AA18" s="1149"/>
      <c r="AB18" s="1149"/>
      <c r="AC18" s="1149"/>
      <c r="AD18" s="1144" t="s">
        <v>846</v>
      </c>
      <c r="AE18" s="1144"/>
      <c r="AF18" s="1144"/>
      <c r="AG18" s="1144"/>
      <c r="AH18" s="1144"/>
      <c r="AI18" s="1144"/>
      <c r="AJ18" s="1144"/>
      <c r="AK18" s="1144"/>
      <c r="AL18" s="1144"/>
      <c r="AM18" s="1144"/>
      <c r="AN18" s="1144"/>
      <c r="AO18" s="1144"/>
      <c r="AP18" s="1144"/>
      <c r="AQ18" s="1144"/>
      <c r="AR18" s="1144"/>
      <c r="AS18" s="1144"/>
      <c r="AT18" s="1144"/>
      <c r="AU18" s="1144"/>
      <c r="AV18" s="1144"/>
      <c r="AW18" s="1144"/>
      <c r="AX18" s="1144"/>
      <c r="AY18" s="1144"/>
      <c r="AZ18" s="1144"/>
      <c r="BA18" s="1144"/>
      <c r="BB18" s="1144"/>
    </row>
    <row r="19" spans="1:54" ht="6" customHeight="1">
      <c r="A19" s="1158"/>
      <c r="B19" s="1158"/>
      <c r="C19" s="1158"/>
      <c r="D19" s="1158"/>
      <c r="E19" s="1158"/>
      <c r="F19" s="73"/>
      <c r="G19" s="1159"/>
      <c r="H19" s="1159"/>
      <c r="I19" s="1159"/>
      <c r="J19" s="1159"/>
      <c r="K19" s="1159"/>
      <c r="L19" s="1159"/>
      <c r="M19" s="1159"/>
      <c r="N19" s="1159"/>
      <c r="O19" s="1159"/>
      <c r="P19" s="1159"/>
      <c r="Q19" s="1159"/>
      <c r="R19" s="1159"/>
      <c r="S19" s="1159"/>
      <c r="T19" s="1159"/>
      <c r="U19" s="1159"/>
      <c r="V19" s="1159"/>
      <c r="W19" s="1159"/>
      <c r="X19" s="1159"/>
      <c r="Y19" s="1159"/>
      <c r="Z19" s="1149"/>
      <c r="AA19" s="1149"/>
      <c r="AB19" s="1149"/>
      <c r="AC19" s="1149"/>
      <c r="AD19" s="1144"/>
      <c r="AE19" s="1144"/>
      <c r="AF19" s="1144"/>
      <c r="AG19" s="1144"/>
      <c r="AH19" s="1144"/>
      <c r="AI19" s="1144"/>
      <c r="AJ19" s="1144"/>
      <c r="AK19" s="1144"/>
      <c r="AL19" s="1144"/>
      <c r="AM19" s="1144"/>
      <c r="AN19" s="1144"/>
      <c r="AO19" s="1144"/>
      <c r="AP19" s="1144"/>
      <c r="AQ19" s="1144"/>
      <c r="AR19" s="1144"/>
      <c r="AS19" s="1144"/>
      <c r="AT19" s="1144"/>
      <c r="AU19" s="1144"/>
      <c r="AV19" s="1144"/>
      <c r="AW19" s="1144"/>
      <c r="AX19" s="1144"/>
      <c r="AY19" s="1144"/>
      <c r="AZ19" s="1144"/>
      <c r="BA19" s="1144"/>
      <c r="BB19" s="1144"/>
    </row>
    <row r="20" spans="1:54" ht="6" customHeight="1">
      <c r="A20" s="1158"/>
      <c r="B20" s="1158"/>
      <c r="C20" s="1158"/>
      <c r="D20" s="1158"/>
      <c r="E20" s="1158"/>
      <c r="F20" s="73"/>
      <c r="G20" s="1159"/>
      <c r="H20" s="1159"/>
      <c r="I20" s="1159"/>
      <c r="J20" s="1159"/>
      <c r="K20" s="1159"/>
      <c r="L20" s="1159"/>
      <c r="M20" s="1159"/>
      <c r="N20" s="1159"/>
      <c r="O20" s="1159"/>
      <c r="P20" s="1159"/>
      <c r="Q20" s="1159"/>
      <c r="R20" s="1159"/>
      <c r="S20" s="1159"/>
      <c r="T20" s="1159"/>
      <c r="U20" s="1159"/>
      <c r="V20" s="1159"/>
      <c r="W20" s="1159"/>
      <c r="X20" s="1159"/>
      <c r="Y20" s="1159"/>
      <c r="Z20" s="1149"/>
      <c r="AA20" s="1149"/>
      <c r="AB20" s="1149"/>
      <c r="AC20" s="1149"/>
      <c r="AD20" s="1144"/>
      <c r="AE20" s="1144"/>
      <c r="AF20" s="1144"/>
      <c r="AG20" s="1144"/>
      <c r="AH20" s="1144"/>
      <c r="AI20" s="1144"/>
      <c r="AJ20" s="1144"/>
      <c r="AK20" s="1144"/>
      <c r="AL20" s="1144"/>
      <c r="AM20" s="1144"/>
      <c r="AN20" s="1144"/>
      <c r="AO20" s="1144"/>
      <c r="AP20" s="1144"/>
      <c r="AQ20" s="1144"/>
      <c r="AR20" s="1144"/>
      <c r="AS20" s="1144"/>
      <c r="AT20" s="1144"/>
      <c r="AU20" s="1144"/>
      <c r="AV20" s="1144"/>
      <c r="AW20" s="1144"/>
      <c r="AX20" s="1144"/>
      <c r="AY20" s="1144"/>
      <c r="AZ20" s="1144"/>
      <c r="BA20" s="1144"/>
      <c r="BB20" s="1144"/>
    </row>
    <row r="21" spans="1:54" ht="6" customHeight="1">
      <c r="A21" s="1165"/>
      <c r="B21" s="1165"/>
      <c r="C21" s="1165"/>
      <c r="D21" s="1165"/>
      <c r="E21" s="1165"/>
      <c r="F21" s="73"/>
      <c r="G21" s="1165"/>
      <c r="H21" s="1165"/>
      <c r="I21" s="1165"/>
      <c r="J21" s="1165"/>
      <c r="K21" s="1165"/>
      <c r="L21" s="1165"/>
      <c r="M21" s="1165"/>
      <c r="N21" s="1165"/>
      <c r="O21" s="1165"/>
      <c r="P21" s="1165"/>
      <c r="Q21" s="1165"/>
      <c r="R21" s="1165"/>
      <c r="S21" s="1165"/>
      <c r="T21" s="1165"/>
      <c r="U21" s="1165"/>
      <c r="V21" s="1165"/>
      <c r="W21" s="1165"/>
      <c r="X21" s="1165"/>
      <c r="Y21" s="1165"/>
      <c r="Z21" s="1149"/>
      <c r="AA21" s="1149"/>
      <c r="AB21" s="1149"/>
      <c r="AC21" s="1149"/>
      <c r="AD21" s="1149"/>
      <c r="AE21" s="1149"/>
      <c r="AF21" s="1149"/>
      <c r="AG21" s="1149"/>
      <c r="AH21" s="1149"/>
      <c r="AI21" s="1149"/>
      <c r="AJ21" s="1149"/>
      <c r="AK21" s="1149"/>
      <c r="AL21" s="1149"/>
      <c r="AM21" s="1149"/>
      <c r="AN21" s="1149"/>
      <c r="AO21" s="1149"/>
      <c r="AP21" s="1149"/>
      <c r="AQ21" s="1149"/>
      <c r="AR21" s="1149"/>
      <c r="AS21" s="1149"/>
      <c r="AT21" s="1149"/>
      <c r="AU21" s="1149"/>
      <c r="AV21" s="1149"/>
      <c r="AW21" s="1149"/>
      <c r="AX21" s="1149"/>
      <c r="AY21" s="1149"/>
      <c r="AZ21" s="1149"/>
      <c r="BA21" s="1149"/>
      <c r="BB21" s="1149"/>
    </row>
    <row r="22" spans="1:54" ht="6" customHeight="1">
      <c r="A22" s="1165"/>
      <c r="B22" s="1165"/>
      <c r="C22" s="1165"/>
      <c r="D22" s="1165"/>
      <c r="E22" s="1165"/>
      <c r="F22" s="73"/>
      <c r="G22" s="1165"/>
      <c r="H22" s="1165"/>
      <c r="I22" s="1165"/>
      <c r="J22" s="1165"/>
      <c r="K22" s="1165"/>
      <c r="L22" s="1165"/>
      <c r="M22" s="1165"/>
      <c r="N22" s="1165"/>
      <c r="O22" s="1165"/>
      <c r="P22" s="1165"/>
      <c r="Q22" s="1165"/>
      <c r="R22" s="1165"/>
      <c r="S22" s="1165"/>
      <c r="T22" s="1165"/>
      <c r="U22" s="1165"/>
      <c r="V22" s="1165"/>
      <c r="W22" s="1165"/>
      <c r="X22" s="1165"/>
      <c r="Y22" s="1165"/>
      <c r="Z22" s="1149"/>
      <c r="AA22" s="1149"/>
      <c r="AB22" s="1149"/>
      <c r="AC22" s="1149"/>
      <c r="AD22" s="1149"/>
      <c r="AE22" s="1149"/>
      <c r="AF22" s="1149"/>
      <c r="AG22" s="1149"/>
      <c r="AH22" s="1149"/>
      <c r="AI22" s="1149"/>
      <c r="AJ22" s="1149"/>
      <c r="AK22" s="1149"/>
      <c r="AL22" s="1149"/>
      <c r="AM22" s="1149"/>
      <c r="AN22" s="1149"/>
      <c r="AO22" s="1149"/>
      <c r="AP22" s="1149"/>
      <c r="AQ22" s="1149"/>
      <c r="AR22" s="1149"/>
      <c r="AS22" s="1149"/>
      <c r="AT22" s="1149"/>
      <c r="AU22" s="1149"/>
      <c r="AV22" s="1149"/>
      <c r="AW22" s="1149"/>
      <c r="AX22" s="1149"/>
      <c r="AY22" s="1149"/>
      <c r="AZ22" s="1149"/>
      <c r="BA22" s="1149"/>
      <c r="BB22" s="1149"/>
    </row>
    <row r="23" spans="1:54" ht="6" customHeight="1">
      <c r="A23" s="1165"/>
      <c r="B23" s="1165"/>
      <c r="C23" s="1165"/>
      <c r="D23" s="1165"/>
      <c r="E23" s="1165"/>
      <c r="F23" s="73"/>
      <c r="G23" s="1165"/>
      <c r="H23" s="1165"/>
      <c r="I23" s="1165"/>
      <c r="J23" s="1165"/>
      <c r="K23" s="1165"/>
      <c r="L23" s="1165"/>
      <c r="M23" s="1165"/>
      <c r="N23" s="1165"/>
      <c r="O23" s="1165"/>
      <c r="P23" s="1165"/>
      <c r="Q23" s="1165"/>
      <c r="R23" s="1165"/>
      <c r="S23" s="1165"/>
      <c r="T23" s="1165"/>
      <c r="U23" s="1165"/>
      <c r="V23" s="1165"/>
      <c r="W23" s="1165"/>
      <c r="X23" s="1165"/>
      <c r="Y23" s="1165"/>
      <c r="Z23" s="1149"/>
      <c r="AA23" s="1149"/>
      <c r="AB23" s="1149"/>
      <c r="AC23" s="1149"/>
      <c r="AD23" s="1149"/>
      <c r="AE23" s="1149"/>
      <c r="AF23" s="1149"/>
      <c r="AG23" s="1149"/>
      <c r="AH23" s="1149"/>
      <c r="AI23" s="1149"/>
      <c r="AJ23" s="1149"/>
      <c r="AK23" s="1149"/>
      <c r="AL23" s="1149"/>
      <c r="AM23" s="1149"/>
      <c r="AN23" s="1149"/>
      <c r="AO23" s="1149"/>
      <c r="AP23" s="1149"/>
      <c r="AQ23" s="1149"/>
      <c r="AR23" s="1149"/>
      <c r="AS23" s="1149"/>
      <c r="AT23" s="1149"/>
      <c r="AU23" s="1149"/>
      <c r="AV23" s="1149"/>
      <c r="AW23" s="1149"/>
      <c r="AX23" s="1149"/>
      <c r="AY23" s="1149"/>
      <c r="AZ23" s="1149"/>
      <c r="BA23" s="1149"/>
      <c r="BB23" s="1149"/>
    </row>
    <row r="24" spans="1:54" ht="6" customHeight="1">
      <c r="A24" s="1158" t="s">
        <v>31</v>
      </c>
      <c r="B24" s="1158"/>
      <c r="C24" s="1158"/>
      <c r="D24" s="1158"/>
      <c r="E24" s="1158"/>
      <c r="F24" s="1167">
        <f>入力基本情報!C35</f>
        <v>0</v>
      </c>
      <c r="G24" s="1167"/>
      <c r="H24" s="1167"/>
      <c r="I24" s="1167"/>
      <c r="J24" s="1167"/>
      <c r="K24" s="1167"/>
      <c r="L24" s="1167"/>
      <c r="M24" s="1167"/>
      <c r="N24" s="1167"/>
      <c r="O24" s="1167"/>
      <c r="P24" s="1167"/>
      <c r="Q24" s="1167"/>
      <c r="R24" s="1167"/>
      <c r="S24" s="1167"/>
      <c r="T24" s="1167"/>
      <c r="U24" s="1167"/>
      <c r="V24" s="1167"/>
      <c r="W24" s="1167"/>
      <c r="X24" s="1167"/>
      <c r="Y24" s="1167"/>
      <c r="Z24" s="1149"/>
      <c r="AA24" s="1149"/>
      <c r="AB24" s="1149"/>
      <c r="AC24" s="1149"/>
      <c r="AD24" s="1016"/>
      <c r="AE24" s="1016"/>
      <c r="AF24" s="1016"/>
      <c r="AG24" s="1016"/>
      <c r="AH24" s="1016"/>
      <c r="AI24" s="1016"/>
      <c r="AJ24" s="1016"/>
      <c r="AK24" s="1016"/>
      <c r="AL24" s="1016"/>
      <c r="AM24" s="1016"/>
      <c r="AN24" s="1016"/>
      <c r="AO24" s="1016"/>
      <c r="AP24" s="1016"/>
      <c r="AQ24" s="1016"/>
      <c r="AR24" s="1016"/>
      <c r="AS24" s="1016"/>
      <c r="AT24" s="1016"/>
      <c r="AU24" s="1016"/>
      <c r="AV24" s="1016"/>
      <c r="AW24" s="1016"/>
      <c r="AX24" s="1016"/>
      <c r="AY24" s="1016"/>
      <c r="AZ24" s="1016"/>
      <c r="BA24" s="1016"/>
      <c r="BB24" s="1016"/>
    </row>
    <row r="25" spans="1:54" ht="6" customHeight="1">
      <c r="A25" s="1145"/>
      <c r="B25" s="1145"/>
      <c r="C25" s="1145"/>
      <c r="D25" s="1145"/>
      <c r="E25" s="1145"/>
      <c r="F25" s="1167"/>
      <c r="G25" s="1167"/>
      <c r="H25" s="1167"/>
      <c r="I25" s="1167"/>
      <c r="J25" s="1167"/>
      <c r="K25" s="1167"/>
      <c r="L25" s="1167"/>
      <c r="M25" s="1167"/>
      <c r="N25" s="1167"/>
      <c r="O25" s="1167"/>
      <c r="P25" s="1167"/>
      <c r="Q25" s="1167"/>
      <c r="R25" s="1167"/>
      <c r="S25" s="1167"/>
      <c r="T25" s="1167"/>
      <c r="U25" s="1167"/>
      <c r="V25" s="1167"/>
      <c r="W25" s="1167"/>
      <c r="X25" s="1167"/>
      <c r="Y25" s="1167"/>
      <c r="Z25" s="1149"/>
      <c r="AA25" s="1149"/>
      <c r="AB25" s="1149"/>
      <c r="AC25" s="1149"/>
      <c r="AD25" s="1016"/>
      <c r="AE25" s="1016"/>
      <c r="AF25" s="1016"/>
      <c r="AG25" s="1016"/>
      <c r="AH25" s="1016"/>
      <c r="AI25" s="1016"/>
      <c r="AJ25" s="1016"/>
      <c r="AK25" s="1016"/>
      <c r="AL25" s="1016"/>
      <c r="AM25" s="1016"/>
      <c r="AN25" s="1016"/>
      <c r="AO25" s="1016"/>
      <c r="AP25" s="1016"/>
      <c r="AQ25" s="1016"/>
      <c r="AR25" s="1016"/>
      <c r="AS25" s="1016"/>
      <c r="AT25" s="1016"/>
      <c r="AU25" s="1016"/>
      <c r="AV25" s="1016"/>
      <c r="AW25" s="1016"/>
      <c r="AX25" s="1016"/>
      <c r="AY25" s="1016"/>
      <c r="AZ25" s="1016"/>
      <c r="BA25" s="1016"/>
      <c r="BB25" s="1016"/>
    </row>
    <row r="26" spans="1:54" ht="6" customHeight="1">
      <c r="A26" s="1145"/>
      <c r="B26" s="1145"/>
      <c r="C26" s="1145"/>
      <c r="D26" s="1145"/>
      <c r="E26" s="1145"/>
      <c r="F26" s="1167"/>
      <c r="G26" s="1167"/>
      <c r="H26" s="1167"/>
      <c r="I26" s="1167"/>
      <c r="J26" s="1167"/>
      <c r="K26" s="1167"/>
      <c r="L26" s="1167"/>
      <c r="M26" s="1167"/>
      <c r="N26" s="1167"/>
      <c r="O26" s="1167"/>
      <c r="P26" s="1167"/>
      <c r="Q26" s="1167"/>
      <c r="R26" s="1167"/>
      <c r="S26" s="1167"/>
      <c r="T26" s="1167"/>
      <c r="U26" s="1167"/>
      <c r="V26" s="1167"/>
      <c r="W26" s="1167"/>
      <c r="X26" s="1167"/>
      <c r="Y26" s="1167"/>
      <c r="Z26" s="1149"/>
      <c r="AA26" s="1149"/>
      <c r="AB26" s="1149"/>
      <c r="AC26" s="1149"/>
      <c r="AD26" s="1016"/>
      <c r="AE26" s="1016"/>
      <c r="AF26" s="1016"/>
      <c r="AG26" s="1016"/>
      <c r="AH26" s="1016"/>
      <c r="AI26" s="1016"/>
      <c r="AJ26" s="1016"/>
      <c r="AK26" s="1016"/>
      <c r="AL26" s="1016"/>
      <c r="AM26" s="1016"/>
      <c r="AN26" s="1016"/>
      <c r="AO26" s="1016"/>
      <c r="AP26" s="1016"/>
      <c r="AQ26" s="1016"/>
      <c r="AR26" s="1016"/>
      <c r="AS26" s="1016"/>
      <c r="AT26" s="1016"/>
      <c r="AU26" s="1016"/>
      <c r="AV26" s="1016"/>
      <c r="AW26" s="1016"/>
      <c r="AX26" s="1016"/>
      <c r="AY26" s="1016"/>
      <c r="AZ26" s="1016"/>
      <c r="BA26" s="1016"/>
      <c r="BB26" s="1016"/>
    </row>
    <row r="27" spans="1:54" ht="6" customHeight="1">
      <c r="A27" s="1158" t="s">
        <v>1198</v>
      </c>
      <c r="B27" s="1158"/>
      <c r="C27" s="1158"/>
      <c r="D27" s="1158"/>
      <c r="E27" s="1158"/>
      <c r="F27" s="1168"/>
      <c r="G27" s="1168"/>
      <c r="H27" s="1168"/>
      <c r="I27" s="1168"/>
      <c r="J27" s="1168"/>
      <c r="K27" s="1168"/>
      <c r="L27" s="1168"/>
      <c r="M27" s="1168"/>
      <c r="N27" s="1168"/>
      <c r="O27" s="1168"/>
      <c r="P27" s="1168"/>
      <c r="Q27" s="1168"/>
      <c r="R27" s="1168"/>
      <c r="S27" s="1168"/>
      <c r="T27" s="1168"/>
      <c r="U27" s="1168"/>
      <c r="V27" s="1168"/>
      <c r="W27" s="1168"/>
      <c r="X27" s="1168"/>
      <c r="Y27" s="1168"/>
      <c r="Z27" s="1149"/>
      <c r="AA27" s="1149"/>
      <c r="AB27" s="1149"/>
      <c r="AC27" s="1149"/>
      <c r="AD27" s="1166" t="s">
        <v>847</v>
      </c>
      <c r="AE27" s="1166"/>
      <c r="AF27" s="1166"/>
      <c r="AG27" s="1166"/>
      <c r="AH27" s="1166"/>
      <c r="AI27" s="1166"/>
      <c r="AJ27" s="1166"/>
      <c r="AK27" s="1166"/>
      <c r="AL27" s="1166"/>
      <c r="AM27" s="1166"/>
      <c r="AN27" s="1166"/>
      <c r="AO27" s="1166"/>
      <c r="AP27" s="1166"/>
      <c r="AQ27" s="1166"/>
      <c r="AR27" s="1166"/>
      <c r="AS27" s="1166"/>
      <c r="AT27" s="1166"/>
      <c r="AU27" s="1166"/>
      <c r="AV27" s="1166"/>
      <c r="AW27" s="1166"/>
      <c r="AX27" s="1166"/>
      <c r="AY27" s="1166"/>
      <c r="AZ27" s="1166"/>
      <c r="BA27" s="1166"/>
      <c r="BB27" s="1166"/>
    </row>
    <row r="28" spans="1:54" ht="6" customHeight="1">
      <c r="A28" s="1158"/>
      <c r="B28" s="1158"/>
      <c r="C28" s="1158"/>
      <c r="D28" s="1158"/>
      <c r="E28" s="1158"/>
      <c r="F28" s="1168"/>
      <c r="G28" s="1168"/>
      <c r="H28" s="1168"/>
      <c r="I28" s="1168"/>
      <c r="J28" s="1168"/>
      <c r="K28" s="1168"/>
      <c r="L28" s="1168"/>
      <c r="M28" s="1168"/>
      <c r="N28" s="1168"/>
      <c r="O28" s="1168"/>
      <c r="P28" s="1168"/>
      <c r="Q28" s="1168"/>
      <c r="R28" s="1168"/>
      <c r="S28" s="1168"/>
      <c r="T28" s="1168"/>
      <c r="U28" s="1168"/>
      <c r="V28" s="1168"/>
      <c r="W28" s="1168"/>
      <c r="X28" s="1168"/>
      <c r="Y28" s="1168"/>
      <c r="Z28" s="1149"/>
      <c r="AA28" s="1149"/>
      <c r="AB28" s="1149"/>
      <c r="AC28" s="1149"/>
      <c r="AD28" s="1166"/>
      <c r="AE28" s="1166"/>
      <c r="AF28" s="1166"/>
      <c r="AG28" s="1166"/>
      <c r="AH28" s="1166"/>
      <c r="AI28" s="1166"/>
      <c r="AJ28" s="1166"/>
      <c r="AK28" s="1166"/>
      <c r="AL28" s="1166"/>
      <c r="AM28" s="1166"/>
      <c r="AN28" s="1166"/>
      <c r="AO28" s="1166"/>
      <c r="AP28" s="1166"/>
      <c r="AQ28" s="1166"/>
      <c r="AR28" s="1166"/>
      <c r="AS28" s="1166"/>
      <c r="AT28" s="1166"/>
      <c r="AU28" s="1166"/>
      <c r="AV28" s="1166"/>
      <c r="AW28" s="1166"/>
      <c r="AX28" s="1166"/>
      <c r="AY28" s="1166"/>
      <c r="AZ28" s="1166"/>
      <c r="BA28" s="1166"/>
      <c r="BB28" s="1166"/>
    </row>
    <row r="29" spans="1:54" ht="6" customHeight="1">
      <c r="A29" s="118"/>
      <c r="B29" s="118"/>
      <c r="C29" s="118"/>
      <c r="D29" s="118"/>
      <c r="E29" s="118"/>
      <c r="F29" s="118"/>
      <c r="G29" s="118"/>
      <c r="H29" s="118"/>
      <c r="I29" s="118"/>
      <c r="J29" s="118"/>
      <c r="K29" s="118"/>
      <c r="L29" s="118"/>
      <c r="M29" s="118"/>
      <c r="N29" s="118"/>
      <c r="O29" s="118"/>
      <c r="P29" s="118"/>
      <c r="Q29" s="118"/>
      <c r="R29" s="118"/>
      <c r="S29" s="118"/>
      <c r="T29" s="118"/>
      <c r="U29" s="118"/>
      <c r="V29" s="118"/>
      <c r="W29" s="118"/>
      <c r="X29" s="118"/>
      <c r="Y29" s="118"/>
      <c r="Z29" s="1149"/>
      <c r="AA29" s="1149"/>
      <c r="AB29" s="1149"/>
      <c r="AC29" s="1149"/>
      <c r="AD29" s="1166"/>
      <c r="AE29" s="1166"/>
      <c r="AF29" s="1166"/>
      <c r="AG29" s="1166"/>
      <c r="AH29" s="1166"/>
      <c r="AI29" s="1166"/>
      <c r="AJ29" s="1166"/>
      <c r="AK29" s="1166"/>
      <c r="AL29" s="1166"/>
      <c r="AM29" s="1166"/>
      <c r="AN29" s="1166"/>
      <c r="AO29" s="1166"/>
      <c r="AP29" s="1166"/>
      <c r="AQ29" s="1166"/>
      <c r="AR29" s="1166"/>
      <c r="AS29" s="1166"/>
      <c r="AT29" s="1166"/>
      <c r="AU29" s="1166"/>
      <c r="AV29" s="1166"/>
      <c r="AW29" s="1166"/>
      <c r="AX29" s="1166"/>
      <c r="AY29" s="1166"/>
      <c r="AZ29" s="1166"/>
      <c r="BA29" s="1166"/>
      <c r="BB29" s="1166"/>
    </row>
    <row r="30" spans="1:54" ht="6" customHeight="1">
      <c r="A30" s="1158" t="s">
        <v>11</v>
      </c>
      <c r="B30" s="1158"/>
      <c r="C30" s="1158"/>
      <c r="D30" s="1158"/>
      <c r="E30" s="1158"/>
      <c r="F30" s="1167">
        <f>入力基本情報!C33</f>
        <v>0</v>
      </c>
      <c r="G30" s="1167"/>
      <c r="H30" s="1167"/>
      <c r="I30" s="1167"/>
      <c r="J30" s="1167"/>
      <c r="K30" s="1167"/>
      <c r="L30" s="1167"/>
      <c r="M30" s="1167"/>
      <c r="N30" s="1167"/>
      <c r="O30" s="1167"/>
      <c r="P30" s="1167"/>
      <c r="Q30" s="1167"/>
      <c r="R30" s="1167"/>
      <c r="S30" s="1167"/>
      <c r="T30" s="1167"/>
      <c r="U30" s="1167"/>
      <c r="V30" s="1167"/>
      <c r="W30" s="1167"/>
      <c r="X30" s="1167"/>
      <c r="Y30" s="1167"/>
      <c r="Z30" s="1149"/>
      <c r="AA30" s="1149"/>
      <c r="AB30" s="1149"/>
      <c r="AC30" s="1149"/>
      <c r="AD30" s="1159" t="str">
        <f>A15</f>
        <v>令和</v>
      </c>
      <c r="AE30" s="1161"/>
      <c r="AF30" s="1162">
        <f>C15</f>
        <v>0</v>
      </c>
      <c r="AG30" s="1157"/>
      <c r="AH30" s="1156" t="s">
        <v>458</v>
      </c>
      <c r="AI30" s="1163">
        <f>F15</f>
        <v>0</v>
      </c>
      <c r="AJ30" s="1164"/>
      <c r="AK30" s="1156" t="s">
        <v>797</v>
      </c>
      <c r="AL30" s="1163">
        <f>I15</f>
        <v>0</v>
      </c>
      <c r="AM30" s="1164"/>
      <c r="AN30" s="1156" t="s">
        <v>830</v>
      </c>
      <c r="AO30" s="73"/>
      <c r="AP30" s="73"/>
      <c r="AQ30" s="73"/>
      <c r="AR30" s="73"/>
      <c r="AS30" s="73"/>
      <c r="AT30" s="73"/>
      <c r="AU30" s="73"/>
      <c r="AV30" s="73"/>
      <c r="AW30" s="73"/>
      <c r="AX30" s="73"/>
      <c r="AY30" s="73"/>
      <c r="AZ30" s="73"/>
      <c r="BA30" s="73"/>
      <c r="BB30" s="73"/>
    </row>
    <row r="31" spans="1:54" ht="6" customHeight="1">
      <c r="A31" s="1145"/>
      <c r="B31" s="1145"/>
      <c r="C31" s="1145"/>
      <c r="D31" s="1145"/>
      <c r="E31" s="1145"/>
      <c r="F31" s="1167"/>
      <c r="G31" s="1167"/>
      <c r="H31" s="1167"/>
      <c r="I31" s="1167"/>
      <c r="J31" s="1167"/>
      <c r="K31" s="1167"/>
      <c r="L31" s="1167"/>
      <c r="M31" s="1167"/>
      <c r="N31" s="1167"/>
      <c r="O31" s="1167"/>
      <c r="P31" s="1167"/>
      <c r="Q31" s="1167"/>
      <c r="R31" s="1167"/>
      <c r="S31" s="1167"/>
      <c r="T31" s="1167"/>
      <c r="U31" s="1167"/>
      <c r="V31" s="1167"/>
      <c r="W31" s="1167"/>
      <c r="X31" s="1167"/>
      <c r="Y31" s="1167"/>
      <c r="Z31" s="1149"/>
      <c r="AA31" s="1149"/>
      <c r="AB31" s="1149"/>
      <c r="AC31" s="1149"/>
      <c r="AD31" s="1161"/>
      <c r="AE31" s="1161"/>
      <c r="AF31" s="1157"/>
      <c r="AG31" s="1157"/>
      <c r="AH31" s="1157"/>
      <c r="AI31" s="1164"/>
      <c r="AJ31" s="1164"/>
      <c r="AK31" s="1157"/>
      <c r="AL31" s="1164"/>
      <c r="AM31" s="1164"/>
      <c r="AN31" s="1157"/>
      <c r="AO31" s="73"/>
      <c r="AP31" s="73"/>
      <c r="AQ31" s="73"/>
      <c r="AR31" s="73"/>
      <c r="AS31" s="73"/>
      <c r="AT31" s="73"/>
      <c r="AU31" s="73"/>
      <c r="AV31" s="73"/>
      <c r="AW31" s="73"/>
      <c r="AX31" s="73"/>
      <c r="AY31" s="73"/>
      <c r="AZ31" s="73"/>
      <c r="BA31" s="73"/>
      <c r="BB31" s="73"/>
    </row>
    <row r="32" spans="1:54" ht="6" customHeight="1">
      <c r="A32" s="1145"/>
      <c r="B32" s="1145"/>
      <c r="C32" s="1145"/>
      <c r="D32" s="1145"/>
      <c r="E32" s="1145"/>
      <c r="F32" s="1167"/>
      <c r="G32" s="1167"/>
      <c r="H32" s="1167"/>
      <c r="I32" s="1167"/>
      <c r="J32" s="1167"/>
      <c r="K32" s="1167"/>
      <c r="L32" s="1167"/>
      <c r="M32" s="1167"/>
      <c r="N32" s="1167"/>
      <c r="O32" s="1167"/>
      <c r="P32" s="1167"/>
      <c r="Q32" s="1167"/>
      <c r="R32" s="1167"/>
      <c r="S32" s="1167"/>
      <c r="T32" s="1167"/>
      <c r="U32" s="1167"/>
      <c r="V32" s="1167"/>
      <c r="W32" s="1167"/>
      <c r="X32" s="1167"/>
      <c r="Y32" s="1167"/>
      <c r="Z32" s="1149"/>
      <c r="AA32" s="1149"/>
      <c r="AB32" s="1149"/>
      <c r="AC32" s="1149"/>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row>
    <row r="33" spans="1:54" ht="6" customHeight="1">
      <c r="A33" s="114"/>
      <c r="B33" s="114"/>
      <c r="C33" s="114"/>
      <c r="D33" s="114"/>
      <c r="E33" s="114"/>
      <c r="F33" s="1187"/>
      <c r="G33" s="1187"/>
      <c r="H33" s="1187"/>
      <c r="I33" s="1187"/>
      <c r="J33" s="1187"/>
      <c r="K33" s="1187"/>
      <c r="L33" s="1187"/>
      <c r="M33" s="1187"/>
      <c r="N33" s="1187"/>
      <c r="O33" s="1187"/>
      <c r="P33" s="1187"/>
      <c r="Q33" s="1187"/>
      <c r="R33" s="1187"/>
      <c r="S33" s="1187"/>
      <c r="T33" s="1187"/>
      <c r="U33" s="1187"/>
      <c r="V33" s="1187"/>
      <c r="W33" s="1187"/>
      <c r="X33" s="1187"/>
      <c r="Y33" s="1187"/>
      <c r="Z33" s="1149"/>
      <c r="AA33" s="1149"/>
      <c r="AB33" s="1149"/>
      <c r="AC33" s="1149"/>
      <c r="AD33" s="1144"/>
      <c r="AE33" s="1144"/>
      <c r="AF33" s="1144"/>
      <c r="AG33" s="1144"/>
      <c r="AH33" s="1144"/>
      <c r="AI33" s="1144"/>
      <c r="AJ33" s="1144"/>
      <c r="AK33" s="1144"/>
      <c r="AL33" s="1144"/>
      <c r="AM33" s="1144"/>
      <c r="AN33" s="1144"/>
      <c r="AO33" s="1144"/>
      <c r="AP33" s="1144"/>
      <c r="AQ33" s="1144"/>
      <c r="AR33" s="1144"/>
      <c r="AS33" s="1144"/>
      <c r="AT33" s="1144"/>
      <c r="AU33" s="1144"/>
      <c r="AV33" s="1144"/>
      <c r="AW33" s="1144"/>
      <c r="AX33" s="1144"/>
      <c r="AY33" s="1144"/>
      <c r="AZ33" s="1144"/>
      <c r="BA33" s="1144"/>
      <c r="BB33" s="1144"/>
    </row>
    <row r="34" spans="1:54" ht="6" customHeight="1">
      <c r="A34" s="118"/>
      <c r="B34" s="118"/>
      <c r="C34" s="118"/>
      <c r="D34" s="118"/>
      <c r="E34" s="118"/>
      <c r="F34" s="1187"/>
      <c r="G34" s="1187"/>
      <c r="H34" s="1187"/>
      <c r="I34" s="1187"/>
      <c r="J34" s="1187"/>
      <c r="K34" s="1187"/>
      <c r="L34" s="1187"/>
      <c r="M34" s="1187"/>
      <c r="N34" s="1187"/>
      <c r="O34" s="1187"/>
      <c r="P34" s="1187"/>
      <c r="Q34" s="1187"/>
      <c r="R34" s="1187"/>
      <c r="S34" s="1187"/>
      <c r="T34" s="1187"/>
      <c r="U34" s="1187"/>
      <c r="V34" s="1187"/>
      <c r="W34" s="1187"/>
      <c r="X34" s="1187"/>
      <c r="Y34" s="1187"/>
      <c r="Z34" s="1149"/>
      <c r="AA34" s="1149"/>
      <c r="AB34" s="1149"/>
      <c r="AC34" s="1149"/>
      <c r="AD34" s="1144"/>
      <c r="AE34" s="1144"/>
      <c r="AF34" s="1144"/>
      <c r="AG34" s="1144"/>
      <c r="AH34" s="1144"/>
      <c r="AI34" s="1144"/>
      <c r="AJ34" s="1144"/>
      <c r="AK34" s="1144"/>
      <c r="AL34" s="1144"/>
      <c r="AM34" s="1144"/>
      <c r="AN34" s="1144"/>
      <c r="AO34" s="1144"/>
      <c r="AP34" s="1144"/>
      <c r="AQ34" s="1144"/>
      <c r="AR34" s="1144"/>
      <c r="AS34" s="1144"/>
      <c r="AT34" s="1144"/>
      <c r="AU34" s="1144"/>
      <c r="AV34" s="1144"/>
      <c r="AW34" s="1144"/>
      <c r="AX34" s="1144"/>
      <c r="AY34" s="1144"/>
      <c r="AZ34" s="1144"/>
      <c r="BA34" s="1144"/>
      <c r="BB34" s="1144"/>
    </row>
    <row r="35" spans="1:54" ht="6" customHeight="1">
      <c r="A35" s="118"/>
      <c r="B35" s="118"/>
      <c r="C35" s="118"/>
      <c r="D35" s="118"/>
      <c r="E35" s="118"/>
      <c r="F35" s="118"/>
      <c r="G35" s="118"/>
      <c r="H35" s="118"/>
      <c r="I35" s="118"/>
      <c r="J35" s="118"/>
      <c r="K35" s="118"/>
      <c r="L35" s="118"/>
      <c r="M35" s="118"/>
      <c r="N35" s="118"/>
      <c r="O35" s="118"/>
      <c r="P35" s="118"/>
      <c r="Q35" s="118"/>
      <c r="R35" s="118"/>
      <c r="S35" s="118"/>
      <c r="T35" s="118"/>
      <c r="U35" s="118"/>
      <c r="V35" s="118"/>
      <c r="W35" s="118"/>
      <c r="X35" s="118"/>
      <c r="Y35" s="118"/>
      <c r="Z35" s="1149"/>
      <c r="AA35" s="1149"/>
      <c r="AB35" s="1149"/>
      <c r="AC35" s="1149"/>
      <c r="AD35" s="1144"/>
      <c r="AE35" s="1144"/>
      <c r="AF35" s="1144"/>
      <c r="AG35" s="1144"/>
      <c r="AH35" s="1144"/>
      <c r="AI35" s="1144"/>
      <c r="AJ35" s="1144"/>
      <c r="AK35" s="1144"/>
      <c r="AL35" s="1144"/>
      <c r="AM35" s="1144"/>
      <c r="AN35" s="1144"/>
      <c r="AO35" s="1144"/>
      <c r="AP35" s="1144"/>
      <c r="AQ35" s="1144"/>
      <c r="AR35" s="1144"/>
      <c r="AS35" s="1144"/>
      <c r="AT35" s="1144"/>
      <c r="AU35" s="1144"/>
      <c r="AV35" s="1144"/>
      <c r="AW35" s="1144"/>
      <c r="AX35" s="1144"/>
      <c r="AY35" s="1144"/>
      <c r="AZ35" s="1144"/>
      <c r="BA35" s="1144"/>
      <c r="BB35" s="1144"/>
    </row>
    <row r="36" spans="1:54" ht="6" customHeight="1">
      <c r="A36" s="1158" t="s">
        <v>348</v>
      </c>
      <c r="B36" s="1158"/>
      <c r="C36" s="1158"/>
      <c r="D36" s="1158"/>
      <c r="E36" s="1158"/>
      <c r="F36" s="1188">
        <f>入力基本情報!C53</f>
        <v>0</v>
      </c>
      <c r="G36" s="1189"/>
      <c r="H36" s="1189"/>
      <c r="I36" s="1189"/>
      <c r="J36" s="1189"/>
      <c r="K36" s="1189"/>
      <c r="L36" s="1189"/>
      <c r="M36" s="1189"/>
      <c r="N36" s="1189"/>
      <c r="O36" s="1189"/>
      <c r="P36" s="1189"/>
      <c r="Q36" s="1189"/>
      <c r="R36" s="1189"/>
      <c r="S36" s="1189"/>
      <c r="T36" s="1189"/>
      <c r="U36" s="1189"/>
      <c r="V36" s="120"/>
      <c r="W36" s="120"/>
      <c r="X36" s="120"/>
      <c r="Y36" s="120"/>
      <c r="Z36" s="1149"/>
      <c r="AA36" s="1149"/>
      <c r="AB36" s="1149"/>
      <c r="AC36" s="1149"/>
      <c r="AD36" s="1169" t="s">
        <v>848</v>
      </c>
      <c r="AE36" s="1165"/>
      <c r="AF36" s="1165"/>
      <c r="AG36" s="1165"/>
      <c r="AH36" s="1165"/>
      <c r="AI36" s="1170" t="s">
        <v>346</v>
      </c>
      <c r="AJ36" s="1145"/>
      <c r="AK36" s="1145"/>
      <c r="AL36" s="1145"/>
      <c r="AM36" s="1171">
        <f>入力基本情報!C56</f>
        <v>0</v>
      </c>
      <c r="AN36" s="1171"/>
      <c r="AO36" s="1171"/>
      <c r="AP36" s="1171"/>
      <c r="AQ36" s="1171"/>
      <c r="AR36" s="1171"/>
      <c r="AS36" s="1171"/>
      <c r="AT36" s="1171"/>
      <c r="AU36" s="1171"/>
      <c r="AV36" s="1171"/>
      <c r="AW36" s="1171"/>
      <c r="AX36" s="1171"/>
      <c r="AY36" s="1171"/>
      <c r="AZ36" s="1171"/>
      <c r="BA36" s="1171"/>
      <c r="BB36" s="1171"/>
    </row>
    <row r="37" spans="1:54" ht="6" customHeight="1">
      <c r="A37" s="1145"/>
      <c r="B37" s="1145"/>
      <c r="C37" s="1145"/>
      <c r="D37" s="1145"/>
      <c r="E37" s="1145"/>
      <c r="F37" s="1189"/>
      <c r="G37" s="1189"/>
      <c r="H37" s="1189"/>
      <c r="I37" s="1189"/>
      <c r="J37" s="1189"/>
      <c r="K37" s="1189"/>
      <c r="L37" s="1189"/>
      <c r="M37" s="1189"/>
      <c r="N37" s="1189"/>
      <c r="O37" s="1189"/>
      <c r="P37" s="1189"/>
      <c r="Q37" s="1189"/>
      <c r="R37" s="1189"/>
      <c r="S37" s="1189"/>
      <c r="T37" s="1189"/>
      <c r="U37" s="1189"/>
      <c r="V37" s="121"/>
      <c r="W37" s="121"/>
      <c r="X37" s="121"/>
      <c r="Y37" s="121"/>
      <c r="Z37" s="1149"/>
      <c r="AA37" s="1149"/>
      <c r="AB37" s="1149"/>
      <c r="AC37" s="1149"/>
      <c r="AD37" s="1165"/>
      <c r="AE37" s="1165"/>
      <c r="AF37" s="1165"/>
      <c r="AG37" s="1165"/>
      <c r="AH37" s="1165"/>
      <c r="AI37" s="1145"/>
      <c r="AJ37" s="1145"/>
      <c r="AK37" s="1145"/>
      <c r="AL37" s="1145"/>
      <c r="AM37" s="1171"/>
      <c r="AN37" s="1171"/>
      <c r="AO37" s="1171"/>
      <c r="AP37" s="1171"/>
      <c r="AQ37" s="1171"/>
      <c r="AR37" s="1171"/>
      <c r="AS37" s="1171"/>
      <c r="AT37" s="1171"/>
      <c r="AU37" s="1171"/>
      <c r="AV37" s="1171"/>
      <c r="AW37" s="1171"/>
      <c r="AX37" s="1171"/>
      <c r="AY37" s="1171"/>
      <c r="AZ37" s="1171"/>
      <c r="BA37" s="1171"/>
      <c r="BB37" s="1171"/>
    </row>
    <row r="38" spans="1:54" ht="6" customHeight="1">
      <c r="A38" s="1145"/>
      <c r="B38" s="1145"/>
      <c r="C38" s="1145"/>
      <c r="D38" s="1145"/>
      <c r="E38" s="1145"/>
      <c r="F38" s="1189"/>
      <c r="G38" s="1189"/>
      <c r="H38" s="1189"/>
      <c r="I38" s="1189"/>
      <c r="J38" s="1189"/>
      <c r="K38" s="1189"/>
      <c r="L38" s="1189"/>
      <c r="M38" s="1189"/>
      <c r="N38" s="1189"/>
      <c r="O38" s="1189"/>
      <c r="P38" s="1189"/>
      <c r="Q38" s="1189"/>
      <c r="R38" s="1189"/>
      <c r="S38" s="1189"/>
      <c r="T38" s="1189"/>
      <c r="U38" s="1189"/>
      <c r="V38" s="121"/>
      <c r="W38" s="121"/>
      <c r="X38" s="121"/>
      <c r="Y38" s="121"/>
      <c r="Z38" s="1149"/>
      <c r="AA38" s="1149"/>
      <c r="AB38" s="1149"/>
      <c r="AC38" s="1149"/>
      <c r="AD38" s="1165"/>
      <c r="AE38" s="1165"/>
      <c r="AF38" s="1165"/>
      <c r="AG38" s="1165"/>
      <c r="AH38" s="1165"/>
      <c r="AI38" s="1145"/>
      <c r="AJ38" s="1145"/>
      <c r="AK38" s="1145"/>
      <c r="AL38" s="1145"/>
      <c r="AM38" s="1171"/>
      <c r="AN38" s="1171"/>
      <c r="AO38" s="1171"/>
      <c r="AP38" s="1171"/>
      <c r="AQ38" s="1171"/>
      <c r="AR38" s="1171"/>
      <c r="AS38" s="1171"/>
      <c r="AT38" s="1171"/>
      <c r="AU38" s="1171"/>
      <c r="AV38" s="1171"/>
      <c r="AW38" s="1171"/>
      <c r="AX38" s="1171"/>
      <c r="AY38" s="1171"/>
      <c r="AZ38" s="1171"/>
      <c r="BA38" s="1171"/>
      <c r="BB38" s="1171"/>
    </row>
    <row r="39" spans="1:54" ht="6" customHeight="1">
      <c r="A39" s="111"/>
      <c r="B39" s="111"/>
      <c r="C39" s="111"/>
      <c r="D39" s="111"/>
      <c r="E39" s="111"/>
      <c r="F39" s="1189"/>
      <c r="G39" s="1189"/>
      <c r="H39" s="1189"/>
      <c r="I39" s="1189"/>
      <c r="J39" s="1189"/>
      <c r="K39" s="1189"/>
      <c r="L39" s="1189"/>
      <c r="M39" s="1189"/>
      <c r="N39" s="1189"/>
      <c r="O39" s="1189"/>
      <c r="P39" s="1189"/>
      <c r="Q39" s="1189"/>
      <c r="R39" s="1189"/>
      <c r="S39" s="1189"/>
      <c r="T39" s="1189"/>
      <c r="U39" s="1189"/>
      <c r="V39" s="111"/>
      <c r="W39" s="111"/>
      <c r="X39" s="111"/>
      <c r="Y39" s="111"/>
      <c r="Z39" s="1149"/>
      <c r="AA39" s="1149"/>
      <c r="AB39" s="1149"/>
      <c r="AC39" s="1149"/>
      <c r="AD39" s="1165"/>
      <c r="AE39" s="1165"/>
      <c r="AF39" s="1165"/>
      <c r="AG39" s="1165"/>
      <c r="AH39" s="1165"/>
      <c r="AI39" s="1145"/>
      <c r="AJ39" s="1145"/>
      <c r="AK39" s="1145"/>
      <c r="AL39" s="1145"/>
      <c r="AM39" s="1171"/>
      <c r="AN39" s="1171"/>
      <c r="AO39" s="1171"/>
      <c r="AP39" s="1171"/>
      <c r="AQ39" s="1171"/>
      <c r="AR39" s="1171"/>
      <c r="AS39" s="1171"/>
      <c r="AT39" s="1171"/>
      <c r="AU39" s="1171"/>
      <c r="AV39" s="1171"/>
      <c r="AW39" s="1171"/>
      <c r="AX39" s="1171"/>
      <c r="AY39" s="1171"/>
      <c r="AZ39" s="1171"/>
      <c r="BA39" s="1171"/>
      <c r="BB39" s="1171"/>
    </row>
    <row r="40" spans="1:54" ht="6" customHeight="1">
      <c r="A40" s="112"/>
      <c r="B40" s="112"/>
      <c r="C40" s="112"/>
      <c r="D40" s="112"/>
      <c r="E40" s="112"/>
      <c r="F40" s="1189"/>
      <c r="G40" s="1189"/>
      <c r="H40" s="1189"/>
      <c r="I40" s="1189"/>
      <c r="J40" s="1189"/>
      <c r="K40" s="1189"/>
      <c r="L40" s="1189"/>
      <c r="M40" s="1189"/>
      <c r="N40" s="1189"/>
      <c r="O40" s="1189"/>
      <c r="P40" s="1189"/>
      <c r="Q40" s="1189"/>
      <c r="R40" s="1189"/>
      <c r="S40" s="1189"/>
      <c r="T40" s="1189"/>
      <c r="U40" s="1189"/>
      <c r="V40" s="112"/>
      <c r="W40" s="112"/>
      <c r="X40" s="112"/>
      <c r="Y40" s="112"/>
      <c r="Z40" s="1149"/>
      <c r="AA40" s="1149"/>
      <c r="AB40" s="1149"/>
      <c r="AC40" s="1149"/>
      <c r="AD40" s="1165"/>
      <c r="AE40" s="1165"/>
      <c r="AF40" s="1165"/>
      <c r="AG40" s="1165"/>
      <c r="AH40" s="1165"/>
      <c r="AI40" s="1170" t="s">
        <v>33</v>
      </c>
      <c r="AJ40" s="1145"/>
      <c r="AK40" s="1145"/>
      <c r="AL40" s="1145"/>
      <c r="AM40" s="1171">
        <f>入力基本情報!C58</f>
        <v>0</v>
      </c>
      <c r="AN40" s="1171"/>
      <c r="AO40" s="1171"/>
      <c r="AP40" s="1171"/>
      <c r="AQ40" s="1171"/>
      <c r="AR40" s="1171"/>
      <c r="AS40" s="1171"/>
      <c r="AT40" s="1171"/>
      <c r="AU40" s="1171"/>
      <c r="AV40" s="1171"/>
      <c r="AW40" s="1171"/>
      <c r="AX40" s="1171"/>
      <c r="AY40" s="1171"/>
      <c r="AZ40" s="1171"/>
      <c r="BA40" s="1171"/>
      <c r="BB40" s="1171"/>
    </row>
    <row r="41" spans="1:54" ht="6" customHeight="1">
      <c r="A41" s="112"/>
      <c r="B41" s="112"/>
      <c r="C41" s="112"/>
      <c r="D41" s="112"/>
      <c r="E41" s="112"/>
      <c r="F41" s="112"/>
      <c r="G41" s="112"/>
      <c r="H41" s="112"/>
      <c r="I41" s="112"/>
      <c r="J41" s="112"/>
      <c r="K41" s="112"/>
      <c r="L41" s="112"/>
      <c r="M41" s="112"/>
      <c r="N41" s="112"/>
      <c r="O41" s="112"/>
      <c r="P41" s="112"/>
      <c r="Q41" s="112"/>
      <c r="R41" s="112"/>
      <c r="S41" s="112"/>
      <c r="T41" s="112"/>
      <c r="U41" s="112"/>
      <c r="V41" s="112"/>
      <c r="W41" s="112"/>
      <c r="X41" s="112"/>
      <c r="Y41" s="112"/>
      <c r="Z41" s="1149"/>
      <c r="AA41" s="1149"/>
      <c r="AB41" s="1149"/>
      <c r="AC41" s="1149"/>
      <c r="AD41" s="1165"/>
      <c r="AE41" s="1165"/>
      <c r="AF41" s="1165"/>
      <c r="AG41" s="1165"/>
      <c r="AH41" s="1165"/>
      <c r="AI41" s="1145"/>
      <c r="AJ41" s="1145"/>
      <c r="AK41" s="1145"/>
      <c r="AL41" s="1145"/>
      <c r="AM41" s="1171"/>
      <c r="AN41" s="1171"/>
      <c r="AO41" s="1171"/>
      <c r="AP41" s="1171"/>
      <c r="AQ41" s="1171"/>
      <c r="AR41" s="1171"/>
      <c r="AS41" s="1171"/>
      <c r="AT41" s="1171"/>
      <c r="AU41" s="1171"/>
      <c r="AV41" s="1171"/>
      <c r="AW41" s="1171"/>
      <c r="AX41" s="1171"/>
      <c r="AY41" s="1171"/>
      <c r="AZ41" s="1171"/>
      <c r="BA41" s="1171"/>
      <c r="BB41" s="1171"/>
    </row>
    <row r="42" spans="1:54" ht="6" customHeight="1">
      <c r="A42" s="1173" t="s">
        <v>349</v>
      </c>
      <c r="B42" s="1173"/>
      <c r="C42" s="1173"/>
      <c r="D42" s="1173"/>
      <c r="E42" s="1173"/>
      <c r="F42" s="1173"/>
      <c r="G42" s="1173"/>
      <c r="H42" s="1173"/>
      <c r="I42" s="1173"/>
      <c r="J42" s="1173"/>
      <c r="K42" s="1173"/>
      <c r="L42" s="1173"/>
      <c r="M42" s="1173"/>
      <c r="N42" s="1173"/>
      <c r="O42" s="1173"/>
      <c r="P42" s="1173"/>
      <c r="Q42" s="1173"/>
      <c r="R42" s="1173"/>
      <c r="S42" s="1173"/>
      <c r="T42" s="1173"/>
      <c r="U42" s="1173"/>
      <c r="V42" s="1173"/>
      <c r="W42" s="1173"/>
      <c r="X42" s="1173"/>
      <c r="Y42" s="1173"/>
      <c r="Z42" s="1149"/>
      <c r="AA42" s="1149"/>
      <c r="AB42" s="1149"/>
      <c r="AC42" s="1149"/>
      <c r="AD42" s="1165"/>
      <c r="AE42" s="1165"/>
      <c r="AF42" s="1165"/>
      <c r="AG42" s="1165"/>
      <c r="AH42" s="1165"/>
      <c r="AI42" s="1145"/>
      <c r="AJ42" s="1145"/>
      <c r="AK42" s="1145"/>
      <c r="AL42" s="1145"/>
      <c r="AM42" s="1171"/>
      <c r="AN42" s="1171"/>
      <c r="AO42" s="1171"/>
      <c r="AP42" s="1171"/>
      <c r="AQ42" s="1171"/>
      <c r="AR42" s="1171"/>
      <c r="AS42" s="1171"/>
      <c r="AT42" s="1171"/>
      <c r="AU42" s="1171"/>
      <c r="AV42" s="1171"/>
      <c r="AW42" s="1171"/>
      <c r="AX42" s="1171"/>
      <c r="AY42" s="1171"/>
      <c r="AZ42" s="1171"/>
      <c r="BA42" s="1171"/>
      <c r="BB42" s="1171"/>
    </row>
    <row r="43" spans="1:54" ht="6" customHeight="1">
      <c r="A43" s="1154"/>
      <c r="B43" s="1154"/>
      <c r="C43" s="1154"/>
      <c r="D43" s="1154"/>
      <c r="E43" s="1154"/>
      <c r="F43" s="1154"/>
      <c r="G43" s="1154"/>
      <c r="H43" s="1154"/>
      <c r="I43" s="1154"/>
      <c r="J43" s="1154"/>
      <c r="K43" s="1154"/>
      <c r="L43" s="1154"/>
      <c r="M43" s="1154"/>
      <c r="N43" s="1154"/>
      <c r="O43" s="1154"/>
      <c r="P43" s="1154"/>
      <c r="Q43" s="1154"/>
      <c r="R43" s="1154"/>
      <c r="S43" s="1154"/>
      <c r="T43" s="1154"/>
      <c r="U43" s="1154"/>
      <c r="V43" s="1154"/>
      <c r="W43" s="1154"/>
      <c r="X43" s="1154"/>
      <c r="Y43" s="1154"/>
      <c r="Z43" s="1149"/>
      <c r="AA43" s="1149"/>
      <c r="AB43" s="1149"/>
      <c r="AC43" s="1149"/>
      <c r="AD43" s="1165"/>
      <c r="AE43" s="1165"/>
      <c r="AF43" s="1165"/>
      <c r="AG43" s="1165"/>
      <c r="AH43" s="1165"/>
      <c r="AI43" s="1145"/>
      <c r="AJ43" s="1145"/>
      <c r="AK43" s="1145"/>
      <c r="AL43" s="1145"/>
      <c r="AM43" s="1171"/>
      <c r="AN43" s="1171"/>
      <c r="AO43" s="1171"/>
      <c r="AP43" s="1171"/>
      <c r="AQ43" s="1171"/>
      <c r="AR43" s="1171"/>
      <c r="AS43" s="1171"/>
      <c r="AT43" s="1171"/>
      <c r="AU43" s="1171"/>
      <c r="AV43" s="1171"/>
      <c r="AW43" s="1171"/>
      <c r="AX43" s="1171"/>
      <c r="AY43" s="1171"/>
      <c r="AZ43" s="1171"/>
      <c r="BA43" s="1171"/>
      <c r="BB43" s="1171"/>
    </row>
    <row r="44" spans="1:54" ht="6" customHeight="1">
      <c r="A44" s="1154"/>
      <c r="B44" s="1154"/>
      <c r="C44" s="1154"/>
      <c r="D44" s="1154"/>
      <c r="E44" s="1154"/>
      <c r="F44" s="1154"/>
      <c r="G44" s="1154"/>
      <c r="H44" s="1154"/>
      <c r="I44" s="1154"/>
      <c r="J44" s="1154"/>
      <c r="K44" s="1154"/>
      <c r="L44" s="1154"/>
      <c r="M44" s="1154"/>
      <c r="N44" s="1154"/>
      <c r="O44" s="1154"/>
      <c r="P44" s="1154"/>
      <c r="Q44" s="1154"/>
      <c r="R44" s="1154"/>
      <c r="S44" s="1154"/>
      <c r="T44" s="1154"/>
      <c r="U44" s="1154"/>
      <c r="V44" s="1154"/>
      <c r="W44" s="1154"/>
      <c r="X44" s="1154"/>
      <c r="Y44" s="1154"/>
      <c r="Z44" s="1149"/>
      <c r="AA44" s="1149"/>
      <c r="AB44" s="1149"/>
      <c r="AC44" s="1149"/>
      <c r="AD44" s="1165"/>
      <c r="AE44" s="1165"/>
      <c r="AF44" s="1165"/>
      <c r="AG44" s="1165"/>
      <c r="AH44" s="1165"/>
      <c r="AI44" s="1170" t="s">
        <v>46</v>
      </c>
      <c r="AJ44" s="1145"/>
      <c r="AK44" s="1145"/>
      <c r="AL44" s="1145"/>
      <c r="AM44" s="1165"/>
      <c r="AN44" s="1165"/>
      <c r="AO44" s="1165"/>
      <c r="AP44" s="1165"/>
      <c r="AQ44" s="1165"/>
      <c r="AR44" s="1165"/>
      <c r="AS44" s="1165"/>
      <c r="AT44" s="1165"/>
      <c r="AU44" s="1165"/>
      <c r="AV44" s="1165"/>
      <c r="AW44" s="1165"/>
      <c r="AX44" s="1165"/>
      <c r="AY44" s="1165"/>
      <c r="AZ44" s="1165"/>
      <c r="BA44" s="1165"/>
      <c r="BB44" s="1165"/>
    </row>
    <row r="45" spans="1:54" ht="6" customHeight="1">
      <c r="A45" s="1154"/>
      <c r="B45" s="1154"/>
      <c r="C45" s="1154"/>
      <c r="D45" s="1154"/>
      <c r="E45" s="1154"/>
      <c r="F45" s="1154"/>
      <c r="G45" s="1154"/>
      <c r="H45" s="1154"/>
      <c r="I45" s="1154"/>
      <c r="J45" s="1154"/>
      <c r="K45" s="1154"/>
      <c r="L45" s="1154"/>
      <c r="M45" s="1154"/>
      <c r="N45" s="1154"/>
      <c r="O45" s="1154"/>
      <c r="P45" s="1154"/>
      <c r="Q45" s="1154"/>
      <c r="R45" s="1154"/>
      <c r="S45" s="1154"/>
      <c r="T45" s="1154"/>
      <c r="U45" s="1154"/>
      <c r="V45" s="1154"/>
      <c r="W45" s="1154"/>
      <c r="X45" s="1154"/>
      <c r="Y45" s="1154"/>
      <c r="Z45" s="1149"/>
      <c r="AA45" s="1149"/>
      <c r="AB45" s="1149"/>
      <c r="AC45" s="1149"/>
      <c r="AD45" s="1165"/>
      <c r="AE45" s="1165"/>
      <c r="AF45" s="1165"/>
      <c r="AG45" s="1165"/>
      <c r="AH45" s="1165"/>
      <c r="AI45" s="1145"/>
      <c r="AJ45" s="1145"/>
      <c r="AK45" s="1145"/>
      <c r="AL45" s="1145"/>
      <c r="AM45" s="1165"/>
      <c r="AN45" s="1165"/>
      <c r="AO45" s="1165"/>
      <c r="AP45" s="1165"/>
      <c r="AQ45" s="1165"/>
      <c r="AR45" s="1165"/>
      <c r="AS45" s="1165"/>
      <c r="AT45" s="1165"/>
      <c r="AU45" s="1165"/>
      <c r="AV45" s="1165"/>
      <c r="AW45" s="1165"/>
      <c r="AX45" s="1165"/>
      <c r="AY45" s="1165"/>
      <c r="AZ45" s="1165"/>
      <c r="BA45" s="1165"/>
      <c r="BB45" s="1165"/>
    </row>
    <row r="46" spans="1:54" ht="6" customHeight="1">
      <c r="A46" s="1154"/>
      <c r="B46" s="1154"/>
      <c r="C46" s="1154"/>
      <c r="D46" s="1154"/>
      <c r="E46" s="1154"/>
      <c r="F46" s="1154"/>
      <c r="G46" s="1154"/>
      <c r="H46" s="1154"/>
      <c r="I46" s="1154"/>
      <c r="J46" s="1154"/>
      <c r="K46" s="1154"/>
      <c r="L46" s="1154"/>
      <c r="M46" s="1154"/>
      <c r="N46" s="1154"/>
      <c r="O46" s="1154"/>
      <c r="P46" s="1154"/>
      <c r="Q46" s="1154"/>
      <c r="R46" s="1154"/>
      <c r="S46" s="1154"/>
      <c r="T46" s="1154"/>
      <c r="U46" s="1154"/>
      <c r="V46" s="1154"/>
      <c r="W46" s="1154"/>
      <c r="X46" s="1154"/>
      <c r="Y46" s="1154"/>
      <c r="Z46" s="1149"/>
      <c r="AA46" s="1149"/>
      <c r="AB46" s="1149"/>
      <c r="AC46" s="1149"/>
      <c r="AD46" s="1165"/>
      <c r="AE46" s="1165"/>
      <c r="AF46" s="1165"/>
      <c r="AG46" s="1165"/>
      <c r="AH46" s="1165"/>
      <c r="AI46" s="1145"/>
      <c r="AJ46" s="1145"/>
      <c r="AK46" s="1145"/>
      <c r="AL46" s="1145"/>
      <c r="AM46" s="1165"/>
      <c r="AN46" s="1165"/>
      <c r="AO46" s="1165"/>
      <c r="AP46" s="1165"/>
      <c r="AQ46" s="1165"/>
      <c r="AR46" s="1165"/>
      <c r="AS46" s="1165"/>
      <c r="AT46" s="1165"/>
      <c r="AU46" s="1165"/>
      <c r="AV46" s="1165"/>
      <c r="AW46" s="1165"/>
      <c r="AX46" s="1165"/>
      <c r="AY46" s="1165"/>
      <c r="AZ46" s="1165"/>
      <c r="BA46" s="1165"/>
      <c r="BB46" s="1165"/>
    </row>
    <row r="47" spans="1:54" ht="6" customHeight="1">
      <c r="A47" s="1154"/>
      <c r="B47" s="1154"/>
      <c r="C47" s="1154"/>
      <c r="D47" s="1154"/>
      <c r="E47" s="1154"/>
      <c r="F47" s="1154"/>
      <c r="G47" s="1154"/>
      <c r="H47" s="1154"/>
      <c r="I47" s="1154"/>
      <c r="J47" s="1154"/>
      <c r="K47" s="1154"/>
      <c r="L47" s="1154"/>
      <c r="M47" s="1154"/>
      <c r="N47" s="1154"/>
      <c r="O47" s="1154"/>
      <c r="P47" s="1154"/>
      <c r="Q47" s="1154"/>
      <c r="R47" s="1154"/>
      <c r="S47" s="1154"/>
      <c r="T47" s="1154"/>
      <c r="U47" s="1154"/>
      <c r="V47" s="1154"/>
      <c r="W47" s="1154"/>
      <c r="X47" s="1154"/>
      <c r="Y47" s="1154"/>
      <c r="Z47" s="1149"/>
      <c r="AA47" s="1149"/>
      <c r="AB47" s="1149"/>
      <c r="AC47" s="1149"/>
      <c r="AD47" s="1165"/>
      <c r="AE47" s="1165"/>
      <c r="AF47" s="1165"/>
      <c r="AG47" s="1165"/>
      <c r="AH47" s="1165"/>
      <c r="AI47" s="1145"/>
      <c r="AJ47" s="1145"/>
      <c r="AK47" s="1145"/>
      <c r="AL47" s="1145"/>
      <c r="AM47" s="1165"/>
      <c r="AN47" s="1165"/>
      <c r="AO47" s="1165"/>
      <c r="AP47" s="1165"/>
      <c r="AQ47" s="1165"/>
      <c r="AR47" s="1165"/>
      <c r="AS47" s="1165"/>
      <c r="AT47" s="1165"/>
      <c r="AU47" s="1165"/>
      <c r="AV47" s="1165"/>
      <c r="AW47" s="1165"/>
      <c r="AX47" s="1165"/>
      <c r="AY47" s="1165"/>
      <c r="AZ47" s="1165"/>
      <c r="BA47" s="1165"/>
      <c r="BB47" s="1165"/>
    </row>
    <row r="48" spans="1:54" ht="6" customHeight="1">
      <c r="A48" s="1154"/>
      <c r="B48" s="1154"/>
      <c r="C48" s="1154"/>
      <c r="D48" s="1154"/>
      <c r="E48" s="1154"/>
      <c r="F48" s="1154"/>
      <c r="G48" s="1154"/>
      <c r="H48" s="1154"/>
      <c r="I48" s="1154"/>
      <c r="J48" s="1154"/>
      <c r="K48" s="1154"/>
      <c r="L48" s="1154"/>
      <c r="M48" s="1154"/>
      <c r="N48" s="1154"/>
      <c r="O48" s="1154"/>
      <c r="P48" s="1154"/>
      <c r="Q48" s="1154"/>
      <c r="R48" s="1154"/>
      <c r="S48" s="1154"/>
      <c r="T48" s="1154"/>
      <c r="U48" s="1154"/>
      <c r="V48" s="1154"/>
      <c r="W48" s="1154"/>
      <c r="X48" s="1154"/>
      <c r="Y48" s="1154"/>
      <c r="Z48" s="1149"/>
      <c r="AA48" s="1149"/>
      <c r="AB48" s="1149"/>
      <c r="AC48" s="1149"/>
      <c r="AD48" s="1165"/>
      <c r="AE48" s="1165"/>
      <c r="AF48" s="1165"/>
      <c r="AG48" s="1165"/>
      <c r="AH48" s="1165"/>
      <c r="AI48" s="1170" t="s">
        <v>849</v>
      </c>
      <c r="AJ48" s="1145"/>
      <c r="AK48" s="1145"/>
      <c r="AL48" s="1145"/>
      <c r="AM48" s="113"/>
      <c r="AN48" s="113"/>
      <c r="AO48" s="113"/>
      <c r="AP48" s="113"/>
      <c r="AQ48" s="113"/>
      <c r="AR48" s="113"/>
      <c r="AS48" s="113"/>
      <c r="AT48" s="113"/>
      <c r="AU48" s="113"/>
      <c r="AV48" s="113"/>
      <c r="AW48" s="113"/>
      <c r="AX48" s="113"/>
      <c r="AY48" s="113"/>
      <c r="AZ48" s="113"/>
      <c r="BA48" s="113"/>
      <c r="BB48" s="113"/>
    </row>
    <row r="49" spans="1:54" ht="6" customHeight="1">
      <c r="A49" s="1144" t="s">
        <v>850</v>
      </c>
      <c r="B49" s="1145"/>
      <c r="C49" s="1145"/>
      <c r="D49" s="1145"/>
      <c r="E49" s="1145"/>
      <c r="F49" s="1145"/>
      <c r="G49" s="1145"/>
      <c r="H49" s="1145"/>
      <c r="I49" s="1145"/>
      <c r="J49" s="1145"/>
      <c r="K49" s="1145"/>
      <c r="L49" s="1145"/>
      <c r="M49" s="1145"/>
      <c r="N49" s="1145"/>
      <c r="O49" s="1145"/>
      <c r="P49" s="1145"/>
      <c r="Q49" s="1145"/>
      <c r="R49" s="1145"/>
      <c r="S49" s="1145"/>
      <c r="T49" s="1145"/>
      <c r="U49" s="1145"/>
      <c r="V49" s="1145"/>
      <c r="W49" s="1145"/>
      <c r="X49" s="1145"/>
      <c r="Y49" s="1145"/>
      <c r="Z49" s="1149"/>
      <c r="AA49" s="1149"/>
      <c r="AB49" s="1149"/>
      <c r="AC49" s="1149"/>
      <c r="AD49" s="1165"/>
      <c r="AE49" s="1165"/>
      <c r="AF49" s="1165"/>
      <c r="AG49" s="1165"/>
      <c r="AH49" s="1165"/>
      <c r="AI49" s="1145"/>
      <c r="AJ49" s="1145"/>
      <c r="AK49" s="1145"/>
      <c r="AL49" s="1145"/>
      <c r="AM49" s="1159" t="str">
        <f>IF(入力基本情報!C54="年号を選んでください","",入力基本情報!C54)</f>
        <v/>
      </c>
      <c r="AN49" s="1161"/>
      <c r="AO49" s="1162">
        <f>入力基本情報!D54</f>
        <v>0</v>
      </c>
      <c r="AP49" s="1157"/>
      <c r="AQ49" s="1156" t="s">
        <v>458</v>
      </c>
      <c r="AR49" s="1163">
        <f>入力基本情報!F54</f>
        <v>0</v>
      </c>
      <c r="AS49" s="1164"/>
      <c r="AT49" s="1156" t="s">
        <v>797</v>
      </c>
      <c r="AU49" s="1163">
        <f>入力基本情報!I54</f>
        <v>0</v>
      </c>
      <c r="AV49" s="1164"/>
      <c r="AW49" s="1156" t="s">
        <v>830</v>
      </c>
      <c r="AX49" s="1156" t="s">
        <v>851</v>
      </c>
      <c r="AY49" s="113"/>
      <c r="AZ49" s="113"/>
      <c r="BA49" s="113"/>
      <c r="BB49" s="113"/>
    </row>
    <row r="50" spans="1:54" ht="6" customHeight="1">
      <c r="A50" s="1145"/>
      <c r="B50" s="1145"/>
      <c r="C50" s="1145"/>
      <c r="D50" s="1145"/>
      <c r="E50" s="1145"/>
      <c r="F50" s="1145"/>
      <c r="G50" s="1145"/>
      <c r="H50" s="1145"/>
      <c r="I50" s="1145"/>
      <c r="J50" s="1145"/>
      <c r="K50" s="1145"/>
      <c r="L50" s="1145"/>
      <c r="M50" s="1145"/>
      <c r="N50" s="1145"/>
      <c r="O50" s="1145"/>
      <c r="P50" s="1145"/>
      <c r="Q50" s="1145"/>
      <c r="R50" s="1145"/>
      <c r="S50" s="1145"/>
      <c r="T50" s="1145"/>
      <c r="U50" s="1145"/>
      <c r="V50" s="1145"/>
      <c r="W50" s="1145"/>
      <c r="X50" s="1145"/>
      <c r="Y50" s="1145"/>
      <c r="Z50" s="1149"/>
      <c r="AA50" s="1149"/>
      <c r="AB50" s="1149"/>
      <c r="AC50" s="1149"/>
      <c r="AD50" s="1165"/>
      <c r="AE50" s="1165"/>
      <c r="AF50" s="1165"/>
      <c r="AG50" s="1165"/>
      <c r="AH50" s="1165"/>
      <c r="AI50" s="1145"/>
      <c r="AJ50" s="1145"/>
      <c r="AK50" s="1145"/>
      <c r="AL50" s="1145"/>
      <c r="AM50" s="1161"/>
      <c r="AN50" s="1161"/>
      <c r="AO50" s="1157"/>
      <c r="AP50" s="1157"/>
      <c r="AQ50" s="1157"/>
      <c r="AR50" s="1164"/>
      <c r="AS50" s="1164"/>
      <c r="AT50" s="1157"/>
      <c r="AU50" s="1164"/>
      <c r="AV50" s="1164"/>
      <c r="AW50" s="1157"/>
      <c r="AX50" s="1172"/>
      <c r="AY50" s="113"/>
      <c r="AZ50" s="113"/>
      <c r="BA50" s="113"/>
      <c r="BB50" s="113"/>
    </row>
    <row r="51" spans="1:54" ht="6" customHeight="1">
      <c r="A51" s="1145"/>
      <c r="B51" s="1145"/>
      <c r="C51" s="1145"/>
      <c r="D51" s="1145"/>
      <c r="E51" s="1145"/>
      <c r="F51" s="1145"/>
      <c r="G51" s="1145"/>
      <c r="H51" s="1145"/>
      <c r="I51" s="1145"/>
      <c r="J51" s="1145"/>
      <c r="K51" s="1145"/>
      <c r="L51" s="1145"/>
      <c r="M51" s="1145"/>
      <c r="N51" s="1145"/>
      <c r="O51" s="1145"/>
      <c r="P51" s="1145"/>
      <c r="Q51" s="1145"/>
      <c r="R51" s="1145"/>
      <c r="S51" s="1145"/>
      <c r="T51" s="1145"/>
      <c r="U51" s="1145"/>
      <c r="V51" s="1145"/>
      <c r="W51" s="1145"/>
      <c r="X51" s="1145"/>
      <c r="Y51" s="1145"/>
      <c r="Z51" s="1149"/>
      <c r="AA51" s="1149"/>
      <c r="AB51" s="1149"/>
      <c r="AC51" s="1149"/>
      <c r="AD51" s="1165"/>
      <c r="AE51" s="1165"/>
      <c r="AF51" s="1165"/>
      <c r="AG51" s="1165"/>
      <c r="AH51" s="1165"/>
      <c r="AI51" s="1145"/>
      <c r="AJ51" s="1145"/>
      <c r="AK51" s="1145"/>
      <c r="AL51" s="1145"/>
      <c r="AM51" s="113"/>
      <c r="AN51" s="113"/>
      <c r="AO51" s="113"/>
      <c r="AP51" s="113"/>
      <c r="AQ51" s="113"/>
      <c r="AR51" s="113"/>
      <c r="AS51" s="113"/>
      <c r="AT51" s="113"/>
      <c r="AU51" s="113"/>
      <c r="AV51" s="113"/>
      <c r="AW51" s="113"/>
      <c r="AX51" s="113"/>
      <c r="AY51" s="113"/>
      <c r="AZ51" s="113"/>
      <c r="BA51" s="113"/>
      <c r="BB51" s="113"/>
    </row>
    <row r="52" spans="1:54" ht="6" customHeight="1">
      <c r="A52" s="1144" t="s">
        <v>852</v>
      </c>
      <c r="B52" s="1145"/>
      <c r="C52" s="1145"/>
      <c r="D52" s="1145"/>
      <c r="E52" s="1145"/>
      <c r="F52" s="1145"/>
      <c r="G52" s="1145"/>
      <c r="H52" s="1145"/>
      <c r="I52" s="1145"/>
      <c r="J52" s="1145"/>
      <c r="K52" s="1145"/>
      <c r="L52" s="1145"/>
      <c r="M52" s="1145"/>
      <c r="N52" s="1145"/>
      <c r="O52" s="1145"/>
      <c r="P52" s="1145"/>
      <c r="Q52" s="1145"/>
      <c r="R52" s="1145"/>
      <c r="S52" s="1145"/>
      <c r="T52" s="1145"/>
      <c r="U52" s="1145"/>
      <c r="V52" s="1145"/>
      <c r="W52" s="1145"/>
      <c r="X52" s="1145"/>
      <c r="Y52" s="1145"/>
      <c r="Z52" s="1149"/>
      <c r="AA52" s="1149"/>
      <c r="AB52" s="1149"/>
      <c r="AC52" s="1149"/>
      <c r="AD52" s="1165"/>
      <c r="AE52" s="1165"/>
      <c r="AF52" s="1165"/>
      <c r="AG52" s="1165"/>
      <c r="AH52" s="1165"/>
      <c r="AI52" s="1170" t="s">
        <v>853</v>
      </c>
      <c r="AJ52" s="1145"/>
      <c r="AK52" s="1145"/>
      <c r="AL52" s="1145"/>
      <c r="AM52" s="114"/>
      <c r="AN52" s="114"/>
      <c r="AO52" s="114"/>
      <c r="AP52" s="114"/>
      <c r="AQ52" s="114"/>
      <c r="AR52" s="114"/>
      <c r="AS52" s="114"/>
      <c r="AT52" s="114"/>
      <c r="AU52" s="114"/>
      <c r="AV52" s="114"/>
      <c r="AW52" s="114"/>
      <c r="AX52" s="114"/>
      <c r="AY52" s="114"/>
      <c r="AZ52" s="114"/>
      <c r="BA52" s="114"/>
      <c r="BB52" s="114"/>
    </row>
    <row r="53" spans="1:54" ht="6" customHeight="1">
      <c r="A53" s="1145"/>
      <c r="B53" s="1145"/>
      <c r="C53" s="1145"/>
      <c r="D53" s="1145"/>
      <c r="E53" s="1145"/>
      <c r="F53" s="1145"/>
      <c r="G53" s="1145"/>
      <c r="H53" s="1145"/>
      <c r="I53" s="1145"/>
      <c r="J53" s="1145"/>
      <c r="K53" s="1145"/>
      <c r="L53" s="1145"/>
      <c r="M53" s="1145"/>
      <c r="N53" s="1145"/>
      <c r="O53" s="1145"/>
      <c r="P53" s="1145"/>
      <c r="Q53" s="1145"/>
      <c r="R53" s="1145"/>
      <c r="S53" s="1145"/>
      <c r="T53" s="1145"/>
      <c r="U53" s="1145"/>
      <c r="V53" s="1145"/>
      <c r="W53" s="1145"/>
      <c r="X53" s="1145"/>
      <c r="Y53" s="1145"/>
      <c r="Z53" s="1149"/>
      <c r="AA53" s="1149"/>
      <c r="AB53" s="1149"/>
      <c r="AC53" s="1149"/>
      <c r="AD53" s="1165"/>
      <c r="AE53" s="1165"/>
      <c r="AF53" s="1165"/>
      <c r="AG53" s="1165"/>
      <c r="AH53" s="1165"/>
      <c r="AI53" s="1145"/>
      <c r="AJ53" s="1145"/>
      <c r="AK53" s="1145"/>
      <c r="AL53" s="1145"/>
      <c r="AM53" s="1160">
        <f>入力基本情報!D59</f>
        <v>0</v>
      </c>
      <c r="AN53" s="1174"/>
      <c r="AO53" s="1174"/>
      <c r="AP53" s="1159" t="s">
        <v>854</v>
      </c>
      <c r="AQ53" s="1160">
        <f>入力基本情報!F59</f>
        <v>0</v>
      </c>
      <c r="AR53" s="1174"/>
      <c r="AS53" s="1174"/>
      <c r="AT53" s="1159" t="s">
        <v>854</v>
      </c>
      <c r="AU53" s="1160">
        <f>入力基本情報!J59</f>
        <v>0</v>
      </c>
      <c r="AV53" s="1174"/>
      <c r="AW53" s="1174"/>
      <c r="AX53" s="114"/>
      <c r="AY53" s="114"/>
      <c r="AZ53" s="114"/>
      <c r="BA53" s="114"/>
      <c r="BB53" s="114"/>
    </row>
    <row r="54" spans="1:54" ht="6" customHeight="1">
      <c r="A54" s="1145"/>
      <c r="B54" s="1145"/>
      <c r="C54" s="1145"/>
      <c r="D54" s="1145"/>
      <c r="E54" s="1145"/>
      <c r="F54" s="1145"/>
      <c r="G54" s="1145"/>
      <c r="H54" s="1145"/>
      <c r="I54" s="1145"/>
      <c r="J54" s="1145"/>
      <c r="K54" s="1145"/>
      <c r="L54" s="1145"/>
      <c r="M54" s="1145"/>
      <c r="N54" s="1145"/>
      <c r="O54" s="1145"/>
      <c r="P54" s="1145"/>
      <c r="Q54" s="1145"/>
      <c r="R54" s="1145"/>
      <c r="S54" s="1145"/>
      <c r="T54" s="1145"/>
      <c r="U54" s="1145"/>
      <c r="V54" s="1145"/>
      <c r="W54" s="1145"/>
      <c r="X54" s="1145"/>
      <c r="Y54" s="1145"/>
      <c r="Z54" s="1149"/>
      <c r="AA54" s="1149"/>
      <c r="AB54" s="1149"/>
      <c r="AC54" s="1149"/>
      <c r="AD54" s="1165"/>
      <c r="AE54" s="1165"/>
      <c r="AF54" s="1165"/>
      <c r="AG54" s="1165"/>
      <c r="AH54" s="1165"/>
      <c r="AI54" s="1145"/>
      <c r="AJ54" s="1145"/>
      <c r="AK54" s="1145"/>
      <c r="AL54" s="1145"/>
      <c r="AM54" s="1174"/>
      <c r="AN54" s="1174"/>
      <c r="AO54" s="1174"/>
      <c r="AP54" s="1174"/>
      <c r="AQ54" s="1174"/>
      <c r="AR54" s="1174"/>
      <c r="AS54" s="1174"/>
      <c r="AT54" s="1174"/>
      <c r="AU54" s="1174"/>
      <c r="AV54" s="1174"/>
      <c r="AW54" s="1174"/>
      <c r="AX54" s="114"/>
      <c r="AY54" s="114"/>
      <c r="AZ54" s="114"/>
      <c r="BA54" s="114"/>
      <c r="BB54" s="114"/>
    </row>
    <row r="55" spans="1:54" ht="6" customHeight="1">
      <c r="A55" s="1144" t="s">
        <v>855</v>
      </c>
      <c r="B55" s="1145"/>
      <c r="C55" s="1145"/>
      <c r="D55" s="1145"/>
      <c r="E55" s="1145"/>
      <c r="F55" s="1145"/>
      <c r="G55" s="1145"/>
      <c r="H55" s="1145"/>
      <c r="I55" s="1145"/>
      <c r="J55" s="1145"/>
      <c r="K55" s="1145"/>
      <c r="L55" s="1145"/>
      <c r="M55" s="1145"/>
      <c r="N55" s="1145"/>
      <c r="O55" s="1145"/>
      <c r="P55" s="1145"/>
      <c r="Q55" s="1145"/>
      <c r="R55" s="1145"/>
      <c r="S55" s="1145"/>
      <c r="T55" s="1145"/>
      <c r="U55" s="1145"/>
      <c r="V55" s="1145"/>
      <c r="W55" s="1145"/>
      <c r="X55" s="1145"/>
      <c r="Y55" s="1145"/>
      <c r="Z55" s="1149"/>
      <c r="AA55" s="1149"/>
      <c r="AB55" s="1149"/>
      <c r="AC55" s="1149"/>
      <c r="AD55" s="1165"/>
      <c r="AE55" s="1165"/>
      <c r="AF55" s="1165"/>
      <c r="AG55" s="1165"/>
      <c r="AH55" s="1165"/>
      <c r="AI55" s="1145"/>
      <c r="AJ55" s="1145"/>
      <c r="AK55" s="1145"/>
      <c r="AL55" s="1145"/>
      <c r="AM55" s="114"/>
      <c r="AN55" s="114"/>
      <c r="AO55" s="114"/>
      <c r="AP55" s="114"/>
      <c r="AQ55" s="114"/>
      <c r="AR55" s="114"/>
      <c r="AS55" s="114"/>
      <c r="AT55" s="114"/>
      <c r="AU55" s="114"/>
      <c r="AV55" s="114"/>
      <c r="AW55" s="114"/>
      <c r="AX55" s="114"/>
      <c r="AY55" s="114"/>
      <c r="AZ55" s="114"/>
      <c r="BA55" s="114"/>
      <c r="BB55" s="114"/>
    </row>
    <row r="56" spans="1:54" ht="6" customHeight="1">
      <c r="A56" s="1145"/>
      <c r="B56" s="1145"/>
      <c r="C56" s="1145"/>
      <c r="D56" s="1145"/>
      <c r="E56" s="1145"/>
      <c r="F56" s="1145"/>
      <c r="G56" s="1145"/>
      <c r="H56" s="1145"/>
      <c r="I56" s="1145"/>
      <c r="J56" s="1145"/>
      <c r="K56" s="1145"/>
      <c r="L56" s="1145"/>
      <c r="M56" s="1145"/>
      <c r="N56" s="1145"/>
      <c r="O56" s="1145"/>
      <c r="P56" s="1145"/>
      <c r="Q56" s="1145"/>
      <c r="R56" s="1145"/>
      <c r="S56" s="1145"/>
      <c r="T56" s="1145"/>
      <c r="U56" s="1145"/>
      <c r="V56" s="1145"/>
      <c r="W56" s="1145"/>
      <c r="X56" s="1145"/>
      <c r="Y56" s="1145"/>
      <c r="Z56" s="1149"/>
      <c r="AA56" s="1149"/>
      <c r="AB56" s="1149"/>
      <c r="AC56" s="1149"/>
      <c r="AD56" s="1165"/>
      <c r="AE56" s="1165"/>
      <c r="AF56" s="1165"/>
      <c r="AG56" s="1165"/>
      <c r="AH56" s="1165"/>
      <c r="AI56" s="1170" t="s">
        <v>856</v>
      </c>
      <c r="AJ56" s="1145"/>
      <c r="AK56" s="1145"/>
      <c r="AL56" s="1145"/>
      <c r="AM56" s="114"/>
      <c r="AN56" s="114"/>
      <c r="AO56" s="114"/>
      <c r="AP56" s="114"/>
      <c r="AQ56" s="114"/>
      <c r="AR56" s="114"/>
      <c r="AS56" s="114"/>
      <c r="AT56" s="114"/>
      <c r="AU56" s="114"/>
      <c r="AV56" s="114"/>
      <c r="AW56" s="114"/>
      <c r="AX56" s="114"/>
      <c r="AY56" s="114"/>
      <c r="AZ56" s="114"/>
      <c r="BA56" s="114"/>
      <c r="BB56" s="114"/>
    </row>
    <row r="57" spans="1:54" ht="6" customHeight="1">
      <c r="A57" s="1145"/>
      <c r="B57" s="1145"/>
      <c r="C57" s="1145"/>
      <c r="D57" s="1145"/>
      <c r="E57" s="1145"/>
      <c r="F57" s="1145"/>
      <c r="G57" s="1145"/>
      <c r="H57" s="1145"/>
      <c r="I57" s="1145"/>
      <c r="J57" s="1145"/>
      <c r="K57" s="1145"/>
      <c r="L57" s="1145"/>
      <c r="M57" s="1145"/>
      <c r="N57" s="1145"/>
      <c r="O57" s="1145"/>
      <c r="P57" s="1145"/>
      <c r="Q57" s="1145"/>
      <c r="R57" s="1145"/>
      <c r="S57" s="1145"/>
      <c r="T57" s="1145"/>
      <c r="U57" s="1145"/>
      <c r="V57" s="1145"/>
      <c r="W57" s="1145"/>
      <c r="X57" s="1145"/>
      <c r="Y57" s="1145"/>
      <c r="Z57" s="1149"/>
      <c r="AA57" s="1149"/>
      <c r="AB57" s="1149"/>
      <c r="AC57" s="1149"/>
      <c r="AD57" s="1165"/>
      <c r="AE57" s="1165"/>
      <c r="AF57" s="1165"/>
      <c r="AG57" s="1165"/>
      <c r="AH57" s="1165"/>
      <c r="AI57" s="1145"/>
      <c r="AJ57" s="1145"/>
      <c r="AK57" s="1145"/>
      <c r="AL57" s="1145"/>
      <c r="AM57" s="1175"/>
      <c r="AN57" s="1176"/>
      <c r="AO57" s="1176"/>
      <c r="AP57" s="1176"/>
      <c r="AQ57" s="1176"/>
      <c r="AR57" s="1176"/>
      <c r="AS57" s="1176"/>
      <c r="AT57" s="1176"/>
      <c r="AU57" s="1176"/>
      <c r="AV57" s="1176"/>
      <c r="AW57" s="1176"/>
      <c r="AX57" s="1165" t="s">
        <v>857</v>
      </c>
      <c r="AY57" s="114"/>
      <c r="AZ57" s="114"/>
      <c r="BA57" s="114"/>
      <c r="BB57" s="114"/>
    </row>
    <row r="58" spans="1:54" ht="6" customHeight="1">
      <c r="A58" s="1144" t="s">
        <v>858</v>
      </c>
      <c r="B58" s="1145"/>
      <c r="C58" s="1145"/>
      <c r="D58" s="1145"/>
      <c r="E58" s="1145"/>
      <c r="F58" s="1145"/>
      <c r="G58" s="1145"/>
      <c r="H58" s="1145"/>
      <c r="I58" s="1145"/>
      <c r="J58" s="1145"/>
      <c r="K58" s="1145"/>
      <c r="L58" s="1145"/>
      <c r="M58" s="1145"/>
      <c r="N58" s="1145"/>
      <c r="O58" s="1145"/>
      <c r="P58" s="1145"/>
      <c r="Q58" s="1145"/>
      <c r="R58" s="1145"/>
      <c r="S58" s="1145"/>
      <c r="T58" s="1145"/>
      <c r="U58" s="1145"/>
      <c r="V58" s="1145"/>
      <c r="W58" s="1145"/>
      <c r="X58" s="1145"/>
      <c r="Y58" s="1145"/>
      <c r="Z58" s="1149"/>
      <c r="AA58" s="1149"/>
      <c r="AB58" s="1149"/>
      <c r="AC58" s="1149"/>
      <c r="AD58" s="1165"/>
      <c r="AE58" s="1165"/>
      <c r="AF58" s="1165"/>
      <c r="AG58" s="1165"/>
      <c r="AH58" s="1165"/>
      <c r="AI58" s="1145"/>
      <c r="AJ58" s="1145"/>
      <c r="AK58" s="1145"/>
      <c r="AL58" s="1145"/>
      <c r="AM58" s="1176"/>
      <c r="AN58" s="1176"/>
      <c r="AO58" s="1176"/>
      <c r="AP58" s="1176"/>
      <c r="AQ58" s="1176"/>
      <c r="AR58" s="1176"/>
      <c r="AS58" s="1176"/>
      <c r="AT58" s="1176"/>
      <c r="AU58" s="1176"/>
      <c r="AV58" s="1176"/>
      <c r="AW58" s="1176"/>
      <c r="AX58" s="497"/>
      <c r="AY58" s="114"/>
      <c r="AZ58" s="114"/>
      <c r="BA58" s="114"/>
      <c r="BB58" s="114"/>
    </row>
    <row r="59" spans="1:54" ht="6" customHeight="1">
      <c r="A59" s="1145"/>
      <c r="B59" s="1145"/>
      <c r="C59" s="1145"/>
      <c r="D59" s="1145"/>
      <c r="E59" s="1145"/>
      <c r="F59" s="1145"/>
      <c r="G59" s="1145"/>
      <c r="H59" s="1145"/>
      <c r="I59" s="1145"/>
      <c r="J59" s="1145"/>
      <c r="K59" s="1145"/>
      <c r="L59" s="1145"/>
      <c r="M59" s="1145"/>
      <c r="N59" s="1145"/>
      <c r="O59" s="1145"/>
      <c r="P59" s="1145"/>
      <c r="Q59" s="1145"/>
      <c r="R59" s="1145"/>
      <c r="S59" s="1145"/>
      <c r="T59" s="1145"/>
      <c r="U59" s="1145"/>
      <c r="V59" s="1145"/>
      <c r="W59" s="1145"/>
      <c r="X59" s="1145"/>
      <c r="Y59" s="1145"/>
      <c r="Z59" s="1149"/>
      <c r="AA59" s="1149"/>
      <c r="AB59" s="1149"/>
      <c r="AC59" s="1149"/>
      <c r="AD59" s="1165"/>
      <c r="AE59" s="1165"/>
      <c r="AF59" s="1165"/>
      <c r="AG59" s="1165"/>
      <c r="AH59" s="1165"/>
      <c r="AI59" s="1145"/>
      <c r="AJ59" s="1145"/>
      <c r="AK59" s="1145"/>
      <c r="AL59" s="1145"/>
      <c r="AM59" s="114"/>
      <c r="AN59" s="114"/>
      <c r="AO59" s="114"/>
      <c r="AP59" s="114"/>
      <c r="AQ59" s="114"/>
      <c r="AR59" s="114"/>
      <c r="AS59" s="114"/>
      <c r="AT59" s="114"/>
      <c r="AU59" s="114"/>
      <c r="AV59" s="114"/>
      <c r="AW59" s="114"/>
      <c r="AX59" s="114"/>
      <c r="AY59" s="114"/>
      <c r="AZ59" s="114"/>
      <c r="BA59" s="114"/>
      <c r="BB59" s="114"/>
    </row>
    <row r="60" spans="1:54" ht="6" customHeight="1">
      <c r="A60" s="1145"/>
      <c r="B60" s="1145"/>
      <c r="C60" s="1145"/>
      <c r="D60" s="1145"/>
      <c r="E60" s="1145"/>
      <c r="F60" s="1145"/>
      <c r="G60" s="1145"/>
      <c r="H60" s="1145"/>
      <c r="I60" s="1145"/>
      <c r="J60" s="1145"/>
      <c r="K60" s="1145"/>
      <c r="L60" s="1145"/>
      <c r="M60" s="1145"/>
      <c r="N60" s="1145"/>
      <c r="O60" s="1145"/>
      <c r="P60" s="1145"/>
      <c r="Q60" s="1145"/>
      <c r="R60" s="1145"/>
      <c r="S60" s="1145"/>
      <c r="T60" s="1145"/>
      <c r="U60" s="1145"/>
      <c r="V60" s="1145"/>
      <c r="W60" s="1145"/>
      <c r="X60" s="1145"/>
      <c r="Y60" s="1145"/>
      <c r="Z60" s="1149"/>
      <c r="AA60" s="1149"/>
      <c r="AB60" s="1149"/>
      <c r="AC60" s="1149"/>
      <c r="AD60" s="1165"/>
      <c r="AE60" s="1165"/>
      <c r="AF60" s="1165"/>
      <c r="AG60" s="1165"/>
      <c r="AH60" s="1165"/>
      <c r="AI60" s="1165"/>
      <c r="AJ60" s="1165"/>
      <c r="AK60" s="1165"/>
      <c r="AL60" s="1165"/>
      <c r="AM60" s="1165"/>
      <c r="AN60" s="1165"/>
      <c r="AO60" s="1165"/>
      <c r="AP60" s="1165"/>
      <c r="AQ60" s="1165"/>
      <c r="AR60" s="1165"/>
      <c r="AS60" s="1165"/>
      <c r="AT60" s="1165"/>
      <c r="AU60" s="1165"/>
      <c r="AV60" s="1165"/>
      <c r="AW60" s="1165"/>
      <c r="AX60" s="1165"/>
      <c r="AY60" s="1165"/>
      <c r="AZ60" s="1165"/>
      <c r="BA60" s="1165"/>
      <c r="BB60" s="1165"/>
    </row>
    <row r="61" spans="1:54" ht="6" customHeight="1">
      <c r="A61" s="1146" t="s">
        <v>859</v>
      </c>
      <c r="B61" s="1146"/>
      <c r="C61" s="1146"/>
      <c r="D61" s="1146"/>
      <c r="E61" s="1146"/>
      <c r="F61" s="1146"/>
      <c r="G61" s="1146"/>
      <c r="H61" s="1146"/>
      <c r="I61" s="1146"/>
      <c r="J61" s="1146"/>
      <c r="K61" s="1146"/>
      <c r="L61" s="1146"/>
      <c r="M61" s="1146"/>
      <c r="N61" s="1146"/>
      <c r="O61" s="1146"/>
      <c r="P61" s="1146"/>
      <c r="Q61" s="1146"/>
      <c r="R61" s="1146"/>
      <c r="S61" s="1146"/>
      <c r="T61" s="1146"/>
      <c r="U61" s="1146"/>
      <c r="V61" s="1146"/>
      <c r="W61" s="1146"/>
      <c r="X61" s="1146"/>
      <c r="Y61" s="1146"/>
      <c r="Z61" s="1149"/>
      <c r="AA61" s="1149"/>
      <c r="AB61" s="1149"/>
      <c r="AC61" s="1149"/>
      <c r="AD61" s="1165"/>
      <c r="AE61" s="1165"/>
      <c r="AF61" s="1165"/>
      <c r="AG61" s="1165"/>
      <c r="AH61" s="1165"/>
      <c r="AI61" s="1165"/>
      <c r="AJ61" s="1165"/>
      <c r="AK61" s="1165"/>
      <c r="AL61" s="1165"/>
      <c r="AM61" s="1165"/>
      <c r="AN61" s="1165"/>
      <c r="AO61" s="1165"/>
      <c r="AP61" s="1165"/>
      <c r="AQ61" s="1165"/>
      <c r="AR61" s="1165"/>
      <c r="AS61" s="1165"/>
      <c r="AT61" s="1165"/>
      <c r="AU61" s="1165"/>
      <c r="AV61" s="1165"/>
      <c r="AW61" s="1165"/>
      <c r="AX61" s="1165"/>
      <c r="AY61" s="1165"/>
      <c r="AZ61" s="1165"/>
      <c r="BA61" s="1165"/>
      <c r="BB61" s="1165"/>
    </row>
    <row r="62" spans="1:54" ht="6" customHeight="1">
      <c r="A62" s="1146"/>
      <c r="B62" s="1146"/>
      <c r="C62" s="1146"/>
      <c r="D62" s="1146"/>
      <c r="E62" s="1146"/>
      <c r="F62" s="1146"/>
      <c r="G62" s="1146"/>
      <c r="H62" s="1146"/>
      <c r="I62" s="1146"/>
      <c r="J62" s="1146"/>
      <c r="K62" s="1146"/>
      <c r="L62" s="1146"/>
      <c r="M62" s="1146"/>
      <c r="N62" s="1146"/>
      <c r="O62" s="1146"/>
      <c r="P62" s="1146"/>
      <c r="Q62" s="1146"/>
      <c r="R62" s="1146"/>
      <c r="S62" s="1146"/>
      <c r="T62" s="1146"/>
      <c r="U62" s="1146"/>
      <c r="V62" s="1146"/>
      <c r="W62" s="1146"/>
      <c r="X62" s="1146"/>
      <c r="Y62" s="1146"/>
      <c r="Z62" s="1149"/>
      <c r="AA62" s="1149"/>
      <c r="AB62" s="1149"/>
      <c r="AC62" s="1149"/>
      <c r="AD62" s="1169" t="s">
        <v>860</v>
      </c>
      <c r="AE62" s="1169"/>
      <c r="AF62" s="1169"/>
      <c r="AG62" s="1169"/>
      <c r="AH62" s="1169"/>
      <c r="AI62" s="1170" t="s">
        <v>346</v>
      </c>
      <c r="AJ62" s="1145"/>
      <c r="AK62" s="1145"/>
      <c r="AL62" s="1145"/>
      <c r="AM62" s="1178"/>
      <c r="AN62" s="1178"/>
      <c r="AO62" s="1178"/>
      <c r="AP62" s="1178"/>
      <c r="AQ62" s="1178"/>
      <c r="AR62" s="1178"/>
      <c r="AS62" s="1178"/>
      <c r="AT62" s="1178"/>
      <c r="AU62" s="1178"/>
      <c r="AV62" s="1178"/>
      <c r="AW62" s="1178"/>
      <c r="AX62" s="1178"/>
      <c r="AY62" s="1178"/>
      <c r="AZ62" s="1178"/>
      <c r="BA62" s="1178"/>
      <c r="BB62" s="1178"/>
    </row>
    <row r="63" spans="1:54" ht="6" customHeight="1">
      <c r="A63" s="1146"/>
      <c r="B63" s="1146"/>
      <c r="C63" s="1146"/>
      <c r="D63" s="1146"/>
      <c r="E63" s="1146"/>
      <c r="F63" s="1146"/>
      <c r="G63" s="1146"/>
      <c r="H63" s="1146"/>
      <c r="I63" s="1146"/>
      <c r="J63" s="1146"/>
      <c r="K63" s="1146"/>
      <c r="L63" s="1146"/>
      <c r="M63" s="1146"/>
      <c r="N63" s="1146"/>
      <c r="O63" s="1146"/>
      <c r="P63" s="1146"/>
      <c r="Q63" s="1146"/>
      <c r="R63" s="1146"/>
      <c r="S63" s="1146"/>
      <c r="T63" s="1146"/>
      <c r="U63" s="1146"/>
      <c r="V63" s="1146"/>
      <c r="W63" s="1146"/>
      <c r="X63" s="1146"/>
      <c r="Y63" s="1146"/>
      <c r="Z63" s="1149"/>
      <c r="AA63" s="1149"/>
      <c r="AB63" s="1149"/>
      <c r="AC63" s="1149"/>
      <c r="AD63" s="1169"/>
      <c r="AE63" s="1169"/>
      <c r="AF63" s="1169"/>
      <c r="AG63" s="1169"/>
      <c r="AH63" s="1169"/>
      <c r="AI63" s="1145"/>
      <c r="AJ63" s="1145"/>
      <c r="AK63" s="1145"/>
      <c r="AL63" s="1145"/>
      <c r="AM63" s="1178"/>
      <c r="AN63" s="1178"/>
      <c r="AO63" s="1178"/>
      <c r="AP63" s="1178"/>
      <c r="AQ63" s="1178"/>
      <c r="AR63" s="1178"/>
      <c r="AS63" s="1178"/>
      <c r="AT63" s="1178"/>
      <c r="AU63" s="1178"/>
      <c r="AV63" s="1178"/>
      <c r="AW63" s="1178"/>
      <c r="AX63" s="1178"/>
      <c r="AY63" s="1178"/>
      <c r="AZ63" s="1178"/>
      <c r="BA63" s="1178"/>
      <c r="BB63" s="1178"/>
    </row>
    <row r="64" spans="1:54" ht="6" customHeight="1">
      <c r="A64" s="1144" t="s">
        <v>861</v>
      </c>
      <c r="B64" s="1144"/>
      <c r="C64" s="1144"/>
      <c r="D64" s="1144"/>
      <c r="E64" s="1144"/>
      <c r="F64" s="1144"/>
      <c r="G64" s="1144"/>
      <c r="H64" s="1144"/>
      <c r="I64" s="1144"/>
      <c r="J64" s="1144"/>
      <c r="K64" s="1144"/>
      <c r="L64" s="1144"/>
      <c r="M64" s="1144"/>
      <c r="N64" s="1144"/>
      <c r="O64" s="1144"/>
      <c r="P64" s="1144"/>
      <c r="Q64" s="1144"/>
      <c r="R64" s="1144"/>
      <c r="S64" s="1144"/>
      <c r="T64" s="1144"/>
      <c r="U64" s="1144"/>
      <c r="V64" s="1144"/>
      <c r="W64" s="1144"/>
      <c r="X64" s="1144"/>
      <c r="Y64" s="1144"/>
      <c r="Z64" s="1149"/>
      <c r="AA64" s="1149"/>
      <c r="AB64" s="1149"/>
      <c r="AC64" s="1149"/>
      <c r="AD64" s="1169"/>
      <c r="AE64" s="1169"/>
      <c r="AF64" s="1169"/>
      <c r="AG64" s="1169"/>
      <c r="AH64" s="1169"/>
      <c r="AI64" s="1145"/>
      <c r="AJ64" s="1145"/>
      <c r="AK64" s="1145"/>
      <c r="AL64" s="1145"/>
      <c r="AM64" s="1178"/>
      <c r="AN64" s="1178"/>
      <c r="AO64" s="1178"/>
      <c r="AP64" s="1178"/>
      <c r="AQ64" s="1178"/>
      <c r="AR64" s="1178"/>
      <c r="AS64" s="1178"/>
      <c r="AT64" s="1178"/>
      <c r="AU64" s="1178"/>
      <c r="AV64" s="1178"/>
      <c r="AW64" s="1178"/>
      <c r="AX64" s="1178"/>
      <c r="AY64" s="1178"/>
      <c r="AZ64" s="1178"/>
      <c r="BA64" s="1178"/>
      <c r="BB64" s="1178"/>
    </row>
    <row r="65" spans="1:54" ht="6" customHeight="1">
      <c r="A65" s="1144"/>
      <c r="B65" s="1144"/>
      <c r="C65" s="1144"/>
      <c r="D65" s="1144"/>
      <c r="E65" s="1144"/>
      <c r="F65" s="1144"/>
      <c r="G65" s="1144"/>
      <c r="H65" s="1144"/>
      <c r="I65" s="1144"/>
      <c r="J65" s="1144"/>
      <c r="K65" s="1144"/>
      <c r="L65" s="1144"/>
      <c r="M65" s="1144"/>
      <c r="N65" s="1144"/>
      <c r="O65" s="1144"/>
      <c r="P65" s="1144"/>
      <c r="Q65" s="1144"/>
      <c r="R65" s="1144"/>
      <c r="S65" s="1144"/>
      <c r="T65" s="1144"/>
      <c r="U65" s="1144"/>
      <c r="V65" s="1144"/>
      <c r="W65" s="1144"/>
      <c r="X65" s="1144"/>
      <c r="Y65" s="1144"/>
      <c r="Z65" s="1149"/>
      <c r="AA65" s="1149"/>
      <c r="AB65" s="1149"/>
      <c r="AC65" s="1149"/>
      <c r="AD65" s="1169"/>
      <c r="AE65" s="1169"/>
      <c r="AF65" s="1169"/>
      <c r="AG65" s="1169"/>
      <c r="AH65" s="1169"/>
      <c r="AI65" s="1145"/>
      <c r="AJ65" s="1145"/>
      <c r="AK65" s="1145"/>
      <c r="AL65" s="1145"/>
      <c r="AM65" s="1178"/>
      <c r="AN65" s="1178"/>
      <c r="AO65" s="1178"/>
      <c r="AP65" s="1178"/>
      <c r="AQ65" s="1178"/>
      <c r="AR65" s="1178"/>
      <c r="AS65" s="1178"/>
      <c r="AT65" s="1178"/>
      <c r="AU65" s="1178"/>
      <c r="AV65" s="1178"/>
      <c r="AW65" s="1178"/>
      <c r="AX65" s="1178"/>
      <c r="AY65" s="1178"/>
      <c r="AZ65" s="1178"/>
      <c r="BA65" s="1178"/>
      <c r="BB65" s="1178"/>
    </row>
    <row r="66" spans="1:54" ht="6" customHeight="1">
      <c r="A66" s="1144"/>
      <c r="B66" s="1144"/>
      <c r="C66" s="1144"/>
      <c r="D66" s="1144"/>
      <c r="E66" s="1144"/>
      <c r="F66" s="1144"/>
      <c r="G66" s="1144"/>
      <c r="H66" s="1144"/>
      <c r="I66" s="1144"/>
      <c r="J66" s="1144"/>
      <c r="K66" s="1144"/>
      <c r="L66" s="1144"/>
      <c r="M66" s="1144"/>
      <c r="N66" s="1144"/>
      <c r="O66" s="1144"/>
      <c r="P66" s="1144"/>
      <c r="Q66" s="1144"/>
      <c r="R66" s="1144"/>
      <c r="S66" s="1144"/>
      <c r="T66" s="1144"/>
      <c r="U66" s="1144"/>
      <c r="V66" s="1144"/>
      <c r="W66" s="1144"/>
      <c r="X66" s="1144"/>
      <c r="Y66" s="1144"/>
      <c r="Z66" s="1149"/>
      <c r="AA66" s="1149"/>
      <c r="AB66" s="1149"/>
      <c r="AC66" s="1149"/>
      <c r="AD66" s="1169"/>
      <c r="AE66" s="1169"/>
      <c r="AF66" s="1169"/>
      <c r="AG66" s="1169"/>
      <c r="AH66" s="1169"/>
      <c r="AI66" s="1170" t="s">
        <v>33</v>
      </c>
      <c r="AJ66" s="1145"/>
      <c r="AK66" s="1145"/>
      <c r="AL66" s="1145"/>
      <c r="AM66" s="1178"/>
      <c r="AN66" s="1178"/>
      <c r="AO66" s="1178"/>
      <c r="AP66" s="1178"/>
      <c r="AQ66" s="1178"/>
      <c r="AR66" s="1178"/>
      <c r="AS66" s="1178"/>
      <c r="AT66" s="1178"/>
      <c r="AU66" s="1178"/>
      <c r="AV66" s="1178"/>
      <c r="AW66" s="1178"/>
      <c r="AX66" s="1178"/>
      <c r="AY66" s="1178"/>
      <c r="AZ66" s="1178"/>
      <c r="BA66" s="1178"/>
      <c r="BB66" s="1178"/>
    </row>
    <row r="67" spans="1:54" ht="6" customHeight="1">
      <c r="A67" s="1144" t="s">
        <v>862</v>
      </c>
      <c r="B67" s="1145"/>
      <c r="C67" s="1145"/>
      <c r="D67" s="1145"/>
      <c r="E67" s="1145"/>
      <c r="F67" s="1145"/>
      <c r="G67" s="1145"/>
      <c r="H67" s="1145"/>
      <c r="I67" s="1145"/>
      <c r="J67" s="1145"/>
      <c r="K67" s="1145"/>
      <c r="L67" s="1145"/>
      <c r="M67" s="1145"/>
      <c r="N67" s="1145"/>
      <c r="O67" s="1145"/>
      <c r="P67" s="1145"/>
      <c r="Q67" s="1145"/>
      <c r="R67" s="1145"/>
      <c r="S67" s="1145"/>
      <c r="T67" s="1145"/>
      <c r="U67" s="1145"/>
      <c r="V67" s="1145"/>
      <c r="W67" s="1145"/>
      <c r="X67" s="1145"/>
      <c r="Y67" s="1145"/>
      <c r="Z67" s="1149"/>
      <c r="AA67" s="1149"/>
      <c r="AB67" s="1149"/>
      <c r="AC67" s="1149"/>
      <c r="AD67" s="1169"/>
      <c r="AE67" s="1169"/>
      <c r="AF67" s="1169"/>
      <c r="AG67" s="1169"/>
      <c r="AH67" s="1169"/>
      <c r="AI67" s="1145"/>
      <c r="AJ67" s="1145"/>
      <c r="AK67" s="1145"/>
      <c r="AL67" s="1145"/>
      <c r="AM67" s="1178"/>
      <c r="AN67" s="1178"/>
      <c r="AO67" s="1178"/>
      <c r="AP67" s="1178"/>
      <c r="AQ67" s="1178"/>
      <c r="AR67" s="1178"/>
      <c r="AS67" s="1178"/>
      <c r="AT67" s="1178"/>
      <c r="AU67" s="1178"/>
      <c r="AV67" s="1178"/>
      <c r="AW67" s="1178"/>
      <c r="AX67" s="1178"/>
      <c r="AY67" s="1178"/>
      <c r="AZ67" s="1178"/>
      <c r="BA67" s="1178"/>
      <c r="BB67" s="1178"/>
    </row>
    <row r="68" spans="1:54" ht="6" customHeight="1">
      <c r="A68" s="1145"/>
      <c r="B68" s="1145"/>
      <c r="C68" s="1145"/>
      <c r="D68" s="1145"/>
      <c r="E68" s="1145"/>
      <c r="F68" s="1145"/>
      <c r="G68" s="1145"/>
      <c r="H68" s="1145"/>
      <c r="I68" s="1145"/>
      <c r="J68" s="1145"/>
      <c r="K68" s="1145"/>
      <c r="L68" s="1145"/>
      <c r="M68" s="1145"/>
      <c r="N68" s="1145"/>
      <c r="O68" s="1145"/>
      <c r="P68" s="1145"/>
      <c r="Q68" s="1145"/>
      <c r="R68" s="1145"/>
      <c r="S68" s="1145"/>
      <c r="T68" s="1145"/>
      <c r="U68" s="1145"/>
      <c r="V68" s="1145"/>
      <c r="W68" s="1145"/>
      <c r="X68" s="1145"/>
      <c r="Y68" s="1145"/>
      <c r="Z68" s="1149"/>
      <c r="AA68" s="1149"/>
      <c r="AB68" s="1149"/>
      <c r="AC68" s="1149"/>
      <c r="AD68" s="1169"/>
      <c r="AE68" s="1169"/>
      <c r="AF68" s="1169"/>
      <c r="AG68" s="1169"/>
      <c r="AH68" s="1169"/>
      <c r="AI68" s="1145"/>
      <c r="AJ68" s="1145"/>
      <c r="AK68" s="1145"/>
      <c r="AL68" s="1145"/>
      <c r="AM68" s="1178"/>
      <c r="AN68" s="1178"/>
      <c r="AO68" s="1178"/>
      <c r="AP68" s="1178"/>
      <c r="AQ68" s="1178"/>
      <c r="AR68" s="1178"/>
      <c r="AS68" s="1178"/>
      <c r="AT68" s="1178"/>
      <c r="AU68" s="1178"/>
      <c r="AV68" s="1178"/>
      <c r="AW68" s="1178"/>
      <c r="AX68" s="1178"/>
      <c r="AY68" s="1178"/>
      <c r="AZ68" s="1178"/>
      <c r="BA68" s="1178"/>
      <c r="BB68" s="1178"/>
    </row>
    <row r="69" spans="1:54" ht="6" customHeight="1">
      <c r="A69" s="1145"/>
      <c r="B69" s="1145"/>
      <c r="C69" s="1145"/>
      <c r="D69" s="1145"/>
      <c r="E69" s="1145"/>
      <c r="F69" s="1145"/>
      <c r="G69" s="1145"/>
      <c r="H69" s="1145"/>
      <c r="I69" s="1145"/>
      <c r="J69" s="1145"/>
      <c r="K69" s="1145"/>
      <c r="L69" s="1145"/>
      <c r="M69" s="1145"/>
      <c r="N69" s="1145"/>
      <c r="O69" s="1145"/>
      <c r="P69" s="1145"/>
      <c r="Q69" s="1145"/>
      <c r="R69" s="1145"/>
      <c r="S69" s="1145"/>
      <c r="T69" s="1145"/>
      <c r="U69" s="1145"/>
      <c r="V69" s="1145"/>
      <c r="W69" s="1145"/>
      <c r="X69" s="1145"/>
      <c r="Y69" s="1145"/>
      <c r="Z69" s="1149"/>
      <c r="AA69" s="1149"/>
      <c r="AB69" s="1149"/>
      <c r="AC69" s="1149"/>
      <c r="AD69" s="1169"/>
      <c r="AE69" s="1169"/>
      <c r="AF69" s="1169"/>
      <c r="AG69" s="1169"/>
      <c r="AH69" s="1169"/>
      <c r="AI69" s="1145"/>
      <c r="AJ69" s="1145"/>
      <c r="AK69" s="1145"/>
      <c r="AL69" s="1145"/>
      <c r="AM69" s="1178"/>
      <c r="AN69" s="1178"/>
      <c r="AO69" s="1178"/>
      <c r="AP69" s="1178"/>
      <c r="AQ69" s="1178"/>
      <c r="AR69" s="1178"/>
      <c r="AS69" s="1178"/>
      <c r="AT69" s="1178"/>
      <c r="AU69" s="1178"/>
      <c r="AV69" s="1178"/>
      <c r="AW69" s="1178"/>
      <c r="AX69" s="1178"/>
      <c r="AY69" s="1178"/>
      <c r="AZ69" s="1178"/>
      <c r="BA69" s="1178"/>
      <c r="BB69" s="1178"/>
    </row>
    <row r="70" spans="1:54" ht="6" customHeight="1">
      <c r="A70" s="1144" t="s">
        <v>863</v>
      </c>
      <c r="B70" s="1144"/>
      <c r="C70" s="1144"/>
      <c r="D70" s="1144"/>
      <c r="E70" s="1144"/>
      <c r="F70" s="1144"/>
      <c r="G70" s="1144"/>
      <c r="H70" s="1144"/>
      <c r="I70" s="1144"/>
      <c r="J70" s="1144"/>
      <c r="K70" s="1144"/>
      <c r="L70" s="1144"/>
      <c r="M70" s="1144"/>
      <c r="N70" s="1144"/>
      <c r="O70" s="1144"/>
      <c r="P70" s="1144"/>
      <c r="Q70" s="1144"/>
      <c r="R70" s="1144"/>
      <c r="S70" s="1144"/>
      <c r="T70" s="1144"/>
      <c r="U70" s="1144"/>
      <c r="V70" s="1144"/>
      <c r="W70" s="1144"/>
      <c r="X70" s="1144"/>
      <c r="Y70" s="1144"/>
      <c r="Z70" s="1149"/>
      <c r="AA70" s="1149"/>
      <c r="AB70" s="1149"/>
      <c r="AC70" s="1149"/>
      <c r="AD70" s="1169"/>
      <c r="AE70" s="1169"/>
      <c r="AF70" s="1169"/>
      <c r="AG70" s="1169"/>
      <c r="AH70" s="1169"/>
      <c r="AI70" s="1170" t="s">
        <v>46</v>
      </c>
      <c r="AJ70" s="1145"/>
      <c r="AK70" s="1145"/>
      <c r="AL70" s="1145"/>
      <c r="AM70" s="1165"/>
      <c r="AN70" s="1165"/>
      <c r="AO70" s="1165"/>
      <c r="AP70" s="1165"/>
      <c r="AQ70" s="1165"/>
      <c r="AR70" s="1165"/>
      <c r="AS70" s="1165"/>
      <c r="AT70" s="1165"/>
      <c r="AU70" s="1165"/>
      <c r="AV70" s="1165"/>
      <c r="AW70" s="1165"/>
      <c r="AX70" s="1165"/>
      <c r="AY70" s="1165"/>
      <c r="AZ70" s="1165"/>
      <c r="BA70" s="1165"/>
      <c r="BB70" s="1165"/>
    </row>
    <row r="71" spans="1:54" ht="6" customHeight="1">
      <c r="A71" s="1144"/>
      <c r="B71" s="1144"/>
      <c r="C71" s="1144"/>
      <c r="D71" s="1144"/>
      <c r="E71" s="1144"/>
      <c r="F71" s="1144"/>
      <c r="G71" s="1144"/>
      <c r="H71" s="1144"/>
      <c r="I71" s="1144"/>
      <c r="J71" s="1144"/>
      <c r="K71" s="1144"/>
      <c r="L71" s="1144"/>
      <c r="M71" s="1144"/>
      <c r="N71" s="1144"/>
      <c r="O71" s="1144"/>
      <c r="P71" s="1144"/>
      <c r="Q71" s="1144"/>
      <c r="R71" s="1144"/>
      <c r="S71" s="1144"/>
      <c r="T71" s="1144"/>
      <c r="U71" s="1144"/>
      <c r="V71" s="1144"/>
      <c r="W71" s="1144"/>
      <c r="X71" s="1144"/>
      <c r="Y71" s="1144"/>
      <c r="Z71" s="1149"/>
      <c r="AA71" s="1149"/>
      <c r="AB71" s="1149"/>
      <c r="AC71" s="1149"/>
      <c r="AD71" s="1169"/>
      <c r="AE71" s="1169"/>
      <c r="AF71" s="1169"/>
      <c r="AG71" s="1169"/>
      <c r="AH71" s="1169"/>
      <c r="AI71" s="1145"/>
      <c r="AJ71" s="1145"/>
      <c r="AK71" s="1145"/>
      <c r="AL71" s="1145"/>
      <c r="AM71" s="1165"/>
      <c r="AN71" s="1165"/>
      <c r="AO71" s="1165"/>
      <c r="AP71" s="1165"/>
      <c r="AQ71" s="1165"/>
      <c r="AR71" s="1165"/>
      <c r="AS71" s="1165"/>
      <c r="AT71" s="1165"/>
      <c r="AU71" s="1165"/>
      <c r="AV71" s="1165"/>
      <c r="AW71" s="1165"/>
      <c r="AX71" s="1165"/>
      <c r="AY71" s="1165"/>
      <c r="AZ71" s="1165"/>
      <c r="BA71" s="1165"/>
      <c r="BB71" s="1165"/>
    </row>
    <row r="72" spans="1:54" ht="6" customHeight="1">
      <c r="A72" s="1144"/>
      <c r="B72" s="1144"/>
      <c r="C72" s="1144"/>
      <c r="D72" s="1144"/>
      <c r="E72" s="1144"/>
      <c r="F72" s="1144"/>
      <c r="G72" s="1144"/>
      <c r="H72" s="1144"/>
      <c r="I72" s="1144"/>
      <c r="J72" s="1144"/>
      <c r="K72" s="1144"/>
      <c r="L72" s="1144"/>
      <c r="M72" s="1144"/>
      <c r="N72" s="1144"/>
      <c r="O72" s="1144"/>
      <c r="P72" s="1144"/>
      <c r="Q72" s="1144"/>
      <c r="R72" s="1144"/>
      <c r="S72" s="1144"/>
      <c r="T72" s="1144"/>
      <c r="U72" s="1144"/>
      <c r="V72" s="1144"/>
      <c r="W72" s="1144"/>
      <c r="X72" s="1144"/>
      <c r="Y72" s="1144"/>
      <c r="Z72" s="1149"/>
      <c r="AA72" s="1149"/>
      <c r="AB72" s="1149"/>
      <c r="AC72" s="1149"/>
      <c r="AD72" s="1169"/>
      <c r="AE72" s="1169"/>
      <c r="AF72" s="1169"/>
      <c r="AG72" s="1169"/>
      <c r="AH72" s="1169"/>
      <c r="AI72" s="1145"/>
      <c r="AJ72" s="1145"/>
      <c r="AK72" s="1145"/>
      <c r="AL72" s="1145"/>
      <c r="AM72" s="1165"/>
      <c r="AN72" s="1165"/>
      <c r="AO72" s="1165"/>
      <c r="AP72" s="1165"/>
      <c r="AQ72" s="1165"/>
      <c r="AR72" s="1165"/>
      <c r="AS72" s="1165"/>
      <c r="AT72" s="1165"/>
      <c r="AU72" s="1165"/>
      <c r="AV72" s="1165"/>
      <c r="AW72" s="1165"/>
      <c r="AX72" s="1165"/>
      <c r="AY72" s="1165"/>
      <c r="AZ72" s="1165"/>
      <c r="BA72" s="1165"/>
      <c r="BB72" s="1165"/>
    </row>
    <row r="73" spans="1:54" ht="6" customHeight="1">
      <c r="A73" s="1144" t="s">
        <v>864</v>
      </c>
      <c r="B73" s="1145"/>
      <c r="C73" s="1145"/>
      <c r="D73" s="1145"/>
      <c r="E73" s="1145"/>
      <c r="F73" s="1145"/>
      <c r="G73" s="1145"/>
      <c r="H73" s="1145"/>
      <c r="I73" s="1145"/>
      <c r="J73" s="1145"/>
      <c r="K73" s="1145"/>
      <c r="L73" s="1145"/>
      <c r="M73" s="1145"/>
      <c r="N73" s="1145"/>
      <c r="O73" s="1145"/>
      <c r="P73" s="1145"/>
      <c r="Q73" s="1145"/>
      <c r="R73" s="1145"/>
      <c r="S73" s="1145"/>
      <c r="T73" s="1145"/>
      <c r="U73" s="1145"/>
      <c r="V73" s="1145"/>
      <c r="W73" s="1145"/>
      <c r="X73" s="1145"/>
      <c r="Y73" s="1145"/>
      <c r="Z73" s="1149"/>
      <c r="AA73" s="1149"/>
      <c r="AB73" s="1149"/>
      <c r="AC73" s="1149"/>
      <c r="AD73" s="1169"/>
      <c r="AE73" s="1169"/>
      <c r="AF73" s="1169"/>
      <c r="AG73" s="1169"/>
      <c r="AH73" s="1169"/>
      <c r="AI73" s="1145"/>
      <c r="AJ73" s="1145"/>
      <c r="AK73" s="1145"/>
      <c r="AL73" s="1145"/>
      <c r="AM73" s="1165"/>
      <c r="AN73" s="1165"/>
      <c r="AO73" s="1165"/>
      <c r="AP73" s="1165"/>
      <c r="AQ73" s="1165"/>
      <c r="AR73" s="1165"/>
      <c r="AS73" s="1165"/>
      <c r="AT73" s="1165"/>
      <c r="AU73" s="1165"/>
      <c r="AV73" s="1165"/>
      <c r="AW73" s="1165"/>
      <c r="AX73" s="1165"/>
      <c r="AY73" s="1165"/>
      <c r="AZ73" s="1165"/>
      <c r="BA73" s="1165"/>
      <c r="BB73" s="1165"/>
    </row>
    <row r="74" spans="1:54" ht="6" customHeight="1">
      <c r="A74" s="1145"/>
      <c r="B74" s="1145"/>
      <c r="C74" s="1145"/>
      <c r="D74" s="1145"/>
      <c r="E74" s="1145"/>
      <c r="F74" s="1145"/>
      <c r="G74" s="1145"/>
      <c r="H74" s="1145"/>
      <c r="I74" s="1145"/>
      <c r="J74" s="1145"/>
      <c r="K74" s="1145"/>
      <c r="L74" s="1145"/>
      <c r="M74" s="1145"/>
      <c r="N74" s="1145"/>
      <c r="O74" s="1145"/>
      <c r="P74" s="1145"/>
      <c r="Q74" s="1145"/>
      <c r="R74" s="1145"/>
      <c r="S74" s="1145"/>
      <c r="T74" s="1145"/>
      <c r="U74" s="1145"/>
      <c r="V74" s="1145"/>
      <c r="W74" s="1145"/>
      <c r="X74" s="1145"/>
      <c r="Y74" s="1145"/>
      <c r="Z74" s="1149"/>
      <c r="AA74" s="1149"/>
      <c r="AB74" s="1149"/>
      <c r="AC74" s="1149"/>
      <c r="AD74" s="1169"/>
      <c r="AE74" s="1169"/>
      <c r="AF74" s="1169"/>
      <c r="AG74" s="1169"/>
      <c r="AH74" s="1169"/>
      <c r="AI74" s="1170" t="s">
        <v>347</v>
      </c>
      <c r="AJ74" s="1145"/>
      <c r="AK74" s="1145"/>
      <c r="AL74" s="1145"/>
      <c r="AM74" s="1179"/>
      <c r="AN74" s="1179"/>
      <c r="AO74" s="1179"/>
      <c r="AP74" s="1179"/>
      <c r="AQ74" s="1179"/>
      <c r="AR74" s="1179"/>
      <c r="AS74" s="1179"/>
      <c r="AT74" s="1179"/>
      <c r="AU74" s="1179"/>
      <c r="AV74" s="1179"/>
      <c r="AW74" s="1179"/>
      <c r="AX74" s="1179"/>
      <c r="AY74" s="1179"/>
      <c r="AZ74" s="1179"/>
      <c r="BA74" s="1179"/>
      <c r="BB74" s="1179"/>
    </row>
    <row r="75" spans="1:54" ht="6" customHeight="1">
      <c r="A75" s="1145"/>
      <c r="B75" s="1145"/>
      <c r="C75" s="1145"/>
      <c r="D75" s="1145"/>
      <c r="E75" s="1145"/>
      <c r="F75" s="1145"/>
      <c r="G75" s="1145"/>
      <c r="H75" s="1145"/>
      <c r="I75" s="1145"/>
      <c r="J75" s="1145"/>
      <c r="K75" s="1145"/>
      <c r="L75" s="1145"/>
      <c r="M75" s="1145"/>
      <c r="N75" s="1145"/>
      <c r="O75" s="1145"/>
      <c r="P75" s="1145"/>
      <c r="Q75" s="1145"/>
      <c r="R75" s="1145"/>
      <c r="S75" s="1145"/>
      <c r="T75" s="1145"/>
      <c r="U75" s="1145"/>
      <c r="V75" s="1145"/>
      <c r="W75" s="1145"/>
      <c r="X75" s="1145"/>
      <c r="Y75" s="1145"/>
      <c r="Z75" s="1149"/>
      <c r="AA75" s="1149"/>
      <c r="AB75" s="1149"/>
      <c r="AC75" s="1149"/>
      <c r="AD75" s="1169"/>
      <c r="AE75" s="1169"/>
      <c r="AF75" s="1169"/>
      <c r="AG75" s="1169"/>
      <c r="AH75" s="1169"/>
      <c r="AI75" s="1145"/>
      <c r="AJ75" s="1145"/>
      <c r="AK75" s="1145"/>
      <c r="AL75" s="1145"/>
      <c r="AM75" s="1179"/>
      <c r="AN75" s="1179"/>
      <c r="AO75" s="1179"/>
      <c r="AP75" s="1179"/>
      <c r="AQ75" s="1179"/>
      <c r="AR75" s="1179"/>
      <c r="AS75" s="1179"/>
      <c r="AT75" s="1179"/>
      <c r="AU75" s="1179"/>
      <c r="AV75" s="1179"/>
      <c r="AW75" s="1179"/>
      <c r="AX75" s="1179"/>
      <c r="AY75" s="1179"/>
      <c r="AZ75" s="1179"/>
      <c r="BA75" s="1179"/>
      <c r="BB75" s="1179"/>
    </row>
    <row r="76" spans="1:54" ht="6" customHeight="1">
      <c r="A76" s="1144" t="s">
        <v>865</v>
      </c>
      <c r="B76" s="1145"/>
      <c r="C76" s="1145"/>
      <c r="D76" s="1145"/>
      <c r="E76" s="1145"/>
      <c r="F76" s="1145"/>
      <c r="G76" s="1145"/>
      <c r="H76" s="1145"/>
      <c r="I76" s="1145"/>
      <c r="J76" s="1145"/>
      <c r="K76" s="1145"/>
      <c r="L76" s="1145"/>
      <c r="M76" s="1145"/>
      <c r="N76" s="1145"/>
      <c r="O76" s="1145"/>
      <c r="P76" s="1145"/>
      <c r="Q76" s="1145"/>
      <c r="R76" s="1145"/>
      <c r="S76" s="1145"/>
      <c r="T76" s="1145"/>
      <c r="U76" s="1145"/>
      <c r="V76" s="1145"/>
      <c r="W76" s="1145"/>
      <c r="X76" s="1145"/>
      <c r="Y76" s="1145"/>
      <c r="Z76" s="1149"/>
      <c r="AA76" s="1149"/>
      <c r="AB76" s="1149"/>
      <c r="AC76" s="1149"/>
      <c r="AD76" s="1169"/>
      <c r="AE76" s="1169"/>
      <c r="AF76" s="1169"/>
      <c r="AG76" s="1169"/>
      <c r="AH76" s="1169"/>
      <c r="AI76" s="1145"/>
      <c r="AJ76" s="1145"/>
      <c r="AK76" s="1145"/>
      <c r="AL76" s="1145"/>
      <c r="AM76" s="1179"/>
      <c r="AN76" s="1179"/>
      <c r="AO76" s="1179"/>
      <c r="AP76" s="1179"/>
      <c r="AQ76" s="1179"/>
      <c r="AR76" s="1179"/>
      <c r="AS76" s="1179"/>
      <c r="AT76" s="1179"/>
      <c r="AU76" s="1179"/>
      <c r="AV76" s="1179"/>
      <c r="AW76" s="1179"/>
      <c r="AX76" s="1179"/>
      <c r="AY76" s="1179"/>
      <c r="AZ76" s="1179"/>
      <c r="BA76" s="1179"/>
      <c r="BB76" s="1179"/>
    </row>
    <row r="77" spans="1:54" ht="6" customHeight="1">
      <c r="A77" s="1145"/>
      <c r="B77" s="1145"/>
      <c r="C77" s="1145"/>
      <c r="D77" s="1145"/>
      <c r="E77" s="1145"/>
      <c r="F77" s="1145"/>
      <c r="G77" s="1145"/>
      <c r="H77" s="1145"/>
      <c r="I77" s="1145"/>
      <c r="J77" s="1145"/>
      <c r="K77" s="1145"/>
      <c r="L77" s="1145"/>
      <c r="M77" s="1145"/>
      <c r="N77" s="1145"/>
      <c r="O77" s="1145"/>
      <c r="P77" s="1145"/>
      <c r="Q77" s="1145"/>
      <c r="R77" s="1145"/>
      <c r="S77" s="1145"/>
      <c r="T77" s="1145"/>
      <c r="U77" s="1145"/>
      <c r="V77" s="1145"/>
      <c r="W77" s="1145"/>
      <c r="X77" s="1145"/>
      <c r="Y77" s="1145"/>
      <c r="Z77" s="1149"/>
      <c r="AA77" s="1149"/>
      <c r="AB77" s="1149"/>
      <c r="AC77" s="1149"/>
      <c r="AD77" s="1169"/>
      <c r="AE77" s="1169"/>
      <c r="AF77" s="1169"/>
      <c r="AG77" s="1169"/>
      <c r="AH77" s="1169"/>
      <c r="AI77" s="1145"/>
      <c r="AJ77" s="1145"/>
      <c r="AK77" s="1145"/>
      <c r="AL77" s="1145"/>
      <c r="AM77" s="1179"/>
      <c r="AN77" s="1179"/>
      <c r="AO77" s="1179"/>
      <c r="AP77" s="1179"/>
      <c r="AQ77" s="1179"/>
      <c r="AR77" s="1179"/>
      <c r="AS77" s="1179"/>
      <c r="AT77" s="1179"/>
      <c r="AU77" s="1179"/>
      <c r="AV77" s="1179"/>
      <c r="AW77" s="1179"/>
      <c r="AX77" s="1179"/>
      <c r="AY77" s="1179"/>
      <c r="AZ77" s="1179"/>
      <c r="BA77" s="1179"/>
      <c r="BB77" s="1179"/>
    </row>
    <row r="78" spans="1:54" ht="6" customHeight="1">
      <c r="A78" s="1145"/>
      <c r="B78" s="1145"/>
      <c r="C78" s="1145"/>
      <c r="D78" s="1145"/>
      <c r="E78" s="1145"/>
      <c r="F78" s="1145"/>
      <c r="G78" s="1145"/>
      <c r="H78" s="1145"/>
      <c r="I78" s="1145"/>
      <c r="J78" s="1145"/>
      <c r="K78" s="1145"/>
      <c r="L78" s="1145"/>
      <c r="M78" s="1145"/>
      <c r="N78" s="1145"/>
      <c r="O78" s="1145"/>
      <c r="P78" s="1145"/>
      <c r="Q78" s="1145"/>
      <c r="R78" s="1145"/>
      <c r="S78" s="1145"/>
      <c r="T78" s="1145"/>
      <c r="U78" s="1145"/>
      <c r="V78" s="1145"/>
      <c r="W78" s="1145"/>
      <c r="X78" s="1145"/>
      <c r="Y78" s="1145"/>
      <c r="Z78" s="1149"/>
      <c r="AA78" s="1149"/>
      <c r="AB78" s="1149"/>
      <c r="AC78" s="1149"/>
      <c r="AD78" s="1169"/>
      <c r="AE78" s="1169"/>
      <c r="AF78" s="1169"/>
      <c r="AG78" s="1169"/>
      <c r="AH78" s="1169"/>
      <c r="AI78" s="1170" t="s">
        <v>849</v>
      </c>
      <c r="AJ78" s="1145"/>
      <c r="AK78" s="1145"/>
      <c r="AL78" s="1145"/>
      <c r="AM78" s="113"/>
      <c r="AN78" s="113"/>
      <c r="AO78" s="113"/>
      <c r="AP78" s="113"/>
      <c r="AQ78" s="113"/>
      <c r="AR78" s="113"/>
      <c r="AS78" s="113"/>
      <c r="AT78" s="113"/>
      <c r="AU78" s="113"/>
      <c r="AV78" s="113"/>
      <c r="AW78" s="113"/>
      <c r="AX78" s="113"/>
      <c r="AY78" s="113"/>
      <c r="AZ78" s="113"/>
      <c r="BA78" s="113"/>
      <c r="BB78" s="113"/>
    </row>
    <row r="79" spans="1:54" ht="6" customHeight="1">
      <c r="A79" s="1144" t="s">
        <v>866</v>
      </c>
      <c r="B79" s="1144"/>
      <c r="C79" s="1144"/>
      <c r="D79" s="1144"/>
      <c r="E79" s="1144"/>
      <c r="F79" s="1144"/>
      <c r="G79" s="1144"/>
      <c r="H79" s="1144"/>
      <c r="I79" s="1144"/>
      <c r="J79" s="1144"/>
      <c r="K79" s="1144"/>
      <c r="L79" s="1144"/>
      <c r="M79" s="1144"/>
      <c r="N79" s="1144"/>
      <c r="O79" s="1144"/>
      <c r="P79" s="1144"/>
      <c r="Q79" s="1144"/>
      <c r="R79" s="1144"/>
      <c r="S79" s="1144"/>
      <c r="T79" s="1144"/>
      <c r="U79" s="1144"/>
      <c r="V79" s="1144"/>
      <c r="W79" s="1144"/>
      <c r="X79" s="1144"/>
      <c r="Y79" s="1144"/>
      <c r="Z79" s="1149"/>
      <c r="AA79" s="1149"/>
      <c r="AB79" s="1149"/>
      <c r="AC79" s="1149"/>
      <c r="AD79" s="1169"/>
      <c r="AE79" s="1169"/>
      <c r="AF79" s="1169"/>
      <c r="AG79" s="1169"/>
      <c r="AH79" s="1169"/>
      <c r="AI79" s="1145"/>
      <c r="AJ79" s="1145"/>
      <c r="AK79" s="1145"/>
      <c r="AL79" s="1145"/>
      <c r="AM79" s="1180"/>
      <c r="AN79" s="1181"/>
      <c r="AO79" s="1182"/>
      <c r="AP79" s="1183"/>
      <c r="AQ79" s="1146" t="s">
        <v>458</v>
      </c>
      <c r="AR79" s="1185"/>
      <c r="AS79" s="1186"/>
      <c r="AT79" s="1146" t="s">
        <v>797</v>
      </c>
      <c r="AU79" s="1185"/>
      <c r="AV79" s="1186"/>
      <c r="AW79" s="1146" t="s">
        <v>830</v>
      </c>
      <c r="AX79" s="1146" t="s">
        <v>851</v>
      </c>
      <c r="AY79" s="113"/>
      <c r="AZ79" s="113"/>
      <c r="BA79" s="113"/>
      <c r="BB79" s="113"/>
    </row>
    <row r="80" spans="1:54" ht="6" customHeight="1">
      <c r="A80" s="1144"/>
      <c r="B80" s="1144"/>
      <c r="C80" s="1144"/>
      <c r="D80" s="1144"/>
      <c r="E80" s="1144"/>
      <c r="F80" s="1144"/>
      <c r="G80" s="1144"/>
      <c r="H80" s="1144"/>
      <c r="I80" s="1144"/>
      <c r="J80" s="1144"/>
      <c r="K80" s="1144"/>
      <c r="L80" s="1144"/>
      <c r="M80" s="1144"/>
      <c r="N80" s="1144"/>
      <c r="O80" s="1144"/>
      <c r="P80" s="1144"/>
      <c r="Q80" s="1144"/>
      <c r="R80" s="1144"/>
      <c r="S80" s="1144"/>
      <c r="T80" s="1144"/>
      <c r="U80" s="1144"/>
      <c r="V80" s="1144"/>
      <c r="W80" s="1144"/>
      <c r="X80" s="1144"/>
      <c r="Y80" s="1144"/>
      <c r="Z80" s="1149"/>
      <c r="AA80" s="1149"/>
      <c r="AB80" s="1149"/>
      <c r="AC80" s="1149"/>
      <c r="AD80" s="1169"/>
      <c r="AE80" s="1169"/>
      <c r="AF80" s="1169"/>
      <c r="AG80" s="1169"/>
      <c r="AH80" s="1169"/>
      <c r="AI80" s="1145"/>
      <c r="AJ80" s="1145"/>
      <c r="AK80" s="1145"/>
      <c r="AL80" s="1145"/>
      <c r="AM80" s="1181"/>
      <c r="AN80" s="1181"/>
      <c r="AO80" s="1183"/>
      <c r="AP80" s="1183"/>
      <c r="AQ80" s="1184"/>
      <c r="AR80" s="1186"/>
      <c r="AS80" s="1186"/>
      <c r="AT80" s="1184"/>
      <c r="AU80" s="1186"/>
      <c r="AV80" s="1186"/>
      <c r="AW80" s="1184"/>
      <c r="AX80" s="459"/>
      <c r="AY80" s="113"/>
      <c r="AZ80" s="113"/>
      <c r="BA80" s="113"/>
      <c r="BB80" s="113"/>
    </row>
    <row r="81" spans="1:54" ht="6" customHeight="1">
      <c r="A81" s="1144"/>
      <c r="B81" s="1144"/>
      <c r="C81" s="1144"/>
      <c r="D81" s="1144"/>
      <c r="E81" s="1144"/>
      <c r="F81" s="1144"/>
      <c r="G81" s="1144"/>
      <c r="H81" s="1144"/>
      <c r="I81" s="1144"/>
      <c r="J81" s="1144"/>
      <c r="K81" s="1144"/>
      <c r="L81" s="1144"/>
      <c r="M81" s="1144"/>
      <c r="N81" s="1144"/>
      <c r="O81" s="1144"/>
      <c r="P81" s="1144"/>
      <c r="Q81" s="1144"/>
      <c r="R81" s="1144"/>
      <c r="S81" s="1144"/>
      <c r="T81" s="1144"/>
      <c r="U81" s="1144"/>
      <c r="V81" s="1144"/>
      <c r="W81" s="1144"/>
      <c r="X81" s="1144"/>
      <c r="Y81" s="1144"/>
      <c r="Z81" s="1149"/>
      <c r="AA81" s="1149"/>
      <c r="AB81" s="1149"/>
      <c r="AC81" s="1149"/>
      <c r="AD81" s="1169"/>
      <c r="AE81" s="1169"/>
      <c r="AF81" s="1169"/>
      <c r="AG81" s="1169"/>
      <c r="AH81" s="1169"/>
      <c r="AI81" s="1145"/>
      <c r="AJ81" s="1145"/>
      <c r="AK81" s="1145"/>
      <c r="AL81" s="1145"/>
      <c r="AM81" s="113"/>
      <c r="AN81" s="113"/>
      <c r="AO81" s="113"/>
      <c r="AP81" s="113"/>
      <c r="AQ81" s="113"/>
      <c r="AR81" s="113"/>
      <c r="AS81" s="113"/>
      <c r="AT81" s="113"/>
      <c r="AU81" s="113"/>
      <c r="AV81" s="113"/>
      <c r="AW81" s="113"/>
      <c r="AX81" s="113"/>
      <c r="AY81" s="113"/>
      <c r="AZ81" s="113"/>
      <c r="BA81" s="113"/>
      <c r="BB81" s="113"/>
    </row>
    <row r="82" spans="1:54" ht="6" customHeight="1">
      <c r="A82" s="1144" t="s">
        <v>867</v>
      </c>
      <c r="B82" s="1144"/>
      <c r="C82" s="1144"/>
      <c r="D82" s="1144"/>
      <c r="E82" s="1144"/>
      <c r="F82" s="1144"/>
      <c r="G82" s="1144"/>
      <c r="H82" s="1144"/>
      <c r="I82" s="1144"/>
      <c r="J82" s="1144"/>
      <c r="K82" s="1144"/>
      <c r="L82" s="1144"/>
      <c r="M82" s="1144"/>
      <c r="N82" s="1144"/>
      <c r="O82" s="1144"/>
      <c r="P82" s="1144"/>
      <c r="Q82" s="1144"/>
      <c r="R82" s="1144"/>
      <c r="S82" s="1144"/>
      <c r="T82" s="1144"/>
      <c r="U82" s="1144"/>
      <c r="V82" s="1144"/>
      <c r="W82" s="1144"/>
      <c r="X82" s="1144"/>
      <c r="Y82" s="1144"/>
      <c r="Z82" s="1149"/>
      <c r="AA82" s="1149"/>
      <c r="AB82" s="1149"/>
      <c r="AC82" s="1149"/>
      <c r="AD82" s="1169"/>
      <c r="AE82" s="1169"/>
      <c r="AF82" s="1169"/>
      <c r="AG82" s="1169"/>
      <c r="AH82" s="1169"/>
      <c r="AI82" s="1170" t="s">
        <v>853</v>
      </c>
      <c r="AJ82" s="1145"/>
      <c r="AK82" s="1145"/>
      <c r="AL82" s="1145"/>
      <c r="AM82" s="114"/>
      <c r="AN82" s="114"/>
      <c r="AO82" s="114"/>
      <c r="AP82" s="114"/>
      <c r="AQ82" s="114"/>
      <c r="AR82" s="114"/>
      <c r="AS82" s="114"/>
      <c r="AT82" s="114"/>
      <c r="AU82" s="114"/>
      <c r="AV82" s="114"/>
      <c r="AW82" s="114"/>
      <c r="AX82" s="114"/>
      <c r="AY82" s="114"/>
      <c r="AZ82" s="114"/>
      <c r="BA82" s="114"/>
      <c r="BB82" s="114"/>
    </row>
    <row r="83" spans="1:54" ht="6" customHeight="1">
      <c r="A83" s="1144"/>
      <c r="B83" s="1144"/>
      <c r="C83" s="1144"/>
      <c r="D83" s="1144"/>
      <c r="E83" s="1144"/>
      <c r="F83" s="1144"/>
      <c r="G83" s="1144"/>
      <c r="H83" s="1144"/>
      <c r="I83" s="1144"/>
      <c r="J83" s="1144"/>
      <c r="K83" s="1144"/>
      <c r="L83" s="1144"/>
      <c r="M83" s="1144"/>
      <c r="N83" s="1144"/>
      <c r="O83" s="1144"/>
      <c r="P83" s="1144"/>
      <c r="Q83" s="1144"/>
      <c r="R83" s="1144"/>
      <c r="S83" s="1144"/>
      <c r="T83" s="1144"/>
      <c r="U83" s="1144"/>
      <c r="V83" s="1144"/>
      <c r="W83" s="1144"/>
      <c r="X83" s="1144"/>
      <c r="Y83" s="1144"/>
      <c r="Z83" s="1149"/>
      <c r="AA83" s="1149"/>
      <c r="AB83" s="1149"/>
      <c r="AC83" s="1149"/>
      <c r="AD83" s="1169"/>
      <c r="AE83" s="1169"/>
      <c r="AF83" s="1169"/>
      <c r="AG83" s="1169"/>
      <c r="AH83" s="1169"/>
      <c r="AI83" s="1145"/>
      <c r="AJ83" s="1145"/>
      <c r="AK83" s="1145"/>
      <c r="AL83" s="1145"/>
      <c r="AM83" s="1193"/>
      <c r="AN83" s="1176"/>
      <c r="AO83" s="1176"/>
      <c r="AP83" s="1165" t="s">
        <v>854</v>
      </c>
      <c r="AQ83" s="1193"/>
      <c r="AR83" s="1176"/>
      <c r="AS83" s="1176"/>
      <c r="AT83" s="1165" t="s">
        <v>854</v>
      </c>
      <c r="AU83" s="1193"/>
      <c r="AV83" s="1176"/>
      <c r="AW83" s="1176"/>
      <c r="AX83" s="114"/>
      <c r="AY83" s="114"/>
      <c r="AZ83" s="114"/>
      <c r="BA83" s="114"/>
      <c r="BB83" s="114"/>
    </row>
    <row r="84" spans="1:54" ht="6" customHeight="1">
      <c r="A84" s="1144"/>
      <c r="B84" s="1144"/>
      <c r="C84" s="1144"/>
      <c r="D84" s="1144"/>
      <c r="E84" s="1144"/>
      <c r="F84" s="1144"/>
      <c r="G84" s="1144"/>
      <c r="H84" s="1144"/>
      <c r="I84" s="1144"/>
      <c r="J84" s="1144"/>
      <c r="K84" s="1144"/>
      <c r="L84" s="1144"/>
      <c r="M84" s="1144"/>
      <c r="N84" s="1144"/>
      <c r="O84" s="1144"/>
      <c r="P84" s="1144"/>
      <c r="Q84" s="1144"/>
      <c r="R84" s="1144"/>
      <c r="S84" s="1144"/>
      <c r="T84" s="1144"/>
      <c r="U84" s="1144"/>
      <c r="V84" s="1144"/>
      <c r="W84" s="1144"/>
      <c r="X84" s="1144"/>
      <c r="Y84" s="1144"/>
      <c r="Z84" s="1149"/>
      <c r="AA84" s="1149"/>
      <c r="AB84" s="1149"/>
      <c r="AC84" s="1149"/>
      <c r="AD84" s="1169"/>
      <c r="AE84" s="1169"/>
      <c r="AF84" s="1169"/>
      <c r="AG84" s="1169"/>
      <c r="AH84" s="1169"/>
      <c r="AI84" s="1145"/>
      <c r="AJ84" s="1145"/>
      <c r="AK84" s="1145"/>
      <c r="AL84" s="1145"/>
      <c r="AM84" s="1176"/>
      <c r="AN84" s="1176"/>
      <c r="AO84" s="1176"/>
      <c r="AP84" s="497"/>
      <c r="AQ84" s="1176"/>
      <c r="AR84" s="1176"/>
      <c r="AS84" s="1176"/>
      <c r="AT84" s="497"/>
      <c r="AU84" s="1176"/>
      <c r="AV84" s="1176"/>
      <c r="AW84" s="1176"/>
      <c r="AX84" s="114"/>
      <c r="AY84" s="114"/>
      <c r="AZ84" s="114"/>
      <c r="BA84" s="114"/>
      <c r="BB84" s="114"/>
    </row>
    <row r="85" spans="1:54" ht="6" customHeight="1">
      <c r="A85" s="1144" t="s">
        <v>868</v>
      </c>
      <c r="B85" s="1144"/>
      <c r="C85" s="1144"/>
      <c r="D85" s="1144"/>
      <c r="E85" s="1144"/>
      <c r="F85" s="1144"/>
      <c r="G85" s="1144"/>
      <c r="H85" s="1144"/>
      <c r="I85" s="1144"/>
      <c r="J85" s="1144"/>
      <c r="K85" s="1144"/>
      <c r="L85" s="1144"/>
      <c r="M85" s="1144"/>
      <c r="N85" s="1144"/>
      <c r="O85" s="1144"/>
      <c r="P85" s="1144"/>
      <c r="Q85" s="1144"/>
      <c r="R85" s="1144"/>
      <c r="S85" s="1144"/>
      <c r="T85" s="1144"/>
      <c r="U85" s="1144"/>
      <c r="V85" s="1144"/>
      <c r="W85" s="1144"/>
      <c r="X85" s="1144"/>
      <c r="Y85" s="1144"/>
      <c r="Z85" s="1149"/>
      <c r="AA85" s="1149"/>
      <c r="AB85" s="1149"/>
      <c r="AC85" s="1149"/>
      <c r="AD85" s="1169"/>
      <c r="AE85" s="1169"/>
      <c r="AF85" s="1169"/>
      <c r="AG85" s="1169"/>
      <c r="AH85" s="1169"/>
      <c r="AI85" s="1145"/>
      <c r="AJ85" s="1145"/>
      <c r="AK85" s="1145"/>
      <c r="AL85" s="1145"/>
      <c r="AM85" s="114"/>
      <c r="AN85" s="114"/>
      <c r="AO85" s="114"/>
      <c r="AP85" s="114"/>
      <c r="AQ85" s="114"/>
      <c r="AR85" s="114"/>
      <c r="AS85" s="114"/>
      <c r="AT85" s="114"/>
      <c r="AU85" s="114"/>
      <c r="AV85" s="114"/>
      <c r="AW85" s="114"/>
      <c r="AX85" s="114"/>
      <c r="AY85" s="114"/>
      <c r="AZ85" s="114"/>
      <c r="BA85" s="114"/>
      <c r="BB85" s="114"/>
    </row>
    <row r="86" spans="1:54" ht="6" customHeight="1">
      <c r="A86" s="1144"/>
      <c r="B86" s="1144"/>
      <c r="C86" s="1144"/>
      <c r="D86" s="1144"/>
      <c r="E86" s="1144"/>
      <c r="F86" s="1144"/>
      <c r="G86" s="1144"/>
      <c r="H86" s="1144"/>
      <c r="I86" s="1144"/>
      <c r="J86" s="1144"/>
      <c r="K86" s="1144"/>
      <c r="L86" s="1144"/>
      <c r="M86" s="1144"/>
      <c r="N86" s="1144"/>
      <c r="O86" s="1144"/>
      <c r="P86" s="1144"/>
      <c r="Q86" s="1144"/>
      <c r="R86" s="1144"/>
      <c r="S86" s="1144"/>
      <c r="T86" s="1144"/>
      <c r="U86" s="1144"/>
      <c r="V86" s="1144"/>
      <c r="W86" s="1144"/>
      <c r="X86" s="1144"/>
      <c r="Y86" s="1144"/>
      <c r="Z86" s="1149"/>
      <c r="AA86" s="1149"/>
      <c r="AB86" s="1149"/>
      <c r="AC86" s="1149"/>
      <c r="AD86" s="1169"/>
      <c r="AE86" s="1169"/>
      <c r="AF86" s="1169"/>
      <c r="AG86" s="1169"/>
      <c r="AH86" s="1169"/>
      <c r="AI86" s="1170" t="s">
        <v>856</v>
      </c>
      <c r="AJ86" s="1145"/>
      <c r="AK86" s="1145"/>
      <c r="AL86" s="1145"/>
      <c r="AM86" s="114"/>
      <c r="AN86" s="114"/>
      <c r="AO86" s="114"/>
      <c r="AP86" s="114"/>
      <c r="AQ86" s="114"/>
      <c r="AR86" s="114"/>
      <c r="AS86" s="114"/>
      <c r="AT86" s="114"/>
      <c r="AU86" s="114"/>
      <c r="AV86" s="114"/>
      <c r="AW86" s="114"/>
      <c r="AX86" s="114"/>
      <c r="AY86" s="114"/>
      <c r="AZ86" s="114"/>
      <c r="BA86" s="114"/>
      <c r="BB86" s="114"/>
    </row>
    <row r="87" spans="1:54" ht="6" customHeight="1">
      <c r="A87" s="1144"/>
      <c r="B87" s="1144"/>
      <c r="C87" s="1144"/>
      <c r="D87" s="1144"/>
      <c r="E87" s="1144"/>
      <c r="F87" s="1144"/>
      <c r="G87" s="1144"/>
      <c r="H87" s="1144"/>
      <c r="I87" s="1144"/>
      <c r="J87" s="1144"/>
      <c r="K87" s="1144"/>
      <c r="L87" s="1144"/>
      <c r="M87" s="1144"/>
      <c r="N87" s="1144"/>
      <c r="O87" s="1144"/>
      <c r="P87" s="1144"/>
      <c r="Q87" s="1144"/>
      <c r="R87" s="1144"/>
      <c r="S87" s="1144"/>
      <c r="T87" s="1144"/>
      <c r="U87" s="1144"/>
      <c r="V87" s="1144"/>
      <c r="W87" s="1144"/>
      <c r="X87" s="1144"/>
      <c r="Y87" s="1144"/>
      <c r="Z87" s="1149"/>
      <c r="AA87" s="1149"/>
      <c r="AB87" s="1149"/>
      <c r="AC87" s="1149"/>
      <c r="AD87" s="1169"/>
      <c r="AE87" s="1169"/>
      <c r="AF87" s="1169"/>
      <c r="AG87" s="1169"/>
      <c r="AH87" s="1169"/>
      <c r="AI87" s="1145"/>
      <c r="AJ87" s="1145"/>
      <c r="AK87" s="1145"/>
      <c r="AL87" s="1145"/>
      <c r="AM87" s="1175"/>
      <c r="AN87" s="1176"/>
      <c r="AO87" s="1176"/>
      <c r="AP87" s="1176"/>
      <c r="AQ87" s="1176"/>
      <c r="AR87" s="1176"/>
      <c r="AS87" s="1176"/>
      <c r="AT87" s="1176"/>
      <c r="AU87" s="1176"/>
      <c r="AV87" s="1176"/>
      <c r="AW87" s="1176"/>
      <c r="AX87" s="1165" t="s">
        <v>857</v>
      </c>
      <c r="AY87" s="114"/>
      <c r="AZ87" s="114"/>
      <c r="BA87" s="114"/>
      <c r="BB87" s="114"/>
    </row>
    <row r="88" spans="1:54" ht="6" customHeight="1">
      <c r="A88" s="1144" t="s">
        <v>869</v>
      </c>
      <c r="B88" s="1144"/>
      <c r="C88" s="1144"/>
      <c r="D88" s="1144"/>
      <c r="E88" s="1144"/>
      <c r="F88" s="1144"/>
      <c r="G88" s="1144"/>
      <c r="H88" s="1144"/>
      <c r="I88" s="1144"/>
      <c r="J88" s="1144"/>
      <c r="K88" s="1144"/>
      <c r="L88" s="1144"/>
      <c r="M88" s="1144"/>
      <c r="N88" s="1144"/>
      <c r="O88" s="1144"/>
      <c r="P88" s="1144"/>
      <c r="Q88" s="1144"/>
      <c r="R88" s="1144"/>
      <c r="S88" s="1144"/>
      <c r="T88" s="1144"/>
      <c r="U88" s="1144"/>
      <c r="V88" s="1144"/>
      <c r="W88" s="1144"/>
      <c r="X88" s="1144"/>
      <c r="Y88" s="1144"/>
      <c r="Z88" s="1149"/>
      <c r="AA88" s="1149"/>
      <c r="AB88" s="1149"/>
      <c r="AC88" s="1149"/>
      <c r="AD88" s="1169"/>
      <c r="AE88" s="1169"/>
      <c r="AF88" s="1169"/>
      <c r="AG88" s="1169"/>
      <c r="AH88" s="1169"/>
      <c r="AI88" s="1145"/>
      <c r="AJ88" s="1145"/>
      <c r="AK88" s="1145"/>
      <c r="AL88" s="1145"/>
      <c r="AM88" s="1176"/>
      <c r="AN88" s="1176"/>
      <c r="AO88" s="1176"/>
      <c r="AP88" s="1176"/>
      <c r="AQ88" s="1176"/>
      <c r="AR88" s="1176"/>
      <c r="AS88" s="1176"/>
      <c r="AT88" s="1176"/>
      <c r="AU88" s="1176"/>
      <c r="AV88" s="1176"/>
      <c r="AW88" s="1176"/>
      <c r="AX88" s="497"/>
      <c r="AY88" s="114"/>
      <c r="AZ88" s="114"/>
      <c r="BA88" s="114"/>
      <c r="BB88" s="114"/>
    </row>
    <row r="89" spans="1:54" ht="6" customHeight="1">
      <c r="A89" s="1144"/>
      <c r="B89" s="1144"/>
      <c r="C89" s="1144"/>
      <c r="D89" s="1144"/>
      <c r="E89" s="1144"/>
      <c r="F89" s="1144"/>
      <c r="G89" s="1144"/>
      <c r="H89" s="1144"/>
      <c r="I89" s="1144"/>
      <c r="J89" s="1144"/>
      <c r="K89" s="1144"/>
      <c r="L89" s="1144"/>
      <c r="M89" s="1144"/>
      <c r="N89" s="1144"/>
      <c r="O89" s="1144"/>
      <c r="P89" s="1144"/>
      <c r="Q89" s="1144"/>
      <c r="R89" s="1144"/>
      <c r="S89" s="1144"/>
      <c r="T89" s="1144"/>
      <c r="U89" s="1144"/>
      <c r="V89" s="1144"/>
      <c r="W89" s="1144"/>
      <c r="X89" s="1144"/>
      <c r="Y89" s="1144"/>
      <c r="Z89" s="1149"/>
      <c r="AA89" s="1149"/>
      <c r="AB89" s="1149"/>
      <c r="AC89" s="1149"/>
      <c r="AD89" s="1177"/>
      <c r="AE89" s="1177"/>
      <c r="AF89" s="1177"/>
      <c r="AG89" s="1177"/>
      <c r="AH89" s="1177"/>
      <c r="AI89" s="1145"/>
      <c r="AJ89" s="1145"/>
      <c r="AK89" s="1145"/>
      <c r="AL89" s="1145"/>
      <c r="AM89" s="119"/>
      <c r="AN89" s="119"/>
      <c r="AO89" s="119"/>
      <c r="AP89" s="119"/>
      <c r="AQ89" s="119"/>
      <c r="AR89" s="119"/>
      <c r="AS89" s="119"/>
      <c r="AT89" s="119"/>
      <c r="AU89" s="119"/>
      <c r="AV89" s="119"/>
      <c r="AW89" s="119"/>
      <c r="AX89" s="119"/>
      <c r="AY89" s="114"/>
      <c r="AZ89" s="114"/>
      <c r="BA89" s="114"/>
      <c r="BB89" s="114"/>
    </row>
    <row r="90" spans="1:54" ht="6" customHeight="1">
      <c r="A90" s="1144"/>
      <c r="B90" s="1144"/>
      <c r="C90" s="1144"/>
      <c r="D90" s="1144"/>
      <c r="E90" s="1144"/>
      <c r="F90" s="1144"/>
      <c r="G90" s="1144"/>
      <c r="H90" s="1144"/>
      <c r="I90" s="1144"/>
      <c r="J90" s="1144"/>
      <c r="K90" s="1144"/>
      <c r="L90" s="1144"/>
      <c r="M90" s="1144"/>
      <c r="N90" s="1144"/>
      <c r="O90" s="1144"/>
      <c r="P90" s="1144"/>
      <c r="Q90" s="1144"/>
      <c r="R90" s="1144"/>
      <c r="S90" s="1144"/>
      <c r="T90" s="1144"/>
      <c r="U90" s="1144"/>
      <c r="V90" s="1144"/>
      <c r="W90" s="1144"/>
      <c r="X90" s="1144"/>
      <c r="Y90" s="1144"/>
      <c r="Z90" s="1149"/>
      <c r="AA90" s="1149"/>
      <c r="AB90" s="1149"/>
      <c r="AC90" s="1149"/>
      <c r="AD90" s="1190" t="s">
        <v>350</v>
      </c>
      <c r="AE90" s="1190"/>
      <c r="AF90" s="1190"/>
      <c r="AG90" s="1190"/>
      <c r="AH90" s="1191" t="str">
        <f>IF(入力基本情報!C25="地方本部名を選択してください","",入力基本情報!C25)</f>
        <v/>
      </c>
      <c r="AI90" s="1191"/>
      <c r="AJ90" s="1191"/>
      <c r="AK90" s="1191"/>
      <c r="AL90" s="1192" t="s">
        <v>870</v>
      </c>
      <c r="AM90" s="1192"/>
      <c r="AN90" s="1192"/>
      <c r="AO90" s="1192"/>
      <c r="AP90" s="1190"/>
      <c r="AQ90" s="1190"/>
      <c r="AR90" s="1190"/>
      <c r="AS90" s="1190"/>
      <c r="AT90" s="1190" t="s">
        <v>871</v>
      </c>
      <c r="AU90" s="1190"/>
      <c r="AV90" s="1190"/>
      <c r="AW90" s="1190"/>
      <c r="AX90" s="1190"/>
      <c r="AY90" s="1190"/>
      <c r="AZ90" s="1190"/>
      <c r="BA90" s="1190"/>
      <c r="BB90" s="1190"/>
    </row>
    <row r="91" spans="1:54" ht="6" customHeight="1">
      <c r="A91" s="1144" t="s">
        <v>872</v>
      </c>
      <c r="B91" s="1144"/>
      <c r="C91" s="1144"/>
      <c r="D91" s="1144"/>
      <c r="E91" s="1144"/>
      <c r="F91" s="1144"/>
      <c r="G91" s="1144"/>
      <c r="H91" s="1144"/>
      <c r="I91" s="1144"/>
      <c r="J91" s="1144"/>
      <c r="K91" s="1144"/>
      <c r="L91" s="1144"/>
      <c r="M91" s="1144"/>
      <c r="N91" s="1144"/>
      <c r="O91" s="1144"/>
      <c r="P91" s="1144"/>
      <c r="Q91" s="1144"/>
      <c r="R91" s="1144"/>
      <c r="S91" s="1144"/>
      <c r="T91" s="1144"/>
      <c r="U91" s="1144"/>
      <c r="V91" s="1144"/>
      <c r="W91" s="1144"/>
      <c r="X91" s="1144"/>
      <c r="Y91" s="1144"/>
      <c r="Z91" s="1149"/>
      <c r="AA91" s="1149"/>
      <c r="AB91" s="1149"/>
      <c r="AC91" s="1149"/>
      <c r="AD91" s="1190"/>
      <c r="AE91" s="1190"/>
      <c r="AF91" s="1190"/>
      <c r="AG91" s="1190"/>
      <c r="AH91" s="1191"/>
      <c r="AI91" s="1191"/>
      <c r="AJ91" s="1191"/>
      <c r="AK91" s="1191"/>
      <c r="AL91" s="1192"/>
      <c r="AM91" s="1192"/>
      <c r="AN91" s="1192"/>
      <c r="AO91" s="1192"/>
      <c r="AP91" s="1190"/>
      <c r="AQ91" s="1190"/>
      <c r="AR91" s="1190"/>
      <c r="AS91" s="1190"/>
      <c r="AT91" s="1190"/>
      <c r="AU91" s="1190"/>
      <c r="AV91" s="1190"/>
      <c r="AW91" s="1190"/>
      <c r="AX91" s="1190"/>
      <c r="AY91" s="1190"/>
      <c r="AZ91" s="1190"/>
      <c r="BA91" s="1190"/>
      <c r="BB91" s="1190"/>
    </row>
    <row r="92" spans="1:54" ht="6" customHeight="1">
      <c r="A92" s="1144"/>
      <c r="B92" s="1144"/>
      <c r="C92" s="1144"/>
      <c r="D92" s="1144"/>
      <c r="E92" s="1144"/>
      <c r="F92" s="1144"/>
      <c r="G92" s="1144"/>
      <c r="H92" s="1144"/>
      <c r="I92" s="1144"/>
      <c r="J92" s="1144"/>
      <c r="K92" s="1144"/>
      <c r="L92" s="1144"/>
      <c r="M92" s="1144"/>
      <c r="N92" s="1144"/>
      <c r="O92" s="1144"/>
      <c r="P92" s="1144"/>
      <c r="Q92" s="1144"/>
      <c r="R92" s="1144"/>
      <c r="S92" s="1144"/>
      <c r="T92" s="1144"/>
      <c r="U92" s="1144"/>
      <c r="V92" s="1144"/>
      <c r="W92" s="1144"/>
      <c r="X92" s="1144"/>
      <c r="Y92" s="1144"/>
      <c r="Z92" s="1149"/>
      <c r="AA92" s="1149"/>
      <c r="AB92" s="1149"/>
      <c r="AC92" s="1149"/>
      <c r="AD92" s="1190"/>
      <c r="AE92" s="1190"/>
      <c r="AF92" s="1190"/>
      <c r="AG92" s="1190"/>
      <c r="AH92" s="1191"/>
      <c r="AI92" s="1191"/>
      <c r="AJ92" s="1191"/>
      <c r="AK92" s="1191"/>
      <c r="AL92" s="1192"/>
      <c r="AM92" s="1192"/>
      <c r="AN92" s="1192"/>
      <c r="AO92" s="1192"/>
      <c r="AP92" s="1190"/>
      <c r="AQ92" s="1190"/>
      <c r="AR92" s="1190"/>
      <c r="AS92" s="1190"/>
      <c r="AT92" s="1190"/>
      <c r="AU92" s="1190"/>
      <c r="AV92" s="1190"/>
      <c r="AW92" s="1190"/>
      <c r="AX92" s="1190"/>
      <c r="AY92" s="1190"/>
      <c r="AZ92" s="1190"/>
      <c r="BA92" s="1190"/>
      <c r="BB92" s="1190"/>
    </row>
    <row r="93" spans="1:54" ht="6" customHeight="1">
      <c r="A93" s="1144"/>
      <c r="B93" s="1144"/>
      <c r="C93" s="1144"/>
      <c r="D93" s="1144"/>
      <c r="E93" s="1144"/>
      <c r="F93" s="1144"/>
      <c r="G93" s="1144"/>
      <c r="H93" s="1144"/>
      <c r="I93" s="1144"/>
      <c r="J93" s="1144"/>
      <c r="K93" s="1144"/>
      <c r="L93" s="1144"/>
      <c r="M93" s="1144"/>
      <c r="N93" s="1144"/>
      <c r="O93" s="1144"/>
      <c r="P93" s="1144"/>
      <c r="Q93" s="1144"/>
      <c r="R93" s="1144"/>
      <c r="S93" s="1144"/>
      <c r="T93" s="1144"/>
      <c r="U93" s="1144"/>
      <c r="V93" s="1144"/>
      <c r="W93" s="1144"/>
      <c r="X93" s="1144"/>
      <c r="Y93" s="1144"/>
      <c r="Z93" s="1149"/>
      <c r="AA93" s="1149"/>
      <c r="AB93" s="1149"/>
      <c r="AC93" s="1149"/>
      <c r="AD93" s="1190"/>
      <c r="AE93" s="1190"/>
      <c r="AF93" s="1190"/>
      <c r="AG93" s="1190"/>
      <c r="AH93" s="1191"/>
      <c r="AI93" s="1191"/>
      <c r="AJ93" s="1191"/>
      <c r="AK93" s="1191"/>
      <c r="AL93" s="1192"/>
      <c r="AM93" s="1192"/>
      <c r="AN93" s="1192"/>
      <c r="AO93" s="1192"/>
      <c r="AP93" s="1190"/>
      <c r="AQ93" s="1190"/>
      <c r="AR93" s="1190"/>
      <c r="AS93" s="1190"/>
      <c r="AT93" s="1190"/>
      <c r="AU93" s="1190"/>
      <c r="AV93" s="1190"/>
      <c r="AW93" s="1190"/>
      <c r="AX93" s="1190"/>
      <c r="AY93" s="1190"/>
      <c r="AZ93" s="1190"/>
      <c r="BA93" s="1190"/>
      <c r="BB93" s="1190"/>
    </row>
    <row r="94" spans="1:54" ht="6" customHeight="1">
      <c r="A94" s="1144" t="s">
        <v>873</v>
      </c>
      <c r="B94" s="1144"/>
      <c r="C94" s="1144"/>
      <c r="D94" s="1144"/>
      <c r="E94" s="1144"/>
      <c r="F94" s="1144"/>
      <c r="G94" s="1144"/>
      <c r="H94" s="1144"/>
      <c r="I94" s="1144"/>
      <c r="J94" s="1144"/>
      <c r="K94" s="1144"/>
      <c r="L94" s="1144"/>
      <c r="M94" s="1144"/>
      <c r="N94" s="1144"/>
      <c r="O94" s="1144"/>
      <c r="P94" s="1144"/>
      <c r="Q94" s="1144"/>
      <c r="R94" s="1144"/>
      <c r="S94" s="1144"/>
      <c r="T94" s="1144"/>
      <c r="U94" s="1144"/>
      <c r="V94" s="1144"/>
      <c r="W94" s="1144"/>
      <c r="X94" s="1144"/>
      <c r="Y94" s="1144"/>
      <c r="Z94" s="1149"/>
      <c r="AA94" s="1149"/>
      <c r="AB94" s="1149"/>
      <c r="AC94" s="1149"/>
      <c r="AD94" s="1190"/>
      <c r="AE94" s="1190"/>
      <c r="AF94" s="1190"/>
      <c r="AG94" s="1190"/>
      <c r="AH94" s="1191"/>
      <c r="AI94" s="1191"/>
      <c r="AJ94" s="1191"/>
      <c r="AK94" s="1191"/>
      <c r="AL94" s="1192"/>
      <c r="AM94" s="1192"/>
      <c r="AN94" s="1192"/>
      <c r="AO94" s="1192"/>
      <c r="AP94" s="1190"/>
      <c r="AQ94" s="1190"/>
      <c r="AR94" s="1190"/>
      <c r="AS94" s="1190"/>
      <c r="AT94" s="1190"/>
      <c r="AU94" s="1190"/>
      <c r="AV94" s="1190"/>
      <c r="AW94" s="1190"/>
      <c r="AX94" s="1190"/>
      <c r="AY94" s="1190"/>
      <c r="AZ94" s="1190"/>
      <c r="BA94" s="1190"/>
      <c r="BB94" s="1190"/>
    </row>
    <row r="95" spans="1:54" ht="6" customHeight="1">
      <c r="A95" s="1144"/>
      <c r="B95" s="1144"/>
      <c r="C95" s="1144"/>
      <c r="D95" s="1144"/>
      <c r="E95" s="1144"/>
      <c r="F95" s="1144"/>
      <c r="G95" s="1144"/>
      <c r="H95" s="1144"/>
      <c r="I95" s="1144"/>
      <c r="J95" s="1144"/>
      <c r="K95" s="1144"/>
      <c r="L95" s="1144"/>
      <c r="M95" s="1144"/>
      <c r="N95" s="1144"/>
      <c r="O95" s="1144"/>
      <c r="P95" s="1144"/>
      <c r="Q95" s="1144"/>
      <c r="R95" s="1144"/>
      <c r="S95" s="1144"/>
      <c r="T95" s="1144"/>
      <c r="U95" s="1144"/>
      <c r="V95" s="1144"/>
      <c r="W95" s="1144"/>
      <c r="X95" s="1144"/>
      <c r="Y95" s="1144"/>
      <c r="Z95" s="1149"/>
      <c r="AA95" s="1149"/>
      <c r="AB95" s="1149"/>
      <c r="AC95" s="1149"/>
      <c r="AD95" s="1190"/>
      <c r="AE95" s="1190"/>
      <c r="AF95" s="1190"/>
      <c r="AG95" s="1190"/>
      <c r="AH95" s="1191"/>
      <c r="AI95" s="1191"/>
      <c r="AJ95" s="1191"/>
      <c r="AK95" s="1191"/>
      <c r="AL95" s="1192"/>
      <c r="AM95" s="1192"/>
      <c r="AN95" s="1192"/>
      <c r="AO95" s="1192"/>
      <c r="AP95" s="1190"/>
      <c r="AQ95" s="1190"/>
      <c r="AR95" s="1190"/>
      <c r="AS95" s="1190"/>
      <c r="AT95" s="1190"/>
      <c r="AU95" s="1190"/>
      <c r="AV95" s="1190"/>
      <c r="AW95" s="1190"/>
      <c r="AX95" s="1190"/>
      <c r="AY95" s="1190"/>
      <c r="AZ95" s="1190"/>
      <c r="BA95" s="1190"/>
      <c r="BB95" s="1190"/>
    </row>
    <row r="96" spans="1:54" ht="6" customHeight="1">
      <c r="A96" s="1144"/>
      <c r="B96" s="1144"/>
      <c r="C96" s="1144"/>
      <c r="D96" s="1144"/>
      <c r="E96" s="1144"/>
      <c r="F96" s="1144"/>
      <c r="G96" s="1144"/>
      <c r="H96" s="1144"/>
      <c r="I96" s="1144"/>
      <c r="J96" s="1144"/>
      <c r="K96" s="1144"/>
      <c r="L96" s="1144"/>
      <c r="M96" s="1144"/>
      <c r="N96" s="1144"/>
      <c r="O96" s="1144"/>
      <c r="P96" s="1144"/>
      <c r="Q96" s="1144"/>
      <c r="R96" s="1144"/>
      <c r="S96" s="1144"/>
      <c r="T96" s="1144"/>
      <c r="U96" s="1144"/>
      <c r="V96" s="1144"/>
      <c r="W96" s="1144"/>
      <c r="X96" s="1144"/>
      <c r="Y96" s="1144"/>
      <c r="Z96" s="1149"/>
      <c r="AA96" s="1149"/>
      <c r="AB96" s="1149"/>
      <c r="AC96" s="1149"/>
      <c r="AD96" s="1190"/>
      <c r="AE96" s="1190"/>
      <c r="AF96" s="1190"/>
      <c r="AG96" s="1190"/>
      <c r="AH96" s="1191"/>
      <c r="AI96" s="1191"/>
      <c r="AJ96" s="1191"/>
      <c r="AK96" s="1191"/>
      <c r="AL96" s="1192"/>
      <c r="AM96" s="1192"/>
      <c r="AN96" s="1192"/>
      <c r="AO96" s="1192"/>
      <c r="AP96" s="1190"/>
      <c r="AQ96" s="1190"/>
      <c r="AR96" s="1190"/>
      <c r="AS96" s="1190"/>
      <c r="AT96" s="1190"/>
      <c r="AU96" s="1190"/>
      <c r="AV96" s="1190"/>
      <c r="AW96" s="1190"/>
      <c r="AX96" s="1190"/>
      <c r="AY96" s="1190"/>
      <c r="AZ96" s="1190"/>
      <c r="BA96" s="1190"/>
      <c r="BB96" s="1190"/>
    </row>
  </sheetData>
  <sheetProtection algorithmName="SHA-512" hashValue="8ghy4btaJkXvoZwDWx3/63PDWqrplH3Zrb01knjRqiTTfrJIrsd9Pqd/Uy5/3bIgCSbdpimw0J0f1D87+YV0DA==" saltValue="6hiezkACadBQfgaATNo4DQ==" spinCount="100000" sheet="1" objects="1" scenarios="1"/>
  <mergeCells count="133">
    <mergeCell ref="F30:Y34"/>
    <mergeCell ref="F36:U40"/>
    <mergeCell ref="A91:Y93"/>
    <mergeCell ref="A94:Y96"/>
    <mergeCell ref="AX87:AX88"/>
    <mergeCell ref="A88:Y90"/>
    <mergeCell ref="AD90:AG96"/>
    <mergeCell ref="AH90:AK96"/>
    <mergeCell ref="AL90:AO96"/>
    <mergeCell ref="AP90:AS96"/>
    <mergeCell ref="AT90:AW96"/>
    <mergeCell ref="AX90:BB96"/>
    <mergeCell ref="A82:Y84"/>
    <mergeCell ref="AI82:AL85"/>
    <mergeCell ref="AM83:AO84"/>
    <mergeCell ref="AP83:AP84"/>
    <mergeCell ref="AQ83:AS84"/>
    <mergeCell ref="AT83:AT84"/>
    <mergeCell ref="AU83:AW84"/>
    <mergeCell ref="A85:Y87"/>
    <mergeCell ref="AI86:AL89"/>
    <mergeCell ref="AM87:AW88"/>
    <mergeCell ref="A67:Y69"/>
    <mergeCell ref="A70:Y72"/>
    <mergeCell ref="AI70:AL73"/>
    <mergeCell ref="AM70:BB73"/>
    <mergeCell ref="A73:Y75"/>
    <mergeCell ref="AI74:AL77"/>
    <mergeCell ref="AM74:BB77"/>
    <mergeCell ref="A76:Y78"/>
    <mergeCell ref="AI78:AL81"/>
    <mergeCell ref="A79:Y81"/>
    <mergeCell ref="AM79:AN80"/>
    <mergeCell ref="AO79:AP80"/>
    <mergeCell ref="AQ79:AQ80"/>
    <mergeCell ref="AR79:AS80"/>
    <mergeCell ref="AT79:AT80"/>
    <mergeCell ref="AU79:AV80"/>
    <mergeCell ref="AW79:AW80"/>
    <mergeCell ref="AX79:AX80"/>
    <mergeCell ref="AI48:AL51"/>
    <mergeCell ref="A49:Y51"/>
    <mergeCell ref="AM49:AN50"/>
    <mergeCell ref="AO49:AP50"/>
    <mergeCell ref="AU53:AW54"/>
    <mergeCell ref="A55:Y57"/>
    <mergeCell ref="AI56:AL59"/>
    <mergeCell ref="AM57:AW58"/>
    <mergeCell ref="AX57:AX58"/>
    <mergeCell ref="A58:Y60"/>
    <mergeCell ref="AD60:BB61"/>
    <mergeCell ref="A61:Y63"/>
    <mergeCell ref="AD62:AH89"/>
    <mergeCell ref="AI62:AL65"/>
    <mergeCell ref="A52:Y54"/>
    <mergeCell ref="AI52:AL55"/>
    <mergeCell ref="AM53:AO54"/>
    <mergeCell ref="AP53:AP54"/>
    <mergeCell ref="AQ53:AS54"/>
    <mergeCell ref="AT53:AT54"/>
    <mergeCell ref="AM62:BB65"/>
    <mergeCell ref="A64:Y66"/>
    <mergeCell ref="AI66:AL69"/>
    <mergeCell ref="AM66:BB69"/>
    <mergeCell ref="AK30:AK31"/>
    <mergeCell ref="AL30:AM31"/>
    <mergeCell ref="AN30:AN31"/>
    <mergeCell ref="AD33:BB35"/>
    <mergeCell ref="A36:E38"/>
    <mergeCell ref="AD36:AH59"/>
    <mergeCell ref="AI36:AL39"/>
    <mergeCell ref="AM36:BB39"/>
    <mergeCell ref="A30:E32"/>
    <mergeCell ref="AD30:AE31"/>
    <mergeCell ref="AF30:AG31"/>
    <mergeCell ref="AH30:AH31"/>
    <mergeCell ref="AI30:AJ31"/>
    <mergeCell ref="AQ49:AQ50"/>
    <mergeCell ref="AR49:AS50"/>
    <mergeCell ref="AT49:AT50"/>
    <mergeCell ref="AU49:AV50"/>
    <mergeCell ref="AW49:AW50"/>
    <mergeCell ref="AX49:AX50"/>
    <mergeCell ref="AI40:AL43"/>
    <mergeCell ref="AM40:BB43"/>
    <mergeCell ref="A42:Y48"/>
    <mergeCell ref="AI44:AL47"/>
    <mergeCell ref="AM44:BB47"/>
    <mergeCell ref="A24:E26"/>
    <mergeCell ref="AD24:BB26"/>
    <mergeCell ref="AD27:BB29"/>
    <mergeCell ref="A21:E23"/>
    <mergeCell ref="G21:L23"/>
    <mergeCell ref="M21:M23"/>
    <mergeCell ref="N21:O23"/>
    <mergeCell ref="P21:P23"/>
    <mergeCell ref="Q21:W23"/>
    <mergeCell ref="F24:Y28"/>
    <mergeCell ref="A27:E28"/>
    <mergeCell ref="X18:Y20"/>
    <mergeCell ref="AD18:BB20"/>
    <mergeCell ref="A15:B16"/>
    <mergeCell ref="C15:D16"/>
    <mergeCell ref="E15:E16"/>
    <mergeCell ref="F15:G16"/>
    <mergeCell ref="H15:H16"/>
    <mergeCell ref="I15:J16"/>
    <mergeCell ref="X21:Y23"/>
    <mergeCell ref="AD21:BB23"/>
    <mergeCell ref="A6:Y8"/>
    <mergeCell ref="AD6:BB8"/>
    <mergeCell ref="A9:Y11"/>
    <mergeCell ref="AD9:BB11"/>
    <mergeCell ref="A12:Y14"/>
    <mergeCell ref="AD12:BB14"/>
    <mergeCell ref="A1:Y1"/>
    <mergeCell ref="Z1:AC96"/>
    <mergeCell ref="AD1:AW1"/>
    <mergeCell ref="AX1:BB1"/>
    <mergeCell ref="A2:Y4"/>
    <mergeCell ref="AD2:BB2"/>
    <mergeCell ref="AD3:BB3"/>
    <mergeCell ref="AD4:BB4"/>
    <mergeCell ref="A5:Y5"/>
    <mergeCell ref="AD5:BB5"/>
    <mergeCell ref="K15:K16"/>
    <mergeCell ref="AD15:BB17"/>
    <mergeCell ref="A18:E20"/>
    <mergeCell ref="G18:L20"/>
    <mergeCell ref="M18:M20"/>
    <mergeCell ref="N18:O20"/>
    <mergeCell ref="P18:P20"/>
    <mergeCell ref="Q18:W20"/>
  </mergeCells>
  <phoneticPr fontId="2"/>
  <printOptions horizontalCentered="1" verticalCentered="1"/>
  <pageMargins left="0.15748031496062992" right="0.15748031496062992" top="3.937007874015748E-2" bottom="3.937007874015748E-2" header="0" footer="0"/>
  <pageSetup paperSize="9" scale="94"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1"/>
  <dimension ref="A1:AW91"/>
  <sheetViews>
    <sheetView showZeros="0" view="pageBreakPreview" zoomScaleNormal="100" zoomScaleSheetLayoutView="100" workbookViewId="0">
      <selection activeCell="J68" sqref="J68:AC68"/>
    </sheetView>
  </sheetViews>
  <sheetFormatPr defaultColWidth="9" defaultRowHeight="13.5"/>
  <cols>
    <col min="1" max="1" width="2.125" style="3" customWidth="1"/>
    <col min="2" max="20" width="1.875" style="3" customWidth="1"/>
    <col min="21" max="21" width="2.625" style="3" customWidth="1"/>
    <col min="22" max="32" width="1.875" style="3" customWidth="1"/>
    <col min="33" max="35" width="2.375" style="3" customWidth="1"/>
    <col min="36" max="42" width="1.875" style="3" customWidth="1"/>
    <col min="43" max="43" width="0.625" style="3" customWidth="1"/>
    <col min="44" max="48" width="1.875" style="3" customWidth="1"/>
    <col min="49" max="49" width="2.125" style="3" customWidth="1"/>
    <col min="50" max="56" width="1.875" style="3" customWidth="1"/>
    <col min="57" max="256" width="9" style="3"/>
    <col min="257" max="257" width="2.125" style="3" customWidth="1"/>
    <col min="258" max="276" width="1.875" style="3" customWidth="1"/>
    <col min="277" max="277" width="2.625" style="3" customWidth="1"/>
    <col min="278" max="288" width="1.875" style="3" customWidth="1"/>
    <col min="289" max="291" width="2.375" style="3" customWidth="1"/>
    <col min="292" max="298" width="1.875" style="3" customWidth="1"/>
    <col min="299" max="299" width="0.625" style="3" customWidth="1"/>
    <col min="300" max="304" width="1.875" style="3" customWidth="1"/>
    <col min="305" max="305" width="2.125" style="3" customWidth="1"/>
    <col min="306" max="312" width="1.875" style="3" customWidth="1"/>
    <col min="313" max="512" width="9" style="3"/>
    <col min="513" max="513" width="2.125" style="3" customWidth="1"/>
    <col min="514" max="532" width="1.875" style="3" customWidth="1"/>
    <col min="533" max="533" width="2.625" style="3" customWidth="1"/>
    <col min="534" max="544" width="1.875" style="3" customWidth="1"/>
    <col min="545" max="547" width="2.375" style="3" customWidth="1"/>
    <col min="548" max="554" width="1.875" style="3" customWidth="1"/>
    <col min="555" max="555" width="0.625" style="3" customWidth="1"/>
    <col min="556" max="560" width="1.875" style="3" customWidth="1"/>
    <col min="561" max="561" width="2.125" style="3" customWidth="1"/>
    <col min="562" max="568" width="1.875" style="3" customWidth="1"/>
    <col min="569" max="768" width="9" style="3"/>
    <col min="769" max="769" width="2.125" style="3" customWidth="1"/>
    <col min="770" max="788" width="1.875" style="3" customWidth="1"/>
    <col min="789" max="789" width="2.625" style="3" customWidth="1"/>
    <col min="790" max="800" width="1.875" style="3" customWidth="1"/>
    <col min="801" max="803" width="2.375" style="3" customWidth="1"/>
    <col min="804" max="810" width="1.875" style="3" customWidth="1"/>
    <col min="811" max="811" width="0.625" style="3" customWidth="1"/>
    <col min="812" max="816" width="1.875" style="3" customWidth="1"/>
    <col min="817" max="817" width="2.125" style="3" customWidth="1"/>
    <col min="818" max="824" width="1.875" style="3" customWidth="1"/>
    <col min="825" max="1024" width="9" style="3"/>
    <col min="1025" max="1025" width="2.125" style="3" customWidth="1"/>
    <col min="1026" max="1044" width="1.875" style="3" customWidth="1"/>
    <col min="1045" max="1045" width="2.625" style="3" customWidth="1"/>
    <col min="1046" max="1056" width="1.875" style="3" customWidth="1"/>
    <col min="1057" max="1059" width="2.375" style="3" customWidth="1"/>
    <col min="1060" max="1066" width="1.875" style="3" customWidth="1"/>
    <col min="1067" max="1067" width="0.625" style="3" customWidth="1"/>
    <col min="1068" max="1072" width="1.875" style="3" customWidth="1"/>
    <col min="1073" max="1073" width="2.125" style="3" customWidth="1"/>
    <col min="1074" max="1080" width="1.875" style="3" customWidth="1"/>
    <col min="1081" max="1280" width="9" style="3"/>
    <col min="1281" max="1281" width="2.125" style="3" customWidth="1"/>
    <col min="1282" max="1300" width="1.875" style="3" customWidth="1"/>
    <col min="1301" max="1301" width="2.625" style="3" customWidth="1"/>
    <col min="1302" max="1312" width="1.875" style="3" customWidth="1"/>
    <col min="1313" max="1315" width="2.375" style="3" customWidth="1"/>
    <col min="1316" max="1322" width="1.875" style="3" customWidth="1"/>
    <col min="1323" max="1323" width="0.625" style="3" customWidth="1"/>
    <col min="1324" max="1328" width="1.875" style="3" customWidth="1"/>
    <col min="1329" max="1329" width="2.125" style="3" customWidth="1"/>
    <col min="1330" max="1336" width="1.875" style="3" customWidth="1"/>
    <col min="1337" max="1536" width="9" style="3"/>
    <col min="1537" max="1537" width="2.125" style="3" customWidth="1"/>
    <col min="1538" max="1556" width="1.875" style="3" customWidth="1"/>
    <col min="1557" max="1557" width="2.625" style="3" customWidth="1"/>
    <col min="1558" max="1568" width="1.875" style="3" customWidth="1"/>
    <col min="1569" max="1571" width="2.375" style="3" customWidth="1"/>
    <col min="1572" max="1578" width="1.875" style="3" customWidth="1"/>
    <col min="1579" max="1579" width="0.625" style="3" customWidth="1"/>
    <col min="1580" max="1584" width="1.875" style="3" customWidth="1"/>
    <col min="1585" max="1585" width="2.125" style="3" customWidth="1"/>
    <col min="1586" max="1592" width="1.875" style="3" customWidth="1"/>
    <col min="1593" max="1792" width="9" style="3"/>
    <col min="1793" max="1793" width="2.125" style="3" customWidth="1"/>
    <col min="1794" max="1812" width="1.875" style="3" customWidth="1"/>
    <col min="1813" max="1813" width="2.625" style="3" customWidth="1"/>
    <col min="1814" max="1824" width="1.875" style="3" customWidth="1"/>
    <col min="1825" max="1827" width="2.375" style="3" customWidth="1"/>
    <col min="1828" max="1834" width="1.875" style="3" customWidth="1"/>
    <col min="1835" max="1835" width="0.625" style="3" customWidth="1"/>
    <col min="1836" max="1840" width="1.875" style="3" customWidth="1"/>
    <col min="1841" max="1841" width="2.125" style="3" customWidth="1"/>
    <col min="1842" max="1848" width="1.875" style="3" customWidth="1"/>
    <col min="1849" max="2048" width="9" style="3"/>
    <col min="2049" max="2049" width="2.125" style="3" customWidth="1"/>
    <col min="2050" max="2068" width="1.875" style="3" customWidth="1"/>
    <col min="2069" max="2069" width="2.625" style="3" customWidth="1"/>
    <col min="2070" max="2080" width="1.875" style="3" customWidth="1"/>
    <col min="2081" max="2083" width="2.375" style="3" customWidth="1"/>
    <col min="2084" max="2090" width="1.875" style="3" customWidth="1"/>
    <col min="2091" max="2091" width="0.625" style="3" customWidth="1"/>
    <col min="2092" max="2096" width="1.875" style="3" customWidth="1"/>
    <col min="2097" max="2097" width="2.125" style="3" customWidth="1"/>
    <col min="2098" max="2104" width="1.875" style="3" customWidth="1"/>
    <col min="2105" max="2304" width="9" style="3"/>
    <col min="2305" max="2305" width="2.125" style="3" customWidth="1"/>
    <col min="2306" max="2324" width="1.875" style="3" customWidth="1"/>
    <col min="2325" max="2325" width="2.625" style="3" customWidth="1"/>
    <col min="2326" max="2336" width="1.875" style="3" customWidth="1"/>
    <col min="2337" max="2339" width="2.375" style="3" customWidth="1"/>
    <col min="2340" max="2346" width="1.875" style="3" customWidth="1"/>
    <col min="2347" max="2347" width="0.625" style="3" customWidth="1"/>
    <col min="2348" max="2352" width="1.875" style="3" customWidth="1"/>
    <col min="2353" max="2353" width="2.125" style="3" customWidth="1"/>
    <col min="2354" max="2360" width="1.875" style="3" customWidth="1"/>
    <col min="2361" max="2560" width="9" style="3"/>
    <col min="2561" max="2561" width="2.125" style="3" customWidth="1"/>
    <col min="2562" max="2580" width="1.875" style="3" customWidth="1"/>
    <col min="2581" max="2581" width="2.625" style="3" customWidth="1"/>
    <col min="2582" max="2592" width="1.875" style="3" customWidth="1"/>
    <col min="2593" max="2595" width="2.375" style="3" customWidth="1"/>
    <col min="2596" max="2602" width="1.875" style="3" customWidth="1"/>
    <col min="2603" max="2603" width="0.625" style="3" customWidth="1"/>
    <col min="2604" max="2608" width="1.875" style="3" customWidth="1"/>
    <col min="2609" max="2609" width="2.125" style="3" customWidth="1"/>
    <col min="2610" max="2616" width="1.875" style="3" customWidth="1"/>
    <col min="2617" max="2816" width="9" style="3"/>
    <col min="2817" max="2817" width="2.125" style="3" customWidth="1"/>
    <col min="2818" max="2836" width="1.875" style="3" customWidth="1"/>
    <col min="2837" max="2837" width="2.625" style="3" customWidth="1"/>
    <col min="2838" max="2848" width="1.875" style="3" customWidth="1"/>
    <col min="2849" max="2851" width="2.375" style="3" customWidth="1"/>
    <col min="2852" max="2858" width="1.875" style="3" customWidth="1"/>
    <col min="2859" max="2859" width="0.625" style="3" customWidth="1"/>
    <col min="2860" max="2864" width="1.875" style="3" customWidth="1"/>
    <col min="2865" max="2865" width="2.125" style="3" customWidth="1"/>
    <col min="2866" max="2872" width="1.875" style="3" customWidth="1"/>
    <col min="2873" max="3072" width="9" style="3"/>
    <col min="3073" max="3073" width="2.125" style="3" customWidth="1"/>
    <col min="3074" max="3092" width="1.875" style="3" customWidth="1"/>
    <col min="3093" max="3093" width="2.625" style="3" customWidth="1"/>
    <col min="3094" max="3104" width="1.875" style="3" customWidth="1"/>
    <col min="3105" max="3107" width="2.375" style="3" customWidth="1"/>
    <col min="3108" max="3114" width="1.875" style="3" customWidth="1"/>
    <col min="3115" max="3115" width="0.625" style="3" customWidth="1"/>
    <col min="3116" max="3120" width="1.875" style="3" customWidth="1"/>
    <col min="3121" max="3121" width="2.125" style="3" customWidth="1"/>
    <col min="3122" max="3128" width="1.875" style="3" customWidth="1"/>
    <col min="3129" max="3328" width="9" style="3"/>
    <col min="3329" max="3329" width="2.125" style="3" customWidth="1"/>
    <col min="3330" max="3348" width="1.875" style="3" customWidth="1"/>
    <col min="3349" max="3349" width="2.625" style="3" customWidth="1"/>
    <col min="3350" max="3360" width="1.875" style="3" customWidth="1"/>
    <col min="3361" max="3363" width="2.375" style="3" customWidth="1"/>
    <col min="3364" max="3370" width="1.875" style="3" customWidth="1"/>
    <col min="3371" max="3371" width="0.625" style="3" customWidth="1"/>
    <col min="3372" max="3376" width="1.875" style="3" customWidth="1"/>
    <col min="3377" max="3377" width="2.125" style="3" customWidth="1"/>
    <col min="3378" max="3384" width="1.875" style="3" customWidth="1"/>
    <col min="3385" max="3584" width="9" style="3"/>
    <col min="3585" max="3585" width="2.125" style="3" customWidth="1"/>
    <col min="3586" max="3604" width="1.875" style="3" customWidth="1"/>
    <col min="3605" max="3605" width="2.625" style="3" customWidth="1"/>
    <col min="3606" max="3616" width="1.875" style="3" customWidth="1"/>
    <col min="3617" max="3619" width="2.375" style="3" customWidth="1"/>
    <col min="3620" max="3626" width="1.875" style="3" customWidth="1"/>
    <col min="3627" max="3627" width="0.625" style="3" customWidth="1"/>
    <col min="3628" max="3632" width="1.875" style="3" customWidth="1"/>
    <col min="3633" max="3633" width="2.125" style="3" customWidth="1"/>
    <col min="3634" max="3640" width="1.875" style="3" customWidth="1"/>
    <col min="3641" max="3840" width="9" style="3"/>
    <col min="3841" max="3841" width="2.125" style="3" customWidth="1"/>
    <col min="3842" max="3860" width="1.875" style="3" customWidth="1"/>
    <col min="3861" max="3861" width="2.625" style="3" customWidth="1"/>
    <col min="3862" max="3872" width="1.875" style="3" customWidth="1"/>
    <col min="3873" max="3875" width="2.375" style="3" customWidth="1"/>
    <col min="3876" max="3882" width="1.875" style="3" customWidth="1"/>
    <col min="3883" max="3883" width="0.625" style="3" customWidth="1"/>
    <col min="3884" max="3888" width="1.875" style="3" customWidth="1"/>
    <col min="3889" max="3889" width="2.125" style="3" customWidth="1"/>
    <col min="3890" max="3896" width="1.875" style="3" customWidth="1"/>
    <col min="3897" max="4096" width="9" style="3"/>
    <col min="4097" max="4097" width="2.125" style="3" customWidth="1"/>
    <col min="4098" max="4116" width="1.875" style="3" customWidth="1"/>
    <col min="4117" max="4117" width="2.625" style="3" customWidth="1"/>
    <col min="4118" max="4128" width="1.875" style="3" customWidth="1"/>
    <col min="4129" max="4131" width="2.375" style="3" customWidth="1"/>
    <col min="4132" max="4138" width="1.875" style="3" customWidth="1"/>
    <col min="4139" max="4139" width="0.625" style="3" customWidth="1"/>
    <col min="4140" max="4144" width="1.875" style="3" customWidth="1"/>
    <col min="4145" max="4145" width="2.125" style="3" customWidth="1"/>
    <col min="4146" max="4152" width="1.875" style="3" customWidth="1"/>
    <col min="4153" max="4352" width="9" style="3"/>
    <col min="4353" max="4353" width="2.125" style="3" customWidth="1"/>
    <col min="4354" max="4372" width="1.875" style="3" customWidth="1"/>
    <col min="4373" max="4373" width="2.625" style="3" customWidth="1"/>
    <col min="4374" max="4384" width="1.875" style="3" customWidth="1"/>
    <col min="4385" max="4387" width="2.375" style="3" customWidth="1"/>
    <col min="4388" max="4394" width="1.875" style="3" customWidth="1"/>
    <col min="4395" max="4395" width="0.625" style="3" customWidth="1"/>
    <col min="4396" max="4400" width="1.875" style="3" customWidth="1"/>
    <col min="4401" max="4401" width="2.125" style="3" customWidth="1"/>
    <col min="4402" max="4408" width="1.875" style="3" customWidth="1"/>
    <col min="4409" max="4608" width="9" style="3"/>
    <col min="4609" max="4609" width="2.125" style="3" customWidth="1"/>
    <col min="4610" max="4628" width="1.875" style="3" customWidth="1"/>
    <col min="4629" max="4629" width="2.625" style="3" customWidth="1"/>
    <col min="4630" max="4640" width="1.875" style="3" customWidth="1"/>
    <col min="4641" max="4643" width="2.375" style="3" customWidth="1"/>
    <col min="4644" max="4650" width="1.875" style="3" customWidth="1"/>
    <col min="4651" max="4651" width="0.625" style="3" customWidth="1"/>
    <col min="4652" max="4656" width="1.875" style="3" customWidth="1"/>
    <col min="4657" max="4657" width="2.125" style="3" customWidth="1"/>
    <col min="4658" max="4664" width="1.875" style="3" customWidth="1"/>
    <col min="4665" max="4864" width="9" style="3"/>
    <col min="4865" max="4865" width="2.125" style="3" customWidth="1"/>
    <col min="4866" max="4884" width="1.875" style="3" customWidth="1"/>
    <col min="4885" max="4885" width="2.625" style="3" customWidth="1"/>
    <col min="4886" max="4896" width="1.875" style="3" customWidth="1"/>
    <col min="4897" max="4899" width="2.375" style="3" customWidth="1"/>
    <col min="4900" max="4906" width="1.875" style="3" customWidth="1"/>
    <col min="4907" max="4907" width="0.625" style="3" customWidth="1"/>
    <col min="4908" max="4912" width="1.875" style="3" customWidth="1"/>
    <col min="4913" max="4913" width="2.125" style="3" customWidth="1"/>
    <col min="4914" max="4920" width="1.875" style="3" customWidth="1"/>
    <col min="4921" max="5120" width="9" style="3"/>
    <col min="5121" max="5121" width="2.125" style="3" customWidth="1"/>
    <col min="5122" max="5140" width="1.875" style="3" customWidth="1"/>
    <col min="5141" max="5141" width="2.625" style="3" customWidth="1"/>
    <col min="5142" max="5152" width="1.875" style="3" customWidth="1"/>
    <col min="5153" max="5155" width="2.375" style="3" customWidth="1"/>
    <col min="5156" max="5162" width="1.875" style="3" customWidth="1"/>
    <col min="5163" max="5163" width="0.625" style="3" customWidth="1"/>
    <col min="5164" max="5168" width="1.875" style="3" customWidth="1"/>
    <col min="5169" max="5169" width="2.125" style="3" customWidth="1"/>
    <col min="5170" max="5176" width="1.875" style="3" customWidth="1"/>
    <col min="5177" max="5376" width="9" style="3"/>
    <col min="5377" max="5377" width="2.125" style="3" customWidth="1"/>
    <col min="5378" max="5396" width="1.875" style="3" customWidth="1"/>
    <col min="5397" max="5397" width="2.625" style="3" customWidth="1"/>
    <col min="5398" max="5408" width="1.875" style="3" customWidth="1"/>
    <col min="5409" max="5411" width="2.375" style="3" customWidth="1"/>
    <col min="5412" max="5418" width="1.875" style="3" customWidth="1"/>
    <col min="5419" max="5419" width="0.625" style="3" customWidth="1"/>
    <col min="5420" max="5424" width="1.875" style="3" customWidth="1"/>
    <col min="5425" max="5425" width="2.125" style="3" customWidth="1"/>
    <col min="5426" max="5432" width="1.875" style="3" customWidth="1"/>
    <col min="5433" max="5632" width="9" style="3"/>
    <col min="5633" max="5633" width="2.125" style="3" customWidth="1"/>
    <col min="5634" max="5652" width="1.875" style="3" customWidth="1"/>
    <col min="5653" max="5653" width="2.625" style="3" customWidth="1"/>
    <col min="5654" max="5664" width="1.875" style="3" customWidth="1"/>
    <col min="5665" max="5667" width="2.375" style="3" customWidth="1"/>
    <col min="5668" max="5674" width="1.875" style="3" customWidth="1"/>
    <col min="5675" max="5675" width="0.625" style="3" customWidth="1"/>
    <col min="5676" max="5680" width="1.875" style="3" customWidth="1"/>
    <col min="5681" max="5681" width="2.125" style="3" customWidth="1"/>
    <col min="5682" max="5688" width="1.875" style="3" customWidth="1"/>
    <col min="5689" max="5888" width="9" style="3"/>
    <col min="5889" max="5889" width="2.125" style="3" customWidth="1"/>
    <col min="5890" max="5908" width="1.875" style="3" customWidth="1"/>
    <col min="5909" max="5909" width="2.625" style="3" customWidth="1"/>
    <col min="5910" max="5920" width="1.875" style="3" customWidth="1"/>
    <col min="5921" max="5923" width="2.375" style="3" customWidth="1"/>
    <col min="5924" max="5930" width="1.875" style="3" customWidth="1"/>
    <col min="5931" max="5931" width="0.625" style="3" customWidth="1"/>
    <col min="5932" max="5936" width="1.875" style="3" customWidth="1"/>
    <col min="5937" max="5937" width="2.125" style="3" customWidth="1"/>
    <col min="5938" max="5944" width="1.875" style="3" customWidth="1"/>
    <col min="5945" max="6144" width="9" style="3"/>
    <col min="6145" max="6145" width="2.125" style="3" customWidth="1"/>
    <col min="6146" max="6164" width="1.875" style="3" customWidth="1"/>
    <col min="6165" max="6165" width="2.625" style="3" customWidth="1"/>
    <col min="6166" max="6176" width="1.875" style="3" customWidth="1"/>
    <col min="6177" max="6179" width="2.375" style="3" customWidth="1"/>
    <col min="6180" max="6186" width="1.875" style="3" customWidth="1"/>
    <col min="6187" max="6187" width="0.625" style="3" customWidth="1"/>
    <col min="6188" max="6192" width="1.875" style="3" customWidth="1"/>
    <col min="6193" max="6193" width="2.125" style="3" customWidth="1"/>
    <col min="6194" max="6200" width="1.875" style="3" customWidth="1"/>
    <col min="6201" max="6400" width="9" style="3"/>
    <col min="6401" max="6401" width="2.125" style="3" customWidth="1"/>
    <col min="6402" max="6420" width="1.875" style="3" customWidth="1"/>
    <col min="6421" max="6421" width="2.625" style="3" customWidth="1"/>
    <col min="6422" max="6432" width="1.875" style="3" customWidth="1"/>
    <col min="6433" max="6435" width="2.375" style="3" customWidth="1"/>
    <col min="6436" max="6442" width="1.875" style="3" customWidth="1"/>
    <col min="6443" max="6443" width="0.625" style="3" customWidth="1"/>
    <col min="6444" max="6448" width="1.875" style="3" customWidth="1"/>
    <col min="6449" max="6449" width="2.125" style="3" customWidth="1"/>
    <col min="6450" max="6456" width="1.875" style="3" customWidth="1"/>
    <col min="6457" max="6656" width="9" style="3"/>
    <col min="6657" max="6657" width="2.125" style="3" customWidth="1"/>
    <col min="6658" max="6676" width="1.875" style="3" customWidth="1"/>
    <col min="6677" max="6677" width="2.625" style="3" customWidth="1"/>
    <col min="6678" max="6688" width="1.875" style="3" customWidth="1"/>
    <col min="6689" max="6691" width="2.375" style="3" customWidth="1"/>
    <col min="6692" max="6698" width="1.875" style="3" customWidth="1"/>
    <col min="6699" max="6699" width="0.625" style="3" customWidth="1"/>
    <col min="6700" max="6704" width="1.875" style="3" customWidth="1"/>
    <col min="6705" max="6705" width="2.125" style="3" customWidth="1"/>
    <col min="6706" max="6712" width="1.875" style="3" customWidth="1"/>
    <col min="6713" max="6912" width="9" style="3"/>
    <col min="6913" max="6913" width="2.125" style="3" customWidth="1"/>
    <col min="6914" max="6932" width="1.875" style="3" customWidth="1"/>
    <col min="6933" max="6933" width="2.625" style="3" customWidth="1"/>
    <col min="6934" max="6944" width="1.875" style="3" customWidth="1"/>
    <col min="6945" max="6947" width="2.375" style="3" customWidth="1"/>
    <col min="6948" max="6954" width="1.875" style="3" customWidth="1"/>
    <col min="6955" max="6955" width="0.625" style="3" customWidth="1"/>
    <col min="6956" max="6960" width="1.875" style="3" customWidth="1"/>
    <col min="6961" max="6961" width="2.125" style="3" customWidth="1"/>
    <col min="6962" max="6968" width="1.875" style="3" customWidth="1"/>
    <col min="6969" max="7168" width="9" style="3"/>
    <col min="7169" max="7169" width="2.125" style="3" customWidth="1"/>
    <col min="7170" max="7188" width="1.875" style="3" customWidth="1"/>
    <col min="7189" max="7189" width="2.625" style="3" customWidth="1"/>
    <col min="7190" max="7200" width="1.875" style="3" customWidth="1"/>
    <col min="7201" max="7203" width="2.375" style="3" customWidth="1"/>
    <col min="7204" max="7210" width="1.875" style="3" customWidth="1"/>
    <col min="7211" max="7211" width="0.625" style="3" customWidth="1"/>
    <col min="7212" max="7216" width="1.875" style="3" customWidth="1"/>
    <col min="7217" max="7217" width="2.125" style="3" customWidth="1"/>
    <col min="7218" max="7224" width="1.875" style="3" customWidth="1"/>
    <col min="7225" max="7424" width="9" style="3"/>
    <col min="7425" max="7425" width="2.125" style="3" customWidth="1"/>
    <col min="7426" max="7444" width="1.875" style="3" customWidth="1"/>
    <col min="7445" max="7445" width="2.625" style="3" customWidth="1"/>
    <col min="7446" max="7456" width="1.875" style="3" customWidth="1"/>
    <col min="7457" max="7459" width="2.375" style="3" customWidth="1"/>
    <col min="7460" max="7466" width="1.875" style="3" customWidth="1"/>
    <col min="7467" max="7467" width="0.625" style="3" customWidth="1"/>
    <col min="7468" max="7472" width="1.875" style="3" customWidth="1"/>
    <col min="7473" max="7473" width="2.125" style="3" customWidth="1"/>
    <col min="7474" max="7480" width="1.875" style="3" customWidth="1"/>
    <col min="7481" max="7680" width="9" style="3"/>
    <col min="7681" max="7681" width="2.125" style="3" customWidth="1"/>
    <col min="7682" max="7700" width="1.875" style="3" customWidth="1"/>
    <col min="7701" max="7701" width="2.625" style="3" customWidth="1"/>
    <col min="7702" max="7712" width="1.875" style="3" customWidth="1"/>
    <col min="7713" max="7715" width="2.375" style="3" customWidth="1"/>
    <col min="7716" max="7722" width="1.875" style="3" customWidth="1"/>
    <col min="7723" max="7723" width="0.625" style="3" customWidth="1"/>
    <col min="7724" max="7728" width="1.875" style="3" customWidth="1"/>
    <col min="7729" max="7729" width="2.125" style="3" customWidth="1"/>
    <col min="7730" max="7736" width="1.875" style="3" customWidth="1"/>
    <col min="7737" max="7936" width="9" style="3"/>
    <col min="7937" max="7937" width="2.125" style="3" customWidth="1"/>
    <col min="7938" max="7956" width="1.875" style="3" customWidth="1"/>
    <col min="7957" max="7957" width="2.625" style="3" customWidth="1"/>
    <col min="7958" max="7968" width="1.875" style="3" customWidth="1"/>
    <col min="7969" max="7971" width="2.375" style="3" customWidth="1"/>
    <col min="7972" max="7978" width="1.875" style="3" customWidth="1"/>
    <col min="7979" max="7979" width="0.625" style="3" customWidth="1"/>
    <col min="7980" max="7984" width="1.875" style="3" customWidth="1"/>
    <col min="7985" max="7985" width="2.125" style="3" customWidth="1"/>
    <col min="7986" max="7992" width="1.875" style="3" customWidth="1"/>
    <col min="7993" max="8192" width="9" style="3"/>
    <col min="8193" max="8193" width="2.125" style="3" customWidth="1"/>
    <col min="8194" max="8212" width="1.875" style="3" customWidth="1"/>
    <col min="8213" max="8213" width="2.625" style="3" customWidth="1"/>
    <col min="8214" max="8224" width="1.875" style="3" customWidth="1"/>
    <col min="8225" max="8227" width="2.375" style="3" customWidth="1"/>
    <col min="8228" max="8234" width="1.875" style="3" customWidth="1"/>
    <col min="8235" max="8235" width="0.625" style="3" customWidth="1"/>
    <col min="8236" max="8240" width="1.875" style="3" customWidth="1"/>
    <col min="8241" max="8241" width="2.125" style="3" customWidth="1"/>
    <col min="8242" max="8248" width="1.875" style="3" customWidth="1"/>
    <col min="8249" max="8448" width="9" style="3"/>
    <col min="8449" max="8449" width="2.125" style="3" customWidth="1"/>
    <col min="8450" max="8468" width="1.875" style="3" customWidth="1"/>
    <col min="8469" max="8469" width="2.625" style="3" customWidth="1"/>
    <col min="8470" max="8480" width="1.875" style="3" customWidth="1"/>
    <col min="8481" max="8483" width="2.375" style="3" customWidth="1"/>
    <col min="8484" max="8490" width="1.875" style="3" customWidth="1"/>
    <col min="8491" max="8491" width="0.625" style="3" customWidth="1"/>
    <col min="8492" max="8496" width="1.875" style="3" customWidth="1"/>
    <col min="8497" max="8497" width="2.125" style="3" customWidth="1"/>
    <col min="8498" max="8504" width="1.875" style="3" customWidth="1"/>
    <col min="8505" max="8704" width="9" style="3"/>
    <col min="8705" max="8705" width="2.125" style="3" customWidth="1"/>
    <col min="8706" max="8724" width="1.875" style="3" customWidth="1"/>
    <col min="8725" max="8725" width="2.625" style="3" customWidth="1"/>
    <col min="8726" max="8736" width="1.875" style="3" customWidth="1"/>
    <col min="8737" max="8739" width="2.375" style="3" customWidth="1"/>
    <col min="8740" max="8746" width="1.875" style="3" customWidth="1"/>
    <col min="8747" max="8747" width="0.625" style="3" customWidth="1"/>
    <col min="8748" max="8752" width="1.875" style="3" customWidth="1"/>
    <col min="8753" max="8753" width="2.125" style="3" customWidth="1"/>
    <col min="8754" max="8760" width="1.875" style="3" customWidth="1"/>
    <col min="8761" max="8960" width="9" style="3"/>
    <col min="8961" max="8961" width="2.125" style="3" customWidth="1"/>
    <col min="8962" max="8980" width="1.875" style="3" customWidth="1"/>
    <col min="8981" max="8981" width="2.625" style="3" customWidth="1"/>
    <col min="8982" max="8992" width="1.875" style="3" customWidth="1"/>
    <col min="8993" max="8995" width="2.375" style="3" customWidth="1"/>
    <col min="8996" max="9002" width="1.875" style="3" customWidth="1"/>
    <col min="9003" max="9003" width="0.625" style="3" customWidth="1"/>
    <col min="9004" max="9008" width="1.875" style="3" customWidth="1"/>
    <col min="9009" max="9009" width="2.125" style="3" customWidth="1"/>
    <col min="9010" max="9016" width="1.875" style="3" customWidth="1"/>
    <col min="9017" max="9216" width="9" style="3"/>
    <col min="9217" max="9217" width="2.125" style="3" customWidth="1"/>
    <col min="9218" max="9236" width="1.875" style="3" customWidth="1"/>
    <col min="9237" max="9237" width="2.625" style="3" customWidth="1"/>
    <col min="9238" max="9248" width="1.875" style="3" customWidth="1"/>
    <col min="9249" max="9251" width="2.375" style="3" customWidth="1"/>
    <col min="9252" max="9258" width="1.875" style="3" customWidth="1"/>
    <col min="9259" max="9259" width="0.625" style="3" customWidth="1"/>
    <col min="9260" max="9264" width="1.875" style="3" customWidth="1"/>
    <col min="9265" max="9265" width="2.125" style="3" customWidth="1"/>
    <col min="9266" max="9272" width="1.875" style="3" customWidth="1"/>
    <col min="9273" max="9472" width="9" style="3"/>
    <col min="9473" max="9473" width="2.125" style="3" customWidth="1"/>
    <col min="9474" max="9492" width="1.875" style="3" customWidth="1"/>
    <col min="9493" max="9493" width="2.625" style="3" customWidth="1"/>
    <col min="9494" max="9504" width="1.875" style="3" customWidth="1"/>
    <col min="9505" max="9507" width="2.375" style="3" customWidth="1"/>
    <col min="9508" max="9514" width="1.875" style="3" customWidth="1"/>
    <col min="9515" max="9515" width="0.625" style="3" customWidth="1"/>
    <col min="9516" max="9520" width="1.875" style="3" customWidth="1"/>
    <col min="9521" max="9521" width="2.125" style="3" customWidth="1"/>
    <col min="9522" max="9528" width="1.875" style="3" customWidth="1"/>
    <col min="9529" max="9728" width="9" style="3"/>
    <col min="9729" max="9729" width="2.125" style="3" customWidth="1"/>
    <col min="9730" max="9748" width="1.875" style="3" customWidth="1"/>
    <col min="9749" max="9749" width="2.625" style="3" customWidth="1"/>
    <col min="9750" max="9760" width="1.875" style="3" customWidth="1"/>
    <col min="9761" max="9763" width="2.375" style="3" customWidth="1"/>
    <col min="9764" max="9770" width="1.875" style="3" customWidth="1"/>
    <col min="9771" max="9771" width="0.625" style="3" customWidth="1"/>
    <col min="9772" max="9776" width="1.875" style="3" customWidth="1"/>
    <col min="9777" max="9777" width="2.125" style="3" customWidth="1"/>
    <col min="9778" max="9784" width="1.875" style="3" customWidth="1"/>
    <col min="9785" max="9984" width="9" style="3"/>
    <col min="9985" max="9985" width="2.125" style="3" customWidth="1"/>
    <col min="9986" max="10004" width="1.875" style="3" customWidth="1"/>
    <col min="10005" max="10005" width="2.625" style="3" customWidth="1"/>
    <col min="10006" max="10016" width="1.875" style="3" customWidth="1"/>
    <col min="10017" max="10019" width="2.375" style="3" customWidth="1"/>
    <col min="10020" max="10026" width="1.875" style="3" customWidth="1"/>
    <col min="10027" max="10027" width="0.625" style="3" customWidth="1"/>
    <col min="10028" max="10032" width="1.875" style="3" customWidth="1"/>
    <col min="10033" max="10033" width="2.125" style="3" customWidth="1"/>
    <col min="10034" max="10040" width="1.875" style="3" customWidth="1"/>
    <col min="10041" max="10240" width="9" style="3"/>
    <col min="10241" max="10241" width="2.125" style="3" customWidth="1"/>
    <col min="10242" max="10260" width="1.875" style="3" customWidth="1"/>
    <col min="10261" max="10261" width="2.625" style="3" customWidth="1"/>
    <col min="10262" max="10272" width="1.875" style="3" customWidth="1"/>
    <col min="10273" max="10275" width="2.375" style="3" customWidth="1"/>
    <col min="10276" max="10282" width="1.875" style="3" customWidth="1"/>
    <col min="10283" max="10283" width="0.625" style="3" customWidth="1"/>
    <col min="10284" max="10288" width="1.875" style="3" customWidth="1"/>
    <col min="10289" max="10289" width="2.125" style="3" customWidth="1"/>
    <col min="10290" max="10296" width="1.875" style="3" customWidth="1"/>
    <col min="10297" max="10496" width="9" style="3"/>
    <col min="10497" max="10497" width="2.125" style="3" customWidth="1"/>
    <col min="10498" max="10516" width="1.875" style="3" customWidth="1"/>
    <col min="10517" max="10517" width="2.625" style="3" customWidth="1"/>
    <col min="10518" max="10528" width="1.875" style="3" customWidth="1"/>
    <col min="10529" max="10531" width="2.375" style="3" customWidth="1"/>
    <col min="10532" max="10538" width="1.875" style="3" customWidth="1"/>
    <col min="10539" max="10539" width="0.625" style="3" customWidth="1"/>
    <col min="10540" max="10544" width="1.875" style="3" customWidth="1"/>
    <col min="10545" max="10545" width="2.125" style="3" customWidth="1"/>
    <col min="10546" max="10552" width="1.875" style="3" customWidth="1"/>
    <col min="10553" max="10752" width="9" style="3"/>
    <col min="10753" max="10753" width="2.125" style="3" customWidth="1"/>
    <col min="10754" max="10772" width="1.875" style="3" customWidth="1"/>
    <col min="10773" max="10773" width="2.625" style="3" customWidth="1"/>
    <col min="10774" max="10784" width="1.875" style="3" customWidth="1"/>
    <col min="10785" max="10787" width="2.375" style="3" customWidth="1"/>
    <col min="10788" max="10794" width="1.875" style="3" customWidth="1"/>
    <col min="10795" max="10795" width="0.625" style="3" customWidth="1"/>
    <col min="10796" max="10800" width="1.875" style="3" customWidth="1"/>
    <col min="10801" max="10801" width="2.125" style="3" customWidth="1"/>
    <col min="10802" max="10808" width="1.875" style="3" customWidth="1"/>
    <col min="10809" max="11008" width="9" style="3"/>
    <col min="11009" max="11009" width="2.125" style="3" customWidth="1"/>
    <col min="11010" max="11028" width="1.875" style="3" customWidth="1"/>
    <col min="11029" max="11029" width="2.625" style="3" customWidth="1"/>
    <col min="11030" max="11040" width="1.875" style="3" customWidth="1"/>
    <col min="11041" max="11043" width="2.375" style="3" customWidth="1"/>
    <col min="11044" max="11050" width="1.875" style="3" customWidth="1"/>
    <col min="11051" max="11051" width="0.625" style="3" customWidth="1"/>
    <col min="11052" max="11056" width="1.875" style="3" customWidth="1"/>
    <col min="11057" max="11057" width="2.125" style="3" customWidth="1"/>
    <col min="11058" max="11064" width="1.875" style="3" customWidth="1"/>
    <col min="11065" max="11264" width="9" style="3"/>
    <col min="11265" max="11265" width="2.125" style="3" customWidth="1"/>
    <col min="11266" max="11284" width="1.875" style="3" customWidth="1"/>
    <col min="11285" max="11285" width="2.625" style="3" customWidth="1"/>
    <col min="11286" max="11296" width="1.875" style="3" customWidth="1"/>
    <col min="11297" max="11299" width="2.375" style="3" customWidth="1"/>
    <col min="11300" max="11306" width="1.875" style="3" customWidth="1"/>
    <col min="11307" max="11307" width="0.625" style="3" customWidth="1"/>
    <col min="11308" max="11312" width="1.875" style="3" customWidth="1"/>
    <col min="11313" max="11313" width="2.125" style="3" customWidth="1"/>
    <col min="11314" max="11320" width="1.875" style="3" customWidth="1"/>
    <col min="11321" max="11520" width="9" style="3"/>
    <col min="11521" max="11521" width="2.125" style="3" customWidth="1"/>
    <col min="11522" max="11540" width="1.875" style="3" customWidth="1"/>
    <col min="11541" max="11541" width="2.625" style="3" customWidth="1"/>
    <col min="11542" max="11552" width="1.875" style="3" customWidth="1"/>
    <col min="11553" max="11555" width="2.375" style="3" customWidth="1"/>
    <col min="11556" max="11562" width="1.875" style="3" customWidth="1"/>
    <col min="11563" max="11563" width="0.625" style="3" customWidth="1"/>
    <col min="11564" max="11568" width="1.875" style="3" customWidth="1"/>
    <col min="11569" max="11569" width="2.125" style="3" customWidth="1"/>
    <col min="11570" max="11576" width="1.875" style="3" customWidth="1"/>
    <col min="11577" max="11776" width="9" style="3"/>
    <col min="11777" max="11777" width="2.125" style="3" customWidth="1"/>
    <col min="11778" max="11796" width="1.875" style="3" customWidth="1"/>
    <col min="11797" max="11797" width="2.625" style="3" customWidth="1"/>
    <col min="11798" max="11808" width="1.875" style="3" customWidth="1"/>
    <col min="11809" max="11811" width="2.375" style="3" customWidth="1"/>
    <col min="11812" max="11818" width="1.875" style="3" customWidth="1"/>
    <col min="11819" max="11819" width="0.625" style="3" customWidth="1"/>
    <col min="11820" max="11824" width="1.875" style="3" customWidth="1"/>
    <col min="11825" max="11825" width="2.125" style="3" customWidth="1"/>
    <col min="11826" max="11832" width="1.875" style="3" customWidth="1"/>
    <col min="11833" max="12032" width="9" style="3"/>
    <col min="12033" max="12033" width="2.125" style="3" customWidth="1"/>
    <col min="12034" max="12052" width="1.875" style="3" customWidth="1"/>
    <col min="12053" max="12053" width="2.625" style="3" customWidth="1"/>
    <col min="12054" max="12064" width="1.875" style="3" customWidth="1"/>
    <col min="12065" max="12067" width="2.375" style="3" customWidth="1"/>
    <col min="12068" max="12074" width="1.875" style="3" customWidth="1"/>
    <col min="12075" max="12075" width="0.625" style="3" customWidth="1"/>
    <col min="12076" max="12080" width="1.875" style="3" customWidth="1"/>
    <col min="12081" max="12081" width="2.125" style="3" customWidth="1"/>
    <col min="12082" max="12088" width="1.875" style="3" customWidth="1"/>
    <col min="12089" max="12288" width="9" style="3"/>
    <col min="12289" max="12289" width="2.125" style="3" customWidth="1"/>
    <col min="12290" max="12308" width="1.875" style="3" customWidth="1"/>
    <col min="12309" max="12309" width="2.625" style="3" customWidth="1"/>
    <col min="12310" max="12320" width="1.875" style="3" customWidth="1"/>
    <col min="12321" max="12323" width="2.375" style="3" customWidth="1"/>
    <col min="12324" max="12330" width="1.875" style="3" customWidth="1"/>
    <col min="12331" max="12331" width="0.625" style="3" customWidth="1"/>
    <col min="12332" max="12336" width="1.875" style="3" customWidth="1"/>
    <col min="12337" max="12337" width="2.125" style="3" customWidth="1"/>
    <col min="12338" max="12344" width="1.875" style="3" customWidth="1"/>
    <col min="12345" max="12544" width="9" style="3"/>
    <col min="12545" max="12545" width="2.125" style="3" customWidth="1"/>
    <col min="12546" max="12564" width="1.875" style="3" customWidth="1"/>
    <col min="12565" max="12565" width="2.625" style="3" customWidth="1"/>
    <col min="12566" max="12576" width="1.875" style="3" customWidth="1"/>
    <col min="12577" max="12579" width="2.375" style="3" customWidth="1"/>
    <col min="12580" max="12586" width="1.875" style="3" customWidth="1"/>
    <col min="12587" max="12587" width="0.625" style="3" customWidth="1"/>
    <col min="12588" max="12592" width="1.875" style="3" customWidth="1"/>
    <col min="12593" max="12593" width="2.125" style="3" customWidth="1"/>
    <col min="12594" max="12600" width="1.875" style="3" customWidth="1"/>
    <col min="12601" max="12800" width="9" style="3"/>
    <col min="12801" max="12801" width="2.125" style="3" customWidth="1"/>
    <col min="12802" max="12820" width="1.875" style="3" customWidth="1"/>
    <col min="12821" max="12821" width="2.625" style="3" customWidth="1"/>
    <col min="12822" max="12832" width="1.875" style="3" customWidth="1"/>
    <col min="12833" max="12835" width="2.375" style="3" customWidth="1"/>
    <col min="12836" max="12842" width="1.875" style="3" customWidth="1"/>
    <col min="12843" max="12843" width="0.625" style="3" customWidth="1"/>
    <col min="12844" max="12848" width="1.875" style="3" customWidth="1"/>
    <col min="12849" max="12849" width="2.125" style="3" customWidth="1"/>
    <col min="12850" max="12856" width="1.875" style="3" customWidth="1"/>
    <col min="12857" max="13056" width="9" style="3"/>
    <col min="13057" max="13057" width="2.125" style="3" customWidth="1"/>
    <col min="13058" max="13076" width="1.875" style="3" customWidth="1"/>
    <col min="13077" max="13077" width="2.625" style="3" customWidth="1"/>
    <col min="13078" max="13088" width="1.875" style="3" customWidth="1"/>
    <col min="13089" max="13091" width="2.375" style="3" customWidth="1"/>
    <col min="13092" max="13098" width="1.875" style="3" customWidth="1"/>
    <col min="13099" max="13099" width="0.625" style="3" customWidth="1"/>
    <col min="13100" max="13104" width="1.875" style="3" customWidth="1"/>
    <col min="13105" max="13105" width="2.125" style="3" customWidth="1"/>
    <col min="13106" max="13112" width="1.875" style="3" customWidth="1"/>
    <col min="13113" max="13312" width="9" style="3"/>
    <col min="13313" max="13313" width="2.125" style="3" customWidth="1"/>
    <col min="13314" max="13332" width="1.875" style="3" customWidth="1"/>
    <col min="13333" max="13333" width="2.625" style="3" customWidth="1"/>
    <col min="13334" max="13344" width="1.875" style="3" customWidth="1"/>
    <col min="13345" max="13347" width="2.375" style="3" customWidth="1"/>
    <col min="13348" max="13354" width="1.875" style="3" customWidth="1"/>
    <col min="13355" max="13355" width="0.625" style="3" customWidth="1"/>
    <col min="13356" max="13360" width="1.875" style="3" customWidth="1"/>
    <col min="13361" max="13361" width="2.125" style="3" customWidth="1"/>
    <col min="13362" max="13368" width="1.875" style="3" customWidth="1"/>
    <col min="13369" max="13568" width="9" style="3"/>
    <col min="13569" max="13569" width="2.125" style="3" customWidth="1"/>
    <col min="13570" max="13588" width="1.875" style="3" customWidth="1"/>
    <col min="13589" max="13589" width="2.625" style="3" customWidth="1"/>
    <col min="13590" max="13600" width="1.875" style="3" customWidth="1"/>
    <col min="13601" max="13603" width="2.375" style="3" customWidth="1"/>
    <col min="13604" max="13610" width="1.875" style="3" customWidth="1"/>
    <col min="13611" max="13611" width="0.625" style="3" customWidth="1"/>
    <col min="13612" max="13616" width="1.875" style="3" customWidth="1"/>
    <col min="13617" max="13617" width="2.125" style="3" customWidth="1"/>
    <col min="13618" max="13624" width="1.875" style="3" customWidth="1"/>
    <col min="13625" max="13824" width="9" style="3"/>
    <col min="13825" max="13825" width="2.125" style="3" customWidth="1"/>
    <col min="13826" max="13844" width="1.875" style="3" customWidth="1"/>
    <col min="13845" max="13845" width="2.625" style="3" customWidth="1"/>
    <col min="13846" max="13856" width="1.875" style="3" customWidth="1"/>
    <col min="13857" max="13859" width="2.375" style="3" customWidth="1"/>
    <col min="13860" max="13866" width="1.875" style="3" customWidth="1"/>
    <col min="13867" max="13867" width="0.625" style="3" customWidth="1"/>
    <col min="13868" max="13872" width="1.875" style="3" customWidth="1"/>
    <col min="13873" max="13873" width="2.125" style="3" customWidth="1"/>
    <col min="13874" max="13880" width="1.875" style="3" customWidth="1"/>
    <col min="13881" max="14080" width="9" style="3"/>
    <col min="14081" max="14081" width="2.125" style="3" customWidth="1"/>
    <col min="14082" max="14100" width="1.875" style="3" customWidth="1"/>
    <col min="14101" max="14101" width="2.625" style="3" customWidth="1"/>
    <col min="14102" max="14112" width="1.875" style="3" customWidth="1"/>
    <col min="14113" max="14115" width="2.375" style="3" customWidth="1"/>
    <col min="14116" max="14122" width="1.875" style="3" customWidth="1"/>
    <col min="14123" max="14123" width="0.625" style="3" customWidth="1"/>
    <col min="14124" max="14128" width="1.875" style="3" customWidth="1"/>
    <col min="14129" max="14129" width="2.125" style="3" customWidth="1"/>
    <col min="14130" max="14136" width="1.875" style="3" customWidth="1"/>
    <col min="14137" max="14336" width="9" style="3"/>
    <col min="14337" max="14337" width="2.125" style="3" customWidth="1"/>
    <col min="14338" max="14356" width="1.875" style="3" customWidth="1"/>
    <col min="14357" max="14357" width="2.625" style="3" customWidth="1"/>
    <col min="14358" max="14368" width="1.875" style="3" customWidth="1"/>
    <col min="14369" max="14371" width="2.375" style="3" customWidth="1"/>
    <col min="14372" max="14378" width="1.875" style="3" customWidth="1"/>
    <col min="14379" max="14379" width="0.625" style="3" customWidth="1"/>
    <col min="14380" max="14384" width="1.875" style="3" customWidth="1"/>
    <col min="14385" max="14385" width="2.125" style="3" customWidth="1"/>
    <col min="14386" max="14392" width="1.875" style="3" customWidth="1"/>
    <col min="14393" max="14592" width="9" style="3"/>
    <col min="14593" max="14593" width="2.125" style="3" customWidth="1"/>
    <col min="14594" max="14612" width="1.875" style="3" customWidth="1"/>
    <col min="14613" max="14613" width="2.625" style="3" customWidth="1"/>
    <col min="14614" max="14624" width="1.875" style="3" customWidth="1"/>
    <col min="14625" max="14627" width="2.375" style="3" customWidth="1"/>
    <col min="14628" max="14634" width="1.875" style="3" customWidth="1"/>
    <col min="14635" max="14635" width="0.625" style="3" customWidth="1"/>
    <col min="14636" max="14640" width="1.875" style="3" customWidth="1"/>
    <col min="14641" max="14641" width="2.125" style="3" customWidth="1"/>
    <col min="14642" max="14648" width="1.875" style="3" customWidth="1"/>
    <col min="14649" max="14848" width="9" style="3"/>
    <col min="14849" max="14849" width="2.125" style="3" customWidth="1"/>
    <col min="14850" max="14868" width="1.875" style="3" customWidth="1"/>
    <col min="14869" max="14869" width="2.625" style="3" customWidth="1"/>
    <col min="14870" max="14880" width="1.875" style="3" customWidth="1"/>
    <col min="14881" max="14883" width="2.375" style="3" customWidth="1"/>
    <col min="14884" max="14890" width="1.875" style="3" customWidth="1"/>
    <col min="14891" max="14891" width="0.625" style="3" customWidth="1"/>
    <col min="14892" max="14896" width="1.875" style="3" customWidth="1"/>
    <col min="14897" max="14897" width="2.125" style="3" customWidth="1"/>
    <col min="14898" max="14904" width="1.875" style="3" customWidth="1"/>
    <col min="14905" max="15104" width="9" style="3"/>
    <col min="15105" max="15105" width="2.125" style="3" customWidth="1"/>
    <col min="15106" max="15124" width="1.875" style="3" customWidth="1"/>
    <col min="15125" max="15125" width="2.625" style="3" customWidth="1"/>
    <col min="15126" max="15136" width="1.875" style="3" customWidth="1"/>
    <col min="15137" max="15139" width="2.375" style="3" customWidth="1"/>
    <col min="15140" max="15146" width="1.875" style="3" customWidth="1"/>
    <col min="15147" max="15147" width="0.625" style="3" customWidth="1"/>
    <col min="15148" max="15152" width="1.875" style="3" customWidth="1"/>
    <col min="15153" max="15153" width="2.125" style="3" customWidth="1"/>
    <col min="15154" max="15160" width="1.875" style="3" customWidth="1"/>
    <col min="15161" max="15360" width="9" style="3"/>
    <col min="15361" max="15361" width="2.125" style="3" customWidth="1"/>
    <col min="15362" max="15380" width="1.875" style="3" customWidth="1"/>
    <col min="15381" max="15381" width="2.625" style="3" customWidth="1"/>
    <col min="15382" max="15392" width="1.875" style="3" customWidth="1"/>
    <col min="15393" max="15395" width="2.375" style="3" customWidth="1"/>
    <col min="15396" max="15402" width="1.875" style="3" customWidth="1"/>
    <col min="15403" max="15403" width="0.625" style="3" customWidth="1"/>
    <col min="15404" max="15408" width="1.875" style="3" customWidth="1"/>
    <col min="15409" max="15409" width="2.125" style="3" customWidth="1"/>
    <col min="15410" max="15416" width="1.875" style="3" customWidth="1"/>
    <col min="15417" max="15616" width="9" style="3"/>
    <col min="15617" max="15617" width="2.125" style="3" customWidth="1"/>
    <col min="15618" max="15636" width="1.875" style="3" customWidth="1"/>
    <col min="15637" max="15637" width="2.625" style="3" customWidth="1"/>
    <col min="15638" max="15648" width="1.875" style="3" customWidth="1"/>
    <col min="15649" max="15651" width="2.375" style="3" customWidth="1"/>
    <col min="15652" max="15658" width="1.875" style="3" customWidth="1"/>
    <col min="15659" max="15659" width="0.625" style="3" customWidth="1"/>
    <col min="15660" max="15664" width="1.875" style="3" customWidth="1"/>
    <col min="15665" max="15665" width="2.125" style="3" customWidth="1"/>
    <col min="15666" max="15672" width="1.875" style="3" customWidth="1"/>
    <col min="15673" max="15872" width="9" style="3"/>
    <col min="15873" max="15873" width="2.125" style="3" customWidth="1"/>
    <col min="15874" max="15892" width="1.875" style="3" customWidth="1"/>
    <col min="15893" max="15893" width="2.625" style="3" customWidth="1"/>
    <col min="15894" max="15904" width="1.875" style="3" customWidth="1"/>
    <col min="15905" max="15907" width="2.375" style="3" customWidth="1"/>
    <col min="15908" max="15914" width="1.875" style="3" customWidth="1"/>
    <col min="15915" max="15915" width="0.625" style="3" customWidth="1"/>
    <col min="15916" max="15920" width="1.875" style="3" customWidth="1"/>
    <col min="15921" max="15921" width="2.125" style="3" customWidth="1"/>
    <col min="15922" max="15928" width="1.875" style="3" customWidth="1"/>
    <col min="15929" max="16128" width="9" style="3"/>
    <col min="16129" max="16129" width="2.125" style="3" customWidth="1"/>
    <col min="16130" max="16148" width="1.875" style="3" customWidth="1"/>
    <col min="16149" max="16149" width="2.625" style="3" customWidth="1"/>
    <col min="16150" max="16160" width="1.875" style="3" customWidth="1"/>
    <col min="16161" max="16163" width="2.375" style="3" customWidth="1"/>
    <col min="16164" max="16170" width="1.875" style="3" customWidth="1"/>
    <col min="16171" max="16171" width="0.625" style="3" customWidth="1"/>
    <col min="16172" max="16176" width="1.875" style="3" customWidth="1"/>
    <col min="16177" max="16177" width="2.125" style="3" customWidth="1"/>
    <col min="16178" max="16184" width="1.875" style="3" customWidth="1"/>
    <col min="16185" max="16384" width="9" style="3"/>
  </cols>
  <sheetData>
    <row r="1" spans="1:49" ht="10.5" customHeight="1">
      <c r="A1" s="1246" t="s">
        <v>1216</v>
      </c>
      <c r="B1" s="1247"/>
      <c r="C1" s="1247"/>
      <c r="D1" s="1247"/>
      <c r="E1" s="1247"/>
      <c r="F1" s="1247"/>
      <c r="G1" s="1247"/>
      <c r="H1" s="1247"/>
      <c r="I1" s="1247"/>
      <c r="J1" s="1247"/>
      <c r="K1" s="1247"/>
      <c r="L1" s="1247"/>
      <c r="M1" s="1247"/>
      <c r="N1" s="1247"/>
      <c r="O1" s="1247"/>
      <c r="P1" s="1247"/>
      <c r="Q1" s="1247"/>
      <c r="R1" s="1247"/>
      <c r="S1" s="1247"/>
      <c r="T1" s="1248"/>
      <c r="U1" s="1251" t="s">
        <v>356</v>
      </c>
      <c r="V1" s="1220"/>
      <c r="W1" s="1220"/>
      <c r="X1" s="1220"/>
      <c r="Y1" s="1220"/>
      <c r="Z1" s="1221"/>
      <c r="AA1" s="1219"/>
      <c r="AB1" s="1220"/>
      <c r="AC1" s="1220"/>
      <c r="AD1" s="1220"/>
      <c r="AE1" s="1221"/>
      <c r="AF1" s="1219" t="s">
        <v>357</v>
      </c>
      <c r="AG1" s="1220"/>
      <c r="AH1" s="1220"/>
      <c r="AI1" s="1221"/>
      <c r="AJ1" s="1226" t="str">
        <f>IF(入力基本情報!C25="地方本部名を選択してください","",入力基本情報!C25)</f>
        <v/>
      </c>
      <c r="AK1" s="1227"/>
      <c r="AL1" s="1227"/>
      <c r="AM1" s="1227"/>
      <c r="AN1" s="1227"/>
      <c r="AO1" s="1227"/>
      <c r="AP1" s="1228"/>
      <c r="AQ1" s="1232"/>
      <c r="AR1" s="1234" t="s">
        <v>358</v>
      </c>
      <c r="AS1" s="1235"/>
      <c r="AT1" s="1235"/>
      <c r="AU1" s="1235"/>
      <c r="AV1" s="1235"/>
      <c r="AW1" s="1236"/>
    </row>
    <row r="2" spans="1:49" ht="10.5" customHeight="1">
      <c r="A2" s="1247"/>
      <c r="B2" s="1247"/>
      <c r="C2" s="1247"/>
      <c r="D2" s="1247"/>
      <c r="E2" s="1247"/>
      <c r="F2" s="1247"/>
      <c r="G2" s="1247"/>
      <c r="H2" s="1247"/>
      <c r="I2" s="1247"/>
      <c r="J2" s="1247"/>
      <c r="K2" s="1247"/>
      <c r="L2" s="1247"/>
      <c r="M2" s="1247"/>
      <c r="N2" s="1247"/>
      <c r="O2" s="1247"/>
      <c r="P2" s="1247"/>
      <c r="Q2" s="1247"/>
      <c r="R2" s="1247"/>
      <c r="S2" s="1247"/>
      <c r="T2" s="1248"/>
      <c r="U2" s="1196"/>
      <c r="V2" s="1149"/>
      <c r="W2" s="1149"/>
      <c r="X2" s="1149"/>
      <c r="Y2" s="1149"/>
      <c r="Z2" s="1150"/>
      <c r="AA2" s="1222"/>
      <c r="AB2" s="1149"/>
      <c r="AC2" s="1149"/>
      <c r="AD2" s="1149"/>
      <c r="AE2" s="1150"/>
      <c r="AF2" s="1222"/>
      <c r="AG2" s="1149"/>
      <c r="AH2" s="1149"/>
      <c r="AI2" s="1150"/>
      <c r="AJ2" s="1229"/>
      <c r="AK2" s="1230"/>
      <c r="AL2" s="1230"/>
      <c r="AM2" s="1230"/>
      <c r="AN2" s="1230"/>
      <c r="AO2" s="1230"/>
      <c r="AP2" s="1231"/>
      <c r="AQ2" s="1232"/>
      <c r="AR2" s="1237"/>
      <c r="AS2" s="1197"/>
      <c r="AT2" s="1197"/>
      <c r="AU2" s="1197"/>
      <c r="AV2" s="1197"/>
      <c r="AW2" s="1198"/>
    </row>
    <row r="3" spans="1:49" ht="10.5" customHeight="1">
      <c r="A3" s="1247"/>
      <c r="B3" s="1247"/>
      <c r="C3" s="1247"/>
      <c r="D3" s="1247"/>
      <c r="E3" s="1247"/>
      <c r="F3" s="1247"/>
      <c r="G3" s="1247"/>
      <c r="H3" s="1247"/>
      <c r="I3" s="1247"/>
      <c r="J3" s="1247"/>
      <c r="K3" s="1247"/>
      <c r="L3" s="1247"/>
      <c r="M3" s="1247"/>
      <c r="N3" s="1247"/>
      <c r="O3" s="1247"/>
      <c r="P3" s="1247"/>
      <c r="Q3" s="1247"/>
      <c r="R3" s="1247"/>
      <c r="S3" s="1247"/>
      <c r="T3" s="1248"/>
      <c r="U3" s="1196"/>
      <c r="V3" s="1149"/>
      <c r="W3" s="1149"/>
      <c r="X3" s="1149"/>
      <c r="Y3" s="1149"/>
      <c r="Z3" s="1150"/>
      <c r="AA3" s="1222"/>
      <c r="AB3" s="1149"/>
      <c r="AC3" s="1149"/>
      <c r="AD3" s="1149"/>
      <c r="AE3" s="1150"/>
      <c r="AF3" s="1222"/>
      <c r="AG3" s="1149"/>
      <c r="AH3" s="1149"/>
      <c r="AI3" s="1150"/>
      <c r="AJ3" s="1240" t="s">
        <v>359</v>
      </c>
      <c r="AK3" s="1241"/>
      <c r="AL3" s="1241"/>
      <c r="AM3" s="1241"/>
      <c r="AN3" s="1241"/>
      <c r="AO3" s="1241"/>
      <c r="AP3" s="1242"/>
      <c r="AQ3" s="1232"/>
      <c r="AR3" s="1196"/>
      <c r="AS3" s="1149"/>
      <c r="AT3" s="1149"/>
      <c r="AU3" s="1149"/>
      <c r="AV3" s="1149"/>
      <c r="AW3" s="1211"/>
    </row>
    <row r="4" spans="1:49" ht="10.5" customHeight="1" thickBot="1">
      <c r="A4" s="1249"/>
      <c r="B4" s="1249"/>
      <c r="C4" s="1249"/>
      <c r="D4" s="1249"/>
      <c r="E4" s="1249"/>
      <c r="F4" s="1249"/>
      <c r="G4" s="1249"/>
      <c r="H4" s="1249"/>
      <c r="I4" s="1249"/>
      <c r="J4" s="1249"/>
      <c r="K4" s="1249"/>
      <c r="L4" s="1249"/>
      <c r="M4" s="1249"/>
      <c r="N4" s="1249"/>
      <c r="O4" s="1249"/>
      <c r="P4" s="1249"/>
      <c r="Q4" s="1249"/>
      <c r="R4" s="1249"/>
      <c r="S4" s="1249"/>
      <c r="T4" s="1250"/>
      <c r="U4" s="1224"/>
      <c r="V4" s="1224"/>
      <c r="W4" s="1224"/>
      <c r="X4" s="1224"/>
      <c r="Y4" s="1224"/>
      <c r="Z4" s="1225"/>
      <c r="AA4" s="1223"/>
      <c r="AB4" s="1224"/>
      <c r="AC4" s="1224"/>
      <c r="AD4" s="1224"/>
      <c r="AE4" s="1225"/>
      <c r="AF4" s="1223"/>
      <c r="AG4" s="1224"/>
      <c r="AH4" s="1224"/>
      <c r="AI4" s="1225"/>
      <c r="AJ4" s="1243"/>
      <c r="AK4" s="1244"/>
      <c r="AL4" s="1244"/>
      <c r="AM4" s="1244"/>
      <c r="AN4" s="1244"/>
      <c r="AO4" s="1244"/>
      <c r="AP4" s="1245"/>
      <c r="AQ4" s="1233"/>
      <c r="AR4" s="1238"/>
      <c r="AS4" s="1224"/>
      <c r="AT4" s="1224"/>
      <c r="AU4" s="1224"/>
      <c r="AV4" s="1224"/>
      <c r="AW4" s="1239"/>
    </row>
    <row r="5" spans="1:49" ht="10.5" customHeight="1">
      <c r="A5" s="1196"/>
      <c r="B5" s="1149"/>
      <c r="C5" s="1149"/>
      <c r="D5" s="1149"/>
      <c r="E5" s="1149"/>
      <c r="F5" s="1149"/>
      <c r="G5" s="1149"/>
      <c r="H5" s="1149"/>
      <c r="I5" s="1149"/>
      <c r="J5" s="1149"/>
      <c r="K5" s="1149"/>
      <c r="L5" s="1149"/>
      <c r="M5" s="1149"/>
      <c r="N5" s="1149"/>
      <c r="O5" s="1149"/>
      <c r="P5" s="1149"/>
      <c r="Q5" s="1149"/>
      <c r="R5" s="1149"/>
      <c r="S5" s="1149"/>
      <c r="T5" s="1149"/>
      <c r="U5" s="1197"/>
      <c r="V5" s="1197"/>
      <c r="W5" s="1197"/>
      <c r="X5" s="1197"/>
      <c r="Y5" s="1197"/>
      <c r="Z5" s="1197"/>
      <c r="AA5" s="1197"/>
      <c r="AB5" s="1197"/>
      <c r="AC5" s="1197"/>
      <c r="AD5" s="1197"/>
      <c r="AE5" s="1197"/>
      <c r="AF5" s="1197"/>
      <c r="AG5" s="1197"/>
      <c r="AH5" s="1197"/>
      <c r="AI5" s="1197"/>
      <c r="AJ5" s="1197"/>
      <c r="AK5" s="1197"/>
      <c r="AL5" s="1197"/>
      <c r="AM5" s="1197"/>
      <c r="AN5" s="1197"/>
      <c r="AO5" s="1197"/>
      <c r="AP5" s="1197"/>
      <c r="AQ5" s="1197"/>
      <c r="AR5" s="1197"/>
      <c r="AS5" s="1197"/>
      <c r="AT5" s="1197"/>
      <c r="AU5" s="1197"/>
      <c r="AV5" s="1197"/>
      <c r="AW5" s="1198"/>
    </row>
    <row r="6" spans="1:49" ht="17.25" customHeight="1">
      <c r="A6" s="1199" t="s">
        <v>360</v>
      </c>
      <c r="B6" s="1200"/>
      <c r="C6" s="1200"/>
      <c r="D6" s="1200"/>
      <c r="E6" s="1200"/>
      <c r="F6" s="1200"/>
      <c r="G6" s="1200"/>
      <c r="H6" s="1200"/>
      <c r="I6" s="1200"/>
      <c r="J6" s="1200"/>
      <c r="K6" s="1200"/>
      <c r="L6" s="1200"/>
      <c r="M6" s="1200"/>
      <c r="N6" s="1200"/>
      <c r="O6" s="1200"/>
      <c r="P6" s="1200"/>
      <c r="Q6" s="1200"/>
      <c r="R6" s="1200"/>
      <c r="S6" s="1200"/>
      <c r="T6" s="1200"/>
      <c r="U6" s="1200"/>
      <c r="V6" s="1200"/>
      <c r="W6" s="1200"/>
      <c r="X6" s="1200"/>
      <c r="Y6" s="1200"/>
      <c r="Z6" s="1200"/>
      <c r="AA6" s="1200"/>
      <c r="AB6" s="1200"/>
      <c r="AC6" s="1200"/>
      <c r="AD6" s="1200"/>
      <c r="AE6" s="1200"/>
      <c r="AF6" s="1200"/>
      <c r="AG6" s="1200"/>
      <c r="AH6" s="1200"/>
      <c r="AI6" s="1200"/>
      <c r="AJ6" s="1200"/>
      <c r="AK6" s="1200"/>
      <c r="AL6" s="1200"/>
      <c r="AM6" s="1200"/>
      <c r="AN6" s="1200"/>
      <c r="AO6" s="1200"/>
      <c r="AP6" s="1200"/>
      <c r="AQ6" s="1200"/>
      <c r="AR6" s="1200"/>
      <c r="AS6" s="1200"/>
      <c r="AT6" s="1200"/>
      <c r="AU6" s="1200"/>
      <c r="AV6" s="1200"/>
      <c r="AW6" s="1201"/>
    </row>
    <row r="7" spans="1:49" ht="17.25" customHeight="1">
      <c r="A7" s="1199"/>
      <c r="B7" s="1200"/>
      <c r="C7" s="1200"/>
      <c r="D7" s="1200"/>
      <c r="E7" s="1200"/>
      <c r="F7" s="1200"/>
      <c r="G7" s="1200"/>
      <c r="H7" s="1200"/>
      <c r="I7" s="1200"/>
      <c r="J7" s="1200"/>
      <c r="K7" s="1200"/>
      <c r="L7" s="1200"/>
      <c r="M7" s="1200"/>
      <c r="N7" s="1200"/>
      <c r="O7" s="1200"/>
      <c r="P7" s="1200"/>
      <c r="Q7" s="1200"/>
      <c r="R7" s="1200"/>
      <c r="S7" s="1200"/>
      <c r="T7" s="1200"/>
      <c r="U7" s="1200"/>
      <c r="V7" s="1200"/>
      <c r="W7" s="1200"/>
      <c r="X7" s="1200"/>
      <c r="Y7" s="1200"/>
      <c r="Z7" s="1200"/>
      <c r="AA7" s="1200"/>
      <c r="AB7" s="1200"/>
      <c r="AC7" s="1200"/>
      <c r="AD7" s="1200"/>
      <c r="AE7" s="1200"/>
      <c r="AF7" s="1200"/>
      <c r="AG7" s="1200"/>
      <c r="AH7" s="1200"/>
      <c r="AI7" s="1200"/>
      <c r="AJ7" s="1200"/>
      <c r="AK7" s="1200"/>
      <c r="AL7" s="1200"/>
      <c r="AM7" s="1200"/>
      <c r="AN7" s="1200"/>
      <c r="AO7" s="1200"/>
      <c r="AP7" s="1200"/>
      <c r="AQ7" s="1200"/>
      <c r="AR7" s="1200"/>
      <c r="AS7" s="1200"/>
      <c r="AT7" s="1200"/>
      <c r="AU7" s="1200"/>
      <c r="AV7" s="1200"/>
      <c r="AW7" s="1201"/>
    </row>
    <row r="8" spans="1:49" ht="11.25" customHeight="1">
      <c r="A8" s="105"/>
      <c r="B8" s="106"/>
      <c r="C8" s="106"/>
      <c r="D8" s="106"/>
      <c r="E8" s="106"/>
      <c r="F8" s="106"/>
      <c r="G8" s="106"/>
      <c r="H8" s="106"/>
      <c r="I8" s="106"/>
      <c r="J8" s="106"/>
      <c r="K8" s="106"/>
      <c r="L8" s="106"/>
      <c r="M8" s="106"/>
      <c r="N8" s="106"/>
      <c r="O8" s="106"/>
      <c r="P8" s="106"/>
      <c r="Q8" s="106"/>
      <c r="R8" s="106"/>
      <c r="S8" s="106"/>
      <c r="T8" s="106"/>
      <c r="U8" s="106"/>
      <c r="V8" s="106"/>
      <c r="W8" s="106"/>
      <c r="X8" s="106"/>
      <c r="Y8" s="106"/>
      <c r="Z8" s="106"/>
      <c r="AA8" s="106"/>
      <c r="AB8" s="106"/>
      <c r="AC8" s="106"/>
      <c r="AD8" s="106"/>
      <c r="AE8" s="106"/>
      <c r="AF8" s="106"/>
      <c r="AG8" s="106"/>
      <c r="AH8" s="707" t="str">
        <f>入力基本情報!$M$25</f>
        <v>令和</v>
      </c>
      <c r="AI8" s="707"/>
      <c r="AJ8" s="707">
        <f>入力基本情報!$N$25</f>
        <v>0</v>
      </c>
      <c r="AK8" s="707"/>
      <c r="AL8" s="707" t="s">
        <v>1</v>
      </c>
      <c r="AM8" s="707"/>
      <c r="AN8" s="707">
        <f>入力基本情報!$P$25</f>
        <v>0</v>
      </c>
      <c r="AO8" s="707"/>
      <c r="AP8" s="707" t="s">
        <v>272</v>
      </c>
      <c r="AQ8" s="707"/>
      <c r="AR8" s="707">
        <f>入力基本情報!$R$25</f>
        <v>0</v>
      </c>
      <c r="AS8" s="707"/>
      <c r="AT8" s="707" t="s">
        <v>3</v>
      </c>
      <c r="AU8" s="707"/>
      <c r="AV8" s="106"/>
      <c r="AW8" s="107"/>
    </row>
    <row r="9" spans="1:49" ht="11.25" customHeight="1">
      <c r="A9" s="108"/>
      <c r="B9" s="109"/>
      <c r="C9" s="109"/>
      <c r="D9" s="109"/>
      <c r="E9" s="109"/>
      <c r="F9" s="109"/>
      <c r="G9" s="109"/>
      <c r="H9" s="109"/>
      <c r="I9" s="109"/>
      <c r="J9" s="109"/>
      <c r="K9" s="109"/>
      <c r="L9" s="109"/>
      <c r="M9" s="109"/>
      <c r="N9" s="109"/>
      <c r="O9" s="109"/>
      <c r="P9" s="109"/>
      <c r="Q9" s="109"/>
      <c r="R9" s="109"/>
      <c r="S9" s="109"/>
      <c r="T9" s="109"/>
      <c r="U9" s="109"/>
      <c r="V9" s="109"/>
      <c r="W9" s="109"/>
      <c r="X9" s="109"/>
      <c r="Y9" s="109"/>
      <c r="Z9" s="109"/>
      <c r="AA9" s="109"/>
      <c r="AB9" s="109"/>
      <c r="AC9" s="109"/>
      <c r="AD9" s="109"/>
      <c r="AE9" s="109"/>
      <c r="AF9" s="109"/>
      <c r="AG9" s="109"/>
      <c r="AH9" s="707"/>
      <c r="AI9" s="707"/>
      <c r="AJ9" s="707"/>
      <c r="AK9" s="707"/>
      <c r="AL9" s="707"/>
      <c r="AM9" s="707"/>
      <c r="AN9" s="707"/>
      <c r="AO9" s="707"/>
      <c r="AP9" s="707"/>
      <c r="AQ9" s="707"/>
      <c r="AR9" s="707"/>
      <c r="AS9" s="707"/>
      <c r="AT9" s="707"/>
      <c r="AU9" s="707"/>
      <c r="AV9" s="109"/>
      <c r="AW9" s="110"/>
    </row>
    <row r="10" spans="1:49" ht="17.25" customHeight="1">
      <c r="A10" s="1202" t="s">
        <v>361</v>
      </c>
      <c r="B10" s="1203"/>
      <c r="C10" s="1203"/>
      <c r="D10" s="1203"/>
      <c r="E10" s="1203"/>
      <c r="F10" s="1203"/>
      <c r="G10" s="1203"/>
      <c r="H10" s="1203"/>
      <c r="I10" s="1203"/>
      <c r="J10" s="1203"/>
      <c r="K10" s="1203"/>
      <c r="L10" s="1203"/>
      <c r="M10" s="1203"/>
      <c r="N10" s="1203"/>
      <c r="O10" s="1203"/>
      <c r="P10" s="1203"/>
      <c r="Q10" s="1203"/>
      <c r="R10" s="1203"/>
      <c r="S10" s="1203"/>
      <c r="T10" s="1203"/>
      <c r="U10" s="1203"/>
      <c r="V10" s="1203"/>
      <c r="W10" s="1203"/>
      <c r="X10" s="1203"/>
      <c r="Y10" s="1203"/>
      <c r="Z10" s="1203"/>
      <c r="AA10" s="1203"/>
      <c r="AB10" s="1203"/>
      <c r="AC10" s="1203"/>
      <c r="AD10" s="1203"/>
      <c r="AE10" s="1203"/>
      <c r="AF10" s="1203"/>
      <c r="AG10" s="1203"/>
      <c r="AH10" s="1203"/>
      <c r="AI10" s="1203"/>
      <c r="AJ10" s="1203"/>
      <c r="AK10" s="1203"/>
      <c r="AL10" s="1203"/>
      <c r="AM10" s="1203"/>
      <c r="AN10" s="1203"/>
      <c r="AO10" s="1203"/>
      <c r="AP10" s="1203"/>
      <c r="AQ10" s="1203"/>
      <c r="AR10" s="1203"/>
      <c r="AS10" s="1203"/>
      <c r="AT10" s="1203"/>
      <c r="AU10" s="1203"/>
      <c r="AV10" s="1203"/>
      <c r="AW10" s="1204"/>
    </row>
    <row r="11" spans="1:49" ht="10.5" customHeight="1">
      <c r="A11" s="1205"/>
      <c r="B11" s="1203"/>
      <c r="C11" s="1203"/>
      <c r="D11" s="1203"/>
      <c r="E11" s="1203"/>
      <c r="F11" s="1203"/>
      <c r="G11" s="1203"/>
      <c r="H11" s="1203"/>
      <c r="I11" s="1203"/>
      <c r="J11" s="1203"/>
      <c r="K11" s="1203"/>
      <c r="L11" s="1203"/>
      <c r="M11" s="1203"/>
      <c r="N11" s="1203"/>
      <c r="O11" s="1203"/>
      <c r="P11" s="1203"/>
      <c r="Q11" s="1203"/>
      <c r="R11" s="1203"/>
      <c r="S11" s="1203"/>
      <c r="T11" s="1203"/>
      <c r="U11" s="1203"/>
      <c r="V11" s="1203"/>
      <c r="W11" s="1203"/>
      <c r="X11" s="1203"/>
      <c r="Y11" s="1203"/>
      <c r="Z11" s="1203"/>
      <c r="AA11" s="1203"/>
      <c r="AB11" s="1203"/>
      <c r="AC11" s="1203"/>
      <c r="AD11" s="1203"/>
      <c r="AE11" s="1203"/>
      <c r="AF11" s="1203"/>
      <c r="AG11" s="1203"/>
      <c r="AH11" s="1203"/>
      <c r="AI11" s="1203"/>
      <c r="AJ11" s="1203"/>
      <c r="AK11" s="1203"/>
      <c r="AL11" s="1203"/>
      <c r="AM11" s="1203"/>
      <c r="AN11" s="1203"/>
      <c r="AO11" s="1203"/>
      <c r="AP11" s="1203"/>
      <c r="AQ11" s="1203"/>
      <c r="AR11" s="1203"/>
      <c r="AS11" s="1203"/>
      <c r="AT11" s="1203"/>
      <c r="AU11" s="1203"/>
      <c r="AV11" s="1203"/>
      <c r="AW11" s="1204"/>
    </row>
    <row r="12" spans="1:49" ht="10.5" customHeight="1">
      <c r="A12" s="1196"/>
      <c r="B12" s="1149"/>
      <c r="C12" s="1149"/>
      <c r="D12" s="1149"/>
      <c r="E12" s="1149"/>
      <c r="F12" s="1149"/>
      <c r="G12" s="1149"/>
      <c r="H12" s="1149"/>
      <c r="I12" s="1149"/>
      <c r="J12" s="1149"/>
      <c r="K12" s="1149"/>
      <c r="L12" s="1149"/>
      <c r="M12" s="1149"/>
      <c r="N12" s="1149"/>
      <c r="O12" s="1149"/>
      <c r="P12" s="1149"/>
      <c r="Q12" s="1149"/>
      <c r="R12" s="1149"/>
      <c r="S12" s="1149"/>
      <c r="T12" s="1149"/>
      <c r="U12" s="1149"/>
      <c r="V12" s="1149"/>
      <c r="W12" s="1149"/>
      <c r="X12" s="1149"/>
      <c r="Y12" s="1149"/>
      <c r="Z12" s="1149"/>
      <c r="AA12" s="1149"/>
      <c r="AB12" s="1149"/>
      <c r="AC12" s="1149"/>
      <c r="AD12" s="1149"/>
      <c r="AE12" s="1149"/>
      <c r="AF12" s="1149"/>
      <c r="AG12" s="1149"/>
      <c r="AH12" s="1149"/>
      <c r="AI12" s="1149"/>
      <c r="AJ12" s="1149"/>
      <c r="AK12" s="1149"/>
      <c r="AL12" s="1149"/>
      <c r="AM12" s="1149"/>
      <c r="AN12" s="1149"/>
      <c r="AO12" s="1149"/>
      <c r="AP12" s="1149"/>
      <c r="AQ12" s="1149"/>
      <c r="AR12" s="1149"/>
      <c r="AS12" s="1149"/>
      <c r="AT12" s="1149"/>
      <c r="AU12" s="1149"/>
      <c r="AV12" s="1149"/>
      <c r="AW12" s="1211"/>
    </row>
    <row r="13" spans="1:49" s="4" customFormat="1" ht="12" customHeight="1">
      <c r="A13" s="1196"/>
      <c r="B13" s="1149"/>
      <c r="C13" s="1149"/>
      <c r="D13" s="1214" t="str">
        <f>IF(OR(入力基本情報!C27="免許地を選んでください",LEN(入力基本情報!C27)=0),"愛知県知事　（国土交通大臣）",入力基本情報!C27)</f>
        <v>愛知県知事　（国土交通大臣）</v>
      </c>
      <c r="E13" s="1214"/>
      <c r="F13" s="1214"/>
      <c r="G13" s="1214"/>
      <c r="H13" s="1214"/>
      <c r="I13" s="1214"/>
      <c r="J13" s="1214"/>
      <c r="K13" s="1214"/>
      <c r="L13" s="1215"/>
      <c r="M13" s="1215"/>
      <c r="N13" s="1215"/>
      <c r="O13" s="1215"/>
      <c r="P13" s="1215"/>
      <c r="Q13" s="1215"/>
      <c r="R13" s="1215"/>
      <c r="S13" s="1215"/>
      <c r="T13" s="1215"/>
      <c r="U13" s="1215"/>
      <c r="V13" s="1216" t="s">
        <v>7</v>
      </c>
      <c r="W13" s="1217"/>
      <c r="X13" s="1217"/>
      <c r="Y13" s="1217"/>
      <c r="Z13" s="1217"/>
      <c r="AA13" s="1216" t="s">
        <v>383</v>
      </c>
      <c r="AB13" s="1218">
        <f>入力基本情報!F27</f>
        <v>0</v>
      </c>
      <c r="AC13" s="1216"/>
      <c r="AD13" s="1216"/>
      <c r="AE13" s="1216"/>
      <c r="AF13" s="1216" t="s">
        <v>384</v>
      </c>
      <c r="AG13" s="1216" t="s">
        <v>27</v>
      </c>
      <c r="AH13" s="1216"/>
      <c r="AI13" s="1218">
        <f>入力基本情報!K27</f>
        <v>0</v>
      </c>
      <c r="AJ13" s="1216"/>
      <c r="AK13" s="1216"/>
      <c r="AL13" s="1216"/>
      <c r="AM13" s="1216"/>
      <c r="AN13" s="1216"/>
      <c r="AO13" s="1216" t="s">
        <v>28</v>
      </c>
      <c r="AP13" s="1216"/>
      <c r="AQ13" s="1216"/>
      <c r="AR13" s="1216"/>
      <c r="AS13" s="1216"/>
      <c r="AT13" s="1216"/>
      <c r="AU13" s="1016"/>
      <c r="AV13" s="1195"/>
      <c r="AW13" s="1285"/>
    </row>
    <row r="14" spans="1:49" s="4" customFormat="1" ht="12" customHeight="1">
      <c r="A14" s="1196"/>
      <c r="B14" s="1149"/>
      <c r="C14" s="1149"/>
      <c r="D14" s="1214"/>
      <c r="E14" s="1214"/>
      <c r="F14" s="1214"/>
      <c r="G14" s="1214"/>
      <c r="H14" s="1214"/>
      <c r="I14" s="1214"/>
      <c r="J14" s="1214"/>
      <c r="K14" s="1214"/>
      <c r="L14" s="1215"/>
      <c r="M14" s="1215"/>
      <c r="N14" s="1215"/>
      <c r="O14" s="1215"/>
      <c r="P14" s="1215"/>
      <c r="Q14" s="1215"/>
      <c r="R14" s="1215"/>
      <c r="S14" s="1215"/>
      <c r="T14" s="1215"/>
      <c r="U14" s="1215"/>
      <c r="V14" s="1217"/>
      <c r="W14" s="1217"/>
      <c r="X14" s="1217"/>
      <c r="Y14" s="1217"/>
      <c r="Z14" s="1217"/>
      <c r="AA14" s="1216"/>
      <c r="AB14" s="1216"/>
      <c r="AC14" s="1216"/>
      <c r="AD14" s="1216"/>
      <c r="AE14" s="1216"/>
      <c r="AF14" s="1216"/>
      <c r="AG14" s="1216"/>
      <c r="AH14" s="1216"/>
      <c r="AI14" s="1216"/>
      <c r="AJ14" s="1216"/>
      <c r="AK14" s="1216"/>
      <c r="AL14" s="1216"/>
      <c r="AM14" s="1216"/>
      <c r="AN14" s="1216"/>
      <c r="AO14" s="1216"/>
      <c r="AP14" s="1216"/>
      <c r="AQ14" s="1216"/>
      <c r="AR14" s="1216"/>
      <c r="AS14" s="1216"/>
      <c r="AT14" s="1216"/>
      <c r="AU14" s="1195"/>
      <c r="AV14" s="1195"/>
      <c r="AW14" s="1285"/>
    </row>
    <row r="15" spans="1:49" s="4" customFormat="1" ht="12" customHeight="1">
      <c r="A15" s="1196"/>
      <c r="B15" s="1149"/>
      <c r="C15" s="1149"/>
      <c r="D15" s="1207"/>
      <c r="E15" s="1207"/>
      <c r="F15" s="1207"/>
      <c r="G15" s="1207"/>
      <c r="H15" s="1207"/>
      <c r="I15" s="1260" t="s">
        <v>283</v>
      </c>
      <c r="J15" s="1260"/>
      <c r="K15" s="1260"/>
      <c r="L15" s="1260"/>
      <c r="M15" s="1260"/>
      <c r="N15" s="1260"/>
      <c r="O15" s="1216" t="str">
        <f>IF(入力基本情報!E28="年号を選んでください","",入力基本情報!E28)</f>
        <v/>
      </c>
      <c r="P15" s="1216"/>
      <c r="Q15" s="1216"/>
      <c r="R15" s="1216"/>
      <c r="S15" s="1216">
        <f>入力基本情報!F28</f>
        <v>0</v>
      </c>
      <c r="T15" s="1216"/>
      <c r="U15" s="1216"/>
      <c r="V15" s="1216"/>
      <c r="W15" s="1216" t="s">
        <v>1</v>
      </c>
      <c r="X15" s="1216"/>
      <c r="Y15" s="1216"/>
      <c r="Z15" s="1216"/>
      <c r="AA15" s="1216">
        <f>入力基本情報!H28</f>
        <v>0</v>
      </c>
      <c r="AB15" s="1216"/>
      <c r="AC15" s="1216"/>
      <c r="AD15" s="1216"/>
      <c r="AE15" s="1216" t="s">
        <v>2</v>
      </c>
      <c r="AF15" s="1216"/>
      <c r="AG15" s="1216"/>
      <c r="AH15" s="1216"/>
      <c r="AI15" s="1216">
        <f>入力基本情報!J28</f>
        <v>0</v>
      </c>
      <c r="AJ15" s="1216"/>
      <c r="AK15" s="1216"/>
      <c r="AL15" s="1216"/>
      <c r="AM15" s="1216" t="s">
        <v>3</v>
      </c>
      <c r="AN15" s="1216"/>
      <c r="AO15" s="1216"/>
      <c r="AP15" s="1216"/>
      <c r="AQ15" s="1207"/>
      <c r="AR15" s="1207"/>
      <c r="AS15" s="1207"/>
      <c r="AT15" s="1207"/>
      <c r="AU15" s="1195"/>
      <c r="AV15" s="1195"/>
      <c r="AW15" s="1285"/>
    </row>
    <row r="16" spans="1:49" s="4" customFormat="1" ht="12" customHeight="1">
      <c r="A16" s="1196"/>
      <c r="B16" s="1149"/>
      <c r="C16" s="1149"/>
      <c r="D16" s="1207"/>
      <c r="E16" s="1207"/>
      <c r="F16" s="1207"/>
      <c r="G16" s="1207"/>
      <c r="H16" s="1207"/>
      <c r="I16" s="1260"/>
      <c r="J16" s="1260"/>
      <c r="K16" s="1260"/>
      <c r="L16" s="1260"/>
      <c r="M16" s="1260"/>
      <c r="N16" s="1260"/>
      <c r="O16" s="1216"/>
      <c r="P16" s="1216"/>
      <c r="Q16" s="1216"/>
      <c r="R16" s="1216"/>
      <c r="S16" s="1216"/>
      <c r="T16" s="1216"/>
      <c r="U16" s="1216"/>
      <c r="V16" s="1216"/>
      <c r="W16" s="1216"/>
      <c r="X16" s="1216"/>
      <c r="Y16" s="1216"/>
      <c r="Z16" s="1216"/>
      <c r="AA16" s="1216"/>
      <c r="AB16" s="1216"/>
      <c r="AC16" s="1216"/>
      <c r="AD16" s="1216"/>
      <c r="AE16" s="1216"/>
      <c r="AF16" s="1216"/>
      <c r="AG16" s="1216"/>
      <c r="AH16" s="1216"/>
      <c r="AI16" s="1216"/>
      <c r="AJ16" s="1216"/>
      <c r="AK16" s="1216"/>
      <c r="AL16" s="1216"/>
      <c r="AM16" s="1216"/>
      <c r="AN16" s="1216"/>
      <c r="AO16" s="1216"/>
      <c r="AP16" s="1216"/>
      <c r="AQ16" s="1207"/>
      <c r="AR16" s="1207"/>
      <c r="AS16" s="1207"/>
      <c r="AT16" s="1207"/>
      <c r="AU16" s="1195"/>
      <c r="AV16" s="1195"/>
      <c r="AW16" s="1285"/>
    </row>
    <row r="17" spans="1:49" s="4" customFormat="1" ht="12" customHeight="1">
      <c r="A17" s="1196"/>
      <c r="B17" s="1149"/>
      <c r="C17" s="1149"/>
      <c r="D17" s="1207"/>
      <c r="E17" s="1207"/>
      <c r="F17" s="1207"/>
      <c r="G17" s="1207"/>
      <c r="H17" s="1207"/>
      <c r="I17" s="1252" t="s">
        <v>31</v>
      </c>
      <c r="J17" s="1253"/>
      <c r="K17" s="1253"/>
      <c r="L17" s="1253"/>
      <c r="M17" s="1253"/>
      <c r="N17" s="1253"/>
      <c r="O17" s="1206">
        <f>入力基本情報!C35</f>
        <v>0</v>
      </c>
      <c r="P17" s="1206"/>
      <c r="Q17" s="1206"/>
      <c r="R17" s="1206"/>
      <c r="S17" s="1206"/>
      <c r="T17" s="1206"/>
      <c r="U17" s="1206"/>
      <c r="V17" s="1206"/>
      <c r="W17" s="1206"/>
      <c r="X17" s="1206"/>
      <c r="Y17" s="1206"/>
      <c r="Z17" s="1206"/>
      <c r="AA17" s="1206"/>
      <c r="AB17" s="1206"/>
      <c r="AC17" s="1206"/>
      <c r="AD17" s="1206"/>
      <c r="AE17" s="1206"/>
      <c r="AF17" s="1206"/>
      <c r="AG17" s="1206"/>
      <c r="AH17" s="1206"/>
      <c r="AI17" s="1206"/>
      <c r="AJ17" s="1206"/>
      <c r="AK17" s="1206"/>
      <c r="AL17" s="1206"/>
      <c r="AM17" s="1206"/>
      <c r="AN17" s="1206"/>
      <c r="AO17" s="1206"/>
      <c r="AP17" s="1206"/>
      <c r="AQ17" s="1206"/>
      <c r="AR17" s="1206"/>
      <c r="AS17" s="1206"/>
      <c r="AT17" s="1206"/>
      <c r="AU17" s="1195"/>
      <c r="AV17" s="1195"/>
      <c r="AW17" s="1285"/>
    </row>
    <row r="18" spans="1:49" s="4" customFormat="1" ht="12" customHeight="1">
      <c r="A18" s="1196"/>
      <c r="B18" s="1149"/>
      <c r="C18" s="1149"/>
      <c r="D18" s="1207"/>
      <c r="E18" s="1207"/>
      <c r="F18" s="1207"/>
      <c r="G18" s="1207"/>
      <c r="H18" s="1207"/>
      <c r="I18" s="1158" t="s">
        <v>385</v>
      </c>
      <c r="J18" s="1158"/>
      <c r="K18" s="1158"/>
      <c r="L18" s="1158"/>
      <c r="M18" s="1158"/>
      <c r="N18" s="1158"/>
      <c r="O18" s="1206"/>
      <c r="P18" s="1206"/>
      <c r="Q18" s="1206"/>
      <c r="R18" s="1206"/>
      <c r="S18" s="1206"/>
      <c r="T18" s="1206"/>
      <c r="U18" s="1206"/>
      <c r="V18" s="1206"/>
      <c r="W18" s="1206"/>
      <c r="X18" s="1206"/>
      <c r="Y18" s="1206"/>
      <c r="Z18" s="1206"/>
      <c r="AA18" s="1206"/>
      <c r="AB18" s="1206"/>
      <c r="AC18" s="1206"/>
      <c r="AD18" s="1206"/>
      <c r="AE18" s="1206"/>
      <c r="AF18" s="1206"/>
      <c r="AG18" s="1206"/>
      <c r="AH18" s="1206"/>
      <c r="AI18" s="1206"/>
      <c r="AJ18" s="1206"/>
      <c r="AK18" s="1206"/>
      <c r="AL18" s="1206"/>
      <c r="AM18" s="1206"/>
      <c r="AN18" s="1206"/>
      <c r="AO18" s="1206"/>
      <c r="AP18" s="1206"/>
      <c r="AQ18" s="1206"/>
      <c r="AR18" s="1206"/>
      <c r="AS18" s="1206"/>
      <c r="AT18" s="1206"/>
      <c r="AU18" s="1195"/>
      <c r="AV18" s="1195"/>
      <c r="AW18" s="1285"/>
    </row>
    <row r="19" spans="1:49" s="4" customFormat="1" ht="12" customHeight="1">
      <c r="A19" s="1196"/>
      <c r="B19" s="1149"/>
      <c r="C19" s="1149"/>
      <c r="D19" s="1207"/>
      <c r="E19" s="1207"/>
      <c r="F19" s="1207"/>
      <c r="G19" s="1207"/>
      <c r="H19" s="1207"/>
      <c r="I19" s="1207" t="s">
        <v>362</v>
      </c>
      <c r="J19" s="1207"/>
      <c r="K19" s="1207"/>
      <c r="L19" s="1207"/>
      <c r="M19" s="1207"/>
      <c r="N19" s="1207"/>
      <c r="O19" s="1206">
        <f>入力基本情報!C33</f>
        <v>0</v>
      </c>
      <c r="P19" s="1206"/>
      <c r="Q19" s="1206"/>
      <c r="R19" s="1206"/>
      <c r="S19" s="1206"/>
      <c r="T19" s="1206"/>
      <c r="U19" s="1206"/>
      <c r="V19" s="1206"/>
      <c r="W19" s="1206"/>
      <c r="X19" s="1206"/>
      <c r="Y19" s="1206"/>
      <c r="Z19" s="1206"/>
      <c r="AA19" s="1206"/>
      <c r="AB19" s="1206"/>
      <c r="AC19" s="1206"/>
      <c r="AD19" s="1206"/>
      <c r="AE19" s="1206"/>
      <c r="AF19" s="1206"/>
      <c r="AG19" s="1206"/>
      <c r="AH19" s="1206"/>
      <c r="AI19" s="1206"/>
      <c r="AJ19" s="1206"/>
      <c r="AK19" s="1206"/>
      <c r="AL19" s="1206"/>
      <c r="AM19" s="1206"/>
      <c r="AN19" s="1206"/>
      <c r="AO19" s="1206"/>
      <c r="AP19" s="1206"/>
      <c r="AQ19" s="1206"/>
      <c r="AR19" s="1206"/>
      <c r="AS19" s="1206"/>
      <c r="AT19" s="1206"/>
      <c r="AU19" s="1195"/>
      <c r="AV19" s="1195"/>
      <c r="AW19" s="1285"/>
    </row>
    <row r="20" spans="1:49" s="4" customFormat="1" ht="12" customHeight="1">
      <c r="A20" s="1196"/>
      <c r="B20" s="1149"/>
      <c r="C20" s="1149"/>
      <c r="D20" s="1207"/>
      <c r="E20" s="1207"/>
      <c r="F20" s="1207"/>
      <c r="G20" s="1207"/>
      <c r="H20" s="1207"/>
      <c r="I20" s="1207"/>
      <c r="J20" s="1207"/>
      <c r="K20" s="1207"/>
      <c r="L20" s="1207"/>
      <c r="M20" s="1207"/>
      <c r="N20" s="1207"/>
      <c r="O20" s="1206"/>
      <c r="P20" s="1206"/>
      <c r="Q20" s="1206"/>
      <c r="R20" s="1206"/>
      <c r="S20" s="1206"/>
      <c r="T20" s="1206"/>
      <c r="U20" s="1206"/>
      <c r="V20" s="1206"/>
      <c r="W20" s="1206"/>
      <c r="X20" s="1206"/>
      <c r="Y20" s="1206"/>
      <c r="Z20" s="1206"/>
      <c r="AA20" s="1206"/>
      <c r="AB20" s="1206"/>
      <c r="AC20" s="1206"/>
      <c r="AD20" s="1206"/>
      <c r="AE20" s="1206"/>
      <c r="AF20" s="1206"/>
      <c r="AG20" s="1206"/>
      <c r="AH20" s="1206"/>
      <c r="AI20" s="1206"/>
      <c r="AJ20" s="1206"/>
      <c r="AK20" s="1206"/>
      <c r="AL20" s="1206"/>
      <c r="AM20" s="1206"/>
      <c r="AN20" s="1206"/>
      <c r="AO20" s="1206"/>
      <c r="AP20" s="1206"/>
      <c r="AQ20" s="1206"/>
      <c r="AR20" s="1206"/>
      <c r="AS20" s="1206"/>
      <c r="AT20" s="1206"/>
      <c r="AU20" s="1195"/>
      <c r="AV20" s="1195"/>
      <c r="AW20" s="1285"/>
    </row>
    <row r="21" spans="1:49" s="4" customFormat="1" ht="12" customHeight="1">
      <c r="A21" s="1196"/>
      <c r="B21" s="1149"/>
      <c r="C21" s="1149"/>
      <c r="D21" s="1207"/>
      <c r="E21" s="1207"/>
      <c r="F21" s="1207"/>
      <c r="G21" s="1207"/>
      <c r="H21" s="1207"/>
      <c r="I21" s="1260" t="s">
        <v>348</v>
      </c>
      <c r="J21" s="1260"/>
      <c r="K21" s="1260"/>
      <c r="L21" s="1260"/>
      <c r="M21" s="1260"/>
      <c r="N21" s="1260"/>
      <c r="O21" s="1206" t="str">
        <f>IF(OR(入力基本情報!C51="肩書を選択してください",LEN(入力基本情報!C51)=0),"",_xlfn.CONCAT(入力基本情報!C51,"　　",入力基本情報!C53))</f>
        <v/>
      </c>
      <c r="P21" s="1206"/>
      <c r="Q21" s="1206"/>
      <c r="R21" s="1206"/>
      <c r="S21" s="1206"/>
      <c r="T21" s="1206"/>
      <c r="U21" s="1206"/>
      <c r="V21" s="1206"/>
      <c r="W21" s="1206"/>
      <c r="X21" s="1206"/>
      <c r="Y21" s="1206"/>
      <c r="Z21" s="1206"/>
      <c r="AA21" s="1206"/>
      <c r="AB21" s="1206"/>
      <c r="AC21" s="1206"/>
      <c r="AD21" s="1206"/>
      <c r="AE21" s="1206"/>
      <c r="AF21" s="1206"/>
      <c r="AG21" s="1206"/>
      <c r="AH21" s="1206"/>
      <c r="AI21" s="1206"/>
      <c r="AJ21" s="1206"/>
      <c r="AK21" s="1206"/>
      <c r="AL21" s="1206"/>
      <c r="AM21" s="1206"/>
      <c r="AN21" s="1206"/>
      <c r="AO21" s="1206"/>
      <c r="AP21" s="1206"/>
      <c r="AQ21" s="1206"/>
      <c r="AR21" s="1206"/>
      <c r="AS21" s="1206"/>
      <c r="AT21" s="1206"/>
      <c r="AU21" s="1195"/>
      <c r="AV21" s="1195"/>
      <c r="AW21" s="1285"/>
    </row>
    <row r="22" spans="1:49" s="4" customFormat="1" ht="12" customHeight="1">
      <c r="A22" s="1196"/>
      <c r="B22" s="1149"/>
      <c r="C22" s="1149"/>
      <c r="D22" s="1207"/>
      <c r="E22" s="1207"/>
      <c r="F22" s="1207"/>
      <c r="G22" s="1207"/>
      <c r="H22" s="1207"/>
      <c r="I22" s="1260"/>
      <c r="J22" s="1260"/>
      <c r="K22" s="1260"/>
      <c r="L22" s="1260"/>
      <c r="M22" s="1260"/>
      <c r="N22" s="1260"/>
      <c r="O22" s="1206"/>
      <c r="P22" s="1206"/>
      <c r="Q22" s="1206"/>
      <c r="R22" s="1206"/>
      <c r="S22" s="1206"/>
      <c r="T22" s="1206"/>
      <c r="U22" s="1206"/>
      <c r="V22" s="1206"/>
      <c r="W22" s="1206"/>
      <c r="X22" s="1206"/>
      <c r="Y22" s="1206"/>
      <c r="Z22" s="1206"/>
      <c r="AA22" s="1206"/>
      <c r="AB22" s="1206"/>
      <c r="AC22" s="1206"/>
      <c r="AD22" s="1206"/>
      <c r="AE22" s="1206"/>
      <c r="AF22" s="1206"/>
      <c r="AG22" s="1206"/>
      <c r="AH22" s="1206"/>
      <c r="AI22" s="1206"/>
      <c r="AJ22" s="1206"/>
      <c r="AK22" s="1206"/>
      <c r="AL22" s="1206"/>
      <c r="AM22" s="1206"/>
      <c r="AN22" s="1206"/>
      <c r="AO22" s="1206"/>
      <c r="AP22" s="1206"/>
      <c r="AQ22" s="1206"/>
      <c r="AR22" s="1206"/>
      <c r="AS22" s="1206"/>
      <c r="AT22" s="1206"/>
      <c r="AU22" s="1195"/>
      <c r="AV22" s="1195"/>
      <c r="AW22" s="1285"/>
    </row>
    <row r="23" spans="1:49" s="4" customFormat="1" ht="12" customHeight="1">
      <c r="A23" s="1196"/>
      <c r="B23" s="1149"/>
      <c r="C23" s="1149"/>
      <c r="D23" s="1207"/>
      <c r="E23" s="1207"/>
      <c r="F23" s="1207"/>
      <c r="G23" s="1207"/>
      <c r="H23" s="1207"/>
      <c r="I23" s="1252" t="s">
        <v>363</v>
      </c>
      <c r="J23" s="1253"/>
      <c r="K23" s="1253"/>
      <c r="L23" s="1253"/>
      <c r="M23" s="1253"/>
      <c r="N23" s="1253"/>
      <c r="O23" s="1270"/>
      <c r="P23" s="1270"/>
      <c r="Q23" s="1270"/>
      <c r="R23" s="1270"/>
      <c r="S23" s="1270"/>
      <c r="T23" s="1270"/>
      <c r="U23" s="1270"/>
      <c r="V23" s="1270"/>
      <c r="W23" s="1270"/>
      <c r="X23" s="1270"/>
      <c r="Y23" s="1270"/>
      <c r="Z23" s="1270"/>
      <c r="AA23" s="1270"/>
      <c r="AB23" s="1270"/>
      <c r="AC23" s="1270"/>
      <c r="AD23" s="1270"/>
      <c r="AE23" s="1270"/>
      <c r="AF23" s="1270"/>
      <c r="AG23" s="1270"/>
      <c r="AH23" s="1270"/>
      <c r="AI23" s="1270"/>
      <c r="AJ23" s="1270"/>
      <c r="AK23" s="1270"/>
      <c r="AL23" s="1270"/>
      <c r="AM23" s="1270"/>
      <c r="AN23" s="1270"/>
      <c r="AO23" s="1270"/>
      <c r="AP23" s="1270"/>
      <c r="AQ23" s="1270"/>
      <c r="AR23" s="1270"/>
      <c r="AS23" s="1270"/>
      <c r="AT23" s="1270"/>
      <c r="AU23" s="1195"/>
      <c r="AV23" s="1195"/>
      <c r="AW23" s="1285"/>
    </row>
    <row r="24" spans="1:49" s="4" customFormat="1" ht="12" customHeight="1">
      <c r="A24" s="1196"/>
      <c r="B24" s="1149"/>
      <c r="C24" s="1149"/>
      <c r="D24" s="1207"/>
      <c r="E24" s="1207"/>
      <c r="F24" s="1207"/>
      <c r="G24" s="1207"/>
      <c r="H24" s="1207"/>
      <c r="I24" s="1252" t="s">
        <v>386</v>
      </c>
      <c r="J24" s="1253"/>
      <c r="K24" s="1253"/>
      <c r="L24" s="1253"/>
      <c r="M24" s="1253"/>
      <c r="N24" s="1253"/>
      <c r="O24" s="1270"/>
      <c r="P24" s="1270"/>
      <c r="Q24" s="1270"/>
      <c r="R24" s="1270"/>
      <c r="S24" s="1270"/>
      <c r="T24" s="1270"/>
      <c r="U24" s="1270"/>
      <c r="V24" s="1270"/>
      <c r="W24" s="1270"/>
      <c r="X24" s="1270"/>
      <c r="Y24" s="1270"/>
      <c r="Z24" s="1270"/>
      <c r="AA24" s="1270"/>
      <c r="AB24" s="1270"/>
      <c r="AC24" s="1270"/>
      <c r="AD24" s="1270"/>
      <c r="AE24" s="1270"/>
      <c r="AF24" s="1270"/>
      <c r="AG24" s="1270"/>
      <c r="AH24" s="1270"/>
      <c r="AI24" s="1270"/>
      <c r="AJ24" s="1270"/>
      <c r="AK24" s="1270"/>
      <c r="AL24" s="1270"/>
      <c r="AM24" s="1270"/>
      <c r="AN24" s="1270"/>
      <c r="AO24" s="1270"/>
      <c r="AP24" s="1270"/>
      <c r="AQ24" s="1270"/>
      <c r="AR24" s="1270"/>
      <c r="AS24" s="1270"/>
      <c r="AT24" s="1270"/>
      <c r="AU24" s="1195"/>
      <c r="AV24" s="1195"/>
      <c r="AW24" s="1285"/>
    </row>
    <row r="25" spans="1:49" s="4" customFormat="1" ht="12" customHeight="1">
      <c r="A25" s="1196"/>
      <c r="B25" s="1149"/>
      <c r="C25" s="1149"/>
      <c r="D25" s="1269" t="s">
        <v>364</v>
      </c>
      <c r="E25" s="1269"/>
      <c r="F25" s="1269"/>
      <c r="G25" s="1269"/>
      <c r="H25" s="1269"/>
      <c r="I25" s="1269"/>
      <c r="J25" s="1269"/>
      <c r="K25" s="1269"/>
      <c r="L25" s="1269"/>
      <c r="M25" s="1269"/>
      <c r="N25" s="1269"/>
      <c r="O25" s="1269"/>
      <c r="P25" s="1269"/>
      <c r="Q25" s="1269"/>
      <c r="R25" s="1269"/>
      <c r="S25" s="1269"/>
      <c r="T25" s="1269"/>
      <c r="U25" s="1269"/>
      <c r="V25" s="1269"/>
      <c r="W25" s="1269"/>
      <c r="X25" s="1269"/>
      <c r="Y25" s="1269"/>
      <c r="Z25" s="1269"/>
      <c r="AA25" s="1269"/>
      <c r="AB25" s="1269"/>
      <c r="AC25" s="1269"/>
      <c r="AD25" s="1269"/>
      <c r="AE25" s="1269"/>
      <c r="AF25" s="1269"/>
      <c r="AG25" s="1269"/>
      <c r="AH25" s="1269"/>
      <c r="AI25" s="1269"/>
      <c r="AJ25" s="1269"/>
      <c r="AK25" s="1269"/>
      <c r="AL25" s="1269"/>
      <c r="AM25" s="1269"/>
      <c r="AN25" s="1269"/>
      <c r="AO25" s="1269"/>
      <c r="AP25" s="1269"/>
      <c r="AQ25" s="1269"/>
      <c r="AR25" s="1269"/>
      <c r="AS25" s="1269"/>
      <c r="AT25" s="1269"/>
      <c r="AU25" s="1195"/>
      <c r="AV25" s="1195"/>
      <c r="AW25" s="1285"/>
    </row>
    <row r="26" spans="1:49" s="4" customFormat="1" ht="12" customHeight="1">
      <c r="A26" s="1196"/>
      <c r="B26" s="1149"/>
      <c r="C26" s="1149"/>
      <c r="D26" s="1269"/>
      <c r="E26" s="1269"/>
      <c r="F26" s="1269"/>
      <c r="G26" s="1269"/>
      <c r="H26" s="1269"/>
      <c r="I26" s="1269"/>
      <c r="J26" s="1269"/>
      <c r="K26" s="1269"/>
      <c r="L26" s="1269"/>
      <c r="M26" s="1269"/>
      <c r="N26" s="1269"/>
      <c r="O26" s="1269"/>
      <c r="P26" s="1269"/>
      <c r="Q26" s="1269"/>
      <c r="R26" s="1269"/>
      <c r="S26" s="1269"/>
      <c r="T26" s="1269"/>
      <c r="U26" s="1269"/>
      <c r="V26" s="1269"/>
      <c r="W26" s="1269"/>
      <c r="X26" s="1269"/>
      <c r="Y26" s="1269"/>
      <c r="Z26" s="1269"/>
      <c r="AA26" s="1269"/>
      <c r="AB26" s="1269"/>
      <c r="AC26" s="1269"/>
      <c r="AD26" s="1269"/>
      <c r="AE26" s="1269"/>
      <c r="AF26" s="1269"/>
      <c r="AG26" s="1269"/>
      <c r="AH26" s="1269"/>
      <c r="AI26" s="1269"/>
      <c r="AJ26" s="1269"/>
      <c r="AK26" s="1269"/>
      <c r="AL26" s="1269"/>
      <c r="AM26" s="1269"/>
      <c r="AN26" s="1269"/>
      <c r="AO26" s="1269"/>
      <c r="AP26" s="1269"/>
      <c r="AQ26" s="1269"/>
      <c r="AR26" s="1269"/>
      <c r="AS26" s="1269"/>
      <c r="AT26" s="1269"/>
      <c r="AU26" s="1195"/>
      <c r="AV26" s="1195"/>
      <c r="AW26" s="1285"/>
    </row>
    <row r="27" spans="1:49" s="4" customFormat="1" ht="12" customHeight="1">
      <c r="A27" s="1196"/>
      <c r="B27" s="1149"/>
      <c r="C27" s="1149"/>
      <c r="D27" s="1269" t="s">
        <v>365</v>
      </c>
      <c r="E27" s="1269"/>
      <c r="F27" s="1269"/>
      <c r="G27" s="1269"/>
      <c r="H27" s="1269"/>
      <c r="I27" s="1269"/>
      <c r="J27" s="1269"/>
      <c r="K27" s="1269"/>
      <c r="L27" s="1269"/>
      <c r="M27" s="1269"/>
      <c r="N27" s="1269"/>
      <c r="O27" s="1269"/>
      <c r="P27" s="1269"/>
      <c r="Q27" s="1269"/>
      <c r="R27" s="1269"/>
      <c r="S27" s="1269"/>
      <c r="T27" s="1269"/>
      <c r="U27" s="1269"/>
      <c r="V27" s="1269"/>
      <c r="W27" s="1269"/>
      <c r="X27" s="1269"/>
      <c r="Y27" s="1269"/>
      <c r="Z27" s="1269"/>
      <c r="AA27" s="1269"/>
      <c r="AB27" s="1269"/>
      <c r="AC27" s="1269"/>
      <c r="AD27" s="1269"/>
      <c r="AE27" s="1269"/>
      <c r="AF27" s="1269"/>
      <c r="AG27" s="1269"/>
      <c r="AH27" s="1269"/>
      <c r="AI27" s="1269"/>
      <c r="AJ27" s="1269"/>
      <c r="AK27" s="1269"/>
      <c r="AL27" s="1269"/>
      <c r="AM27" s="1269"/>
      <c r="AN27" s="1269"/>
      <c r="AO27" s="1269"/>
      <c r="AP27" s="1269"/>
      <c r="AQ27" s="1269"/>
      <c r="AR27" s="1269"/>
      <c r="AS27" s="1269"/>
      <c r="AT27" s="1269"/>
      <c r="AU27" s="1195"/>
      <c r="AV27" s="1195"/>
      <c r="AW27" s="1285"/>
    </row>
    <row r="28" spans="1:49" s="4" customFormat="1" ht="12" customHeight="1">
      <c r="A28" s="1196"/>
      <c r="B28" s="1149"/>
      <c r="C28" s="1149"/>
      <c r="D28" s="1269"/>
      <c r="E28" s="1269"/>
      <c r="F28" s="1269"/>
      <c r="G28" s="1269"/>
      <c r="H28" s="1269"/>
      <c r="I28" s="1269"/>
      <c r="J28" s="1269"/>
      <c r="K28" s="1269"/>
      <c r="L28" s="1269"/>
      <c r="M28" s="1269"/>
      <c r="N28" s="1269"/>
      <c r="O28" s="1269"/>
      <c r="P28" s="1269"/>
      <c r="Q28" s="1269"/>
      <c r="R28" s="1269"/>
      <c r="S28" s="1269"/>
      <c r="T28" s="1269"/>
      <c r="U28" s="1269"/>
      <c r="V28" s="1269"/>
      <c r="W28" s="1269"/>
      <c r="X28" s="1269"/>
      <c r="Y28" s="1269"/>
      <c r="Z28" s="1269"/>
      <c r="AA28" s="1269"/>
      <c r="AB28" s="1269"/>
      <c r="AC28" s="1269"/>
      <c r="AD28" s="1269"/>
      <c r="AE28" s="1269"/>
      <c r="AF28" s="1269"/>
      <c r="AG28" s="1269"/>
      <c r="AH28" s="1269"/>
      <c r="AI28" s="1269"/>
      <c r="AJ28" s="1269"/>
      <c r="AK28" s="1269"/>
      <c r="AL28" s="1269"/>
      <c r="AM28" s="1269"/>
      <c r="AN28" s="1269"/>
      <c r="AO28" s="1269"/>
      <c r="AP28" s="1269"/>
      <c r="AQ28" s="1269"/>
      <c r="AR28" s="1269"/>
      <c r="AS28" s="1269"/>
      <c r="AT28" s="1269"/>
      <c r="AU28" s="1195"/>
      <c r="AV28" s="1195"/>
      <c r="AW28" s="1285"/>
    </row>
    <row r="29" spans="1:49" s="4" customFormat="1" ht="12" customHeight="1">
      <c r="A29" s="1196"/>
      <c r="B29" s="1149"/>
      <c r="C29" s="1149"/>
      <c r="D29" s="1269" t="s">
        <v>366</v>
      </c>
      <c r="E29" s="1269"/>
      <c r="F29" s="1269"/>
      <c r="G29" s="1269"/>
      <c r="H29" s="1269"/>
      <c r="I29" s="1269"/>
      <c r="J29" s="1269"/>
      <c r="K29" s="1269"/>
      <c r="L29" s="1269"/>
      <c r="M29" s="1269"/>
      <c r="N29" s="1269"/>
      <c r="O29" s="1269"/>
      <c r="P29" s="1269"/>
      <c r="Q29" s="1269"/>
      <c r="R29" s="1269"/>
      <c r="S29" s="1269"/>
      <c r="T29" s="1269"/>
      <c r="U29" s="1269"/>
      <c r="V29" s="1269"/>
      <c r="W29" s="1269"/>
      <c r="X29" s="1269"/>
      <c r="Y29" s="1269"/>
      <c r="Z29" s="1269"/>
      <c r="AA29" s="1269"/>
      <c r="AB29" s="1269"/>
      <c r="AC29" s="1269"/>
      <c r="AD29" s="1269"/>
      <c r="AE29" s="1269"/>
      <c r="AF29" s="1269"/>
      <c r="AG29" s="1269"/>
      <c r="AH29" s="1269"/>
      <c r="AI29" s="1269"/>
      <c r="AJ29" s="1269"/>
      <c r="AK29" s="1269"/>
      <c r="AL29" s="1269"/>
      <c r="AM29" s="1269"/>
      <c r="AN29" s="1269"/>
      <c r="AO29" s="1269"/>
      <c r="AP29" s="1269"/>
      <c r="AQ29" s="1269"/>
      <c r="AR29" s="1269"/>
      <c r="AS29" s="1269"/>
      <c r="AT29" s="1269"/>
      <c r="AU29" s="1195"/>
      <c r="AV29" s="1195"/>
      <c r="AW29" s="1285"/>
    </row>
    <row r="30" spans="1:49" s="4" customFormat="1" ht="12" customHeight="1">
      <c r="A30" s="1196"/>
      <c r="B30" s="1149"/>
      <c r="C30" s="1149"/>
      <c r="D30" s="1269"/>
      <c r="E30" s="1269"/>
      <c r="F30" s="1269"/>
      <c r="G30" s="1269"/>
      <c r="H30" s="1269"/>
      <c r="I30" s="1269"/>
      <c r="J30" s="1269"/>
      <c r="K30" s="1269"/>
      <c r="L30" s="1269"/>
      <c r="M30" s="1269"/>
      <c r="N30" s="1269"/>
      <c r="O30" s="1269"/>
      <c r="P30" s="1269"/>
      <c r="Q30" s="1269"/>
      <c r="R30" s="1269"/>
      <c r="S30" s="1269"/>
      <c r="T30" s="1269"/>
      <c r="U30" s="1269"/>
      <c r="V30" s="1269"/>
      <c r="W30" s="1269"/>
      <c r="X30" s="1269"/>
      <c r="Y30" s="1269"/>
      <c r="Z30" s="1269"/>
      <c r="AA30" s="1269"/>
      <c r="AB30" s="1269"/>
      <c r="AC30" s="1269"/>
      <c r="AD30" s="1269"/>
      <c r="AE30" s="1269"/>
      <c r="AF30" s="1269"/>
      <c r="AG30" s="1269"/>
      <c r="AH30" s="1269"/>
      <c r="AI30" s="1269"/>
      <c r="AJ30" s="1269"/>
      <c r="AK30" s="1269"/>
      <c r="AL30" s="1269"/>
      <c r="AM30" s="1269"/>
      <c r="AN30" s="1269"/>
      <c r="AO30" s="1269"/>
      <c r="AP30" s="1269"/>
      <c r="AQ30" s="1269"/>
      <c r="AR30" s="1269"/>
      <c r="AS30" s="1269"/>
      <c r="AT30" s="1269"/>
      <c r="AU30" s="1195"/>
      <c r="AV30" s="1195"/>
      <c r="AW30" s="1285"/>
    </row>
    <row r="31" spans="1:49" s="4" customFormat="1" ht="12" customHeight="1">
      <c r="A31" s="1196"/>
      <c r="B31" s="1149"/>
      <c r="C31" s="1149"/>
      <c r="D31" s="1207" t="s">
        <v>367</v>
      </c>
      <c r="E31" s="1207"/>
      <c r="F31" s="1207"/>
      <c r="G31" s="1207"/>
      <c r="H31" s="1207"/>
      <c r="I31" s="1207"/>
      <c r="J31" s="1207"/>
      <c r="K31" s="1207"/>
      <c r="L31" s="1207"/>
      <c r="M31" s="1207"/>
      <c r="N31" s="1207"/>
      <c r="O31" s="1207"/>
      <c r="P31" s="1207"/>
      <c r="Q31" s="1207"/>
      <c r="R31" s="1207"/>
      <c r="S31" s="1207"/>
      <c r="T31" s="1207"/>
      <c r="U31" s="1207"/>
      <c r="V31" s="1207"/>
      <c r="W31" s="1207"/>
      <c r="X31" s="1207"/>
      <c r="Y31" s="1207"/>
      <c r="Z31" s="1207"/>
      <c r="AA31" s="1207"/>
      <c r="AB31" s="1207"/>
      <c r="AC31" s="1207"/>
      <c r="AD31" s="1207"/>
      <c r="AE31" s="1207"/>
      <c r="AF31" s="1207"/>
      <c r="AG31" s="1207"/>
      <c r="AH31" s="1207"/>
      <c r="AI31" s="1207"/>
      <c r="AJ31" s="1207"/>
      <c r="AK31" s="1207"/>
      <c r="AL31" s="1207"/>
      <c r="AM31" s="1207"/>
      <c r="AN31" s="1207"/>
      <c r="AO31" s="1207"/>
      <c r="AP31" s="1207"/>
      <c r="AQ31" s="1207"/>
      <c r="AR31" s="1207"/>
      <c r="AS31" s="1207"/>
      <c r="AT31" s="1207"/>
      <c r="AU31" s="1195"/>
      <c r="AV31" s="1195"/>
      <c r="AW31" s="1285"/>
    </row>
    <row r="32" spans="1:49" s="4" customFormat="1" ht="12" customHeight="1">
      <c r="A32" s="1196"/>
      <c r="B32" s="1149"/>
      <c r="C32" s="1149"/>
      <c r="D32" s="1258"/>
      <c r="E32" s="1258"/>
      <c r="F32" s="1258"/>
      <c r="G32" s="1258"/>
      <c r="H32" s="1258"/>
      <c r="I32" s="1258"/>
      <c r="J32" s="1258"/>
      <c r="K32" s="1258"/>
      <c r="L32" s="1258"/>
      <c r="M32" s="1258"/>
      <c r="N32" s="1258"/>
      <c r="O32" s="1258"/>
      <c r="P32" s="1258"/>
      <c r="Q32" s="1258"/>
      <c r="R32" s="1258"/>
      <c r="S32" s="1258"/>
      <c r="T32" s="1258"/>
      <c r="U32" s="1258"/>
      <c r="V32" s="1258"/>
      <c r="W32" s="1258"/>
      <c r="X32" s="1258"/>
      <c r="Y32" s="1258"/>
      <c r="Z32" s="1258"/>
      <c r="AA32" s="1258"/>
      <c r="AB32" s="1258"/>
      <c r="AC32" s="1258"/>
      <c r="AD32" s="1258"/>
      <c r="AE32" s="1258"/>
      <c r="AF32" s="1258"/>
      <c r="AG32" s="1258"/>
      <c r="AH32" s="1258"/>
      <c r="AI32" s="1258"/>
      <c r="AJ32" s="1258"/>
      <c r="AK32" s="1258"/>
      <c r="AL32" s="1258"/>
      <c r="AM32" s="1258"/>
      <c r="AN32" s="1258"/>
      <c r="AO32" s="1258"/>
      <c r="AP32" s="1258"/>
      <c r="AQ32" s="1258"/>
      <c r="AR32" s="1258"/>
      <c r="AS32" s="1258"/>
      <c r="AT32" s="1258"/>
      <c r="AU32" s="1195"/>
      <c r="AV32" s="1195"/>
      <c r="AW32" s="1285"/>
    </row>
    <row r="33" spans="1:49" s="4" customFormat="1" ht="10.5" customHeight="1">
      <c r="A33" s="1196"/>
      <c r="B33" s="1149"/>
      <c r="C33" s="1149"/>
      <c r="D33" s="1254"/>
      <c r="E33" s="1255"/>
      <c r="F33" s="1255"/>
      <c r="G33" s="1255"/>
      <c r="H33" s="1255"/>
      <c r="I33" s="1255"/>
      <c r="J33" s="1256"/>
      <c r="K33" s="1254" t="s">
        <v>368</v>
      </c>
      <c r="L33" s="1255"/>
      <c r="M33" s="1255"/>
      <c r="N33" s="1255"/>
      <c r="O33" s="1255"/>
      <c r="P33" s="1255"/>
      <c r="Q33" s="1255"/>
      <c r="R33" s="1255"/>
      <c r="S33" s="1255"/>
      <c r="T33" s="1255"/>
      <c r="U33" s="1256"/>
      <c r="V33" s="1254" t="s">
        <v>369</v>
      </c>
      <c r="W33" s="1255"/>
      <c r="X33" s="1255"/>
      <c r="Y33" s="1255"/>
      <c r="Z33" s="1255"/>
      <c r="AA33" s="1255"/>
      <c r="AB33" s="1255"/>
      <c r="AC33" s="1255"/>
      <c r="AD33" s="1255"/>
      <c r="AE33" s="1256"/>
      <c r="AF33" s="1254" t="s">
        <v>370</v>
      </c>
      <c r="AG33" s="1255"/>
      <c r="AH33" s="1255"/>
      <c r="AI33" s="1255"/>
      <c r="AJ33" s="1255"/>
      <c r="AK33" s="1255"/>
      <c r="AL33" s="1255"/>
      <c r="AM33" s="1255"/>
      <c r="AN33" s="1255"/>
      <c r="AO33" s="1255"/>
      <c r="AP33" s="1255"/>
      <c r="AQ33" s="1255"/>
      <c r="AR33" s="1255"/>
      <c r="AS33" s="1255"/>
      <c r="AT33" s="1256"/>
      <c r="AU33" s="1195"/>
      <c r="AV33" s="1195"/>
      <c r="AW33" s="1285"/>
    </row>
    <row r="34" spans="1:49" s="4" customFormat="1" ht="10.5" customHeight="1">
      <c r="A34" s="1196"/>
      <c r="B34" s="1149"/>
      <c r="C34" s="1149"/>
      <c r="D34" s="1257"/>
      <c r="E34" s="1258"/>
      <c r="F34" s="1258"/>
      <c r="G34" s="1258"/>
      <c r="H34" s="1258"/>
      <c r="I34" s="1258"/>
      <c r="J34" s="1259"/>
      <c r="K34" s="1257"/>
      <c r="L34" s="1258"/>
      <c r="M34" s="1258"/>
      <c r="N34" s="1258"/>
      <c r="O34" s="1258"/>
      <c r="P34" s="1258"/>
      <c r="Q34" s="1258"/>
      <c r="R34" s="1258"/>
      <c r="S34" s="1258"/>
      <c r="T34" s="1258"/>
      <c r="U34" s="1259"/>
      <c r="V34" s="1257"/>
      <c r="W34" s="1258"/>
      <c r="X34" s="1258"/>
      <c r="Y34" s="1258"/>
      <c r="Z34" s="1258"/>
      <c r="AA34" s="1258"/>
      <c r="AB34" s="1258"/>
      <c r="AC34" s="1258"/>
      <c r="AD34" s="1258"/>
      <c r="AE34" s="1259"/>
      <c r="AF34" s="1257"/>
      <c r="AG34" s="1258"/>
      <c r="AH34" s="1258"/>
      <c r="AI34" s="1258"/>
      <c r="AJ34" s="1258"/>
      <c r="AK34" s="1258"/>
      <c r="AL34" s="1258"/>
      <c r="AM34" s="1258"/>
      <c r="AN34" s="1258"/>
      <c r="AO34" s="1258"/>
      <c r="AP34" s="1258"/>
      <c r="AQ34" s="1258"/>
      <c r="AR34" s="1258"/>
      <c r="AS34" s="1258"/>
      <c r="AT34" s="1259"/>
      <c r="AU34" s="1195"/>
      <c r="AV34" s="1195"/>
      <c r="AW34" s="1285"/>
    </row>
    <row r="35" spans="1:49" s="4" customFormat="1" ht="10.5" customHeight="1">
      <c r="A35" s="1196"/>
      <c r="B35" s="1149"/>
      <c r="C35" s="1149"/>
      <c r="D35" s="1254" t="s">
        <v>31</v>
      </c>
      <c r="E35" s="1255"/>
      <c r="F35" s="1255"/>
      <c r="G35" s="1255"/>
      <c r="H35" s="1255"/>
      <c r="I35" s="1255"/>
      <c r="J35" s="1256"/>
      <c r="K35" s="1271">
        <v>1</v>
      </c>
      <c r="L35" s="1272"/>
      <c r="M35" s="1272"/>
      <c r="N35" s="1272"/>
      <c r="O35" s="1272"/>
      <c r="P35" s="1272"/>
      <c r="Q35" s="1272"/>
      <c r="R35" s="1272"/>
      <c r="S35" s="1272"/>
      <c r="T35" s="1272"/>
      <c r="U35" s="1273"/>
      <c r="V35" s="1265">
        <v>60</v>
      </c>
      <c r="W35" s="1266"/>
      <c r="X35" s="1266"/>
      <c r="Y35" s="1266"/>
      <c r="Z35" s="1266"/>
      <c r="AA35" s="1266"/>
      <c r="AB35" s="1261" t="s">
        <v>489</v>
      </c>
      <c r="AC35" s="1261"/>
      <c r="AD35" s="1261"/>
      <c r="AE35" s="1262"/>
      <c r="AF35" s="1254"/>
      <c r="AG35" s="1255"/>
      <c r="AH35" s="1255"/>
      <c r="AI35" s="1255"/>
      <c r="AJ35" s="1255"/>
      <c r="AK35" s="1255"/>
      <c r="AL35" s="1255"/>
      <c r="AM35" s="1255"/>
      <c r="AN35" s="1255"/>
      <c r="AO35" s="1255"/>
      <c r="AP35" s="1255"/>
      <c r="AQ35" s="1255"/>
      <c r="AR35" s="1255"/>
      <c r="AS35" s="1255"/>
      <c r="AT35" s="1256"/>
      <c r="AU35" s="1195"/>
      <c r="AV35" s="1195"/>
      <c r="AW35" s="1285"/>
    </row>
    <row r="36" spans="1:49" s="4" customFormat="1" ht="10.5" customHeight="1">
      <c r="A36" s="1196"/>
      <c r="B36" s="1149"/>
      <c r="C36" s="1149"/>
      <c r="D36" s="1257"/>
      <c r="E36" s="1258"/>
      <c r="F36" s="1258"/>
      <c r="G36" s="1258"/>
      <c r="H36" s="1258"/>
      <c r="I36" s="1258"/>
      <c r="J36" s="1259"/>
      <c r="K36" s="1274"/>
      <c r="L36" s="1275"/>
      <c r="M36" s="1275"/>
      <c r="N36" s="1275"/>
      <c r="O36" s="1275"/>
      <c r="P36" s="1275"/>
      <c r="Q36" s="1275"/>
      <c r="R36" s="1275"/>
      <c r="S36" s="1275"/>
      <c r="T36" s="1275"/>
      <c r="U36" s="1276"/>
      <c r="V36" s="1267"/>
      <c r="W36" s="1268"/>
      <c r="X36" s="1268"/>
      <c r="Y36" s="1268"/>
      <c r="Z36" s="1268"/>
      <c r="AA36" s="1268"/>
      <c r="AB36" s="1263"/>
      <c r="AC36" s="1263"/>
      <c r="AD36" s="1263"/>
      <c r="AE36" s="1264"/>
      <c r="AF36" s="1257"/>
      <c r="AG36" s="1258"/>
      <c r="AH36" s="1258"/>
      <c r="AI36" s="1258"/>
      <c r="AJ36" s="1258"/>
      <c r="AK36" s="1258"/>
      <c r="AL36" s="1258"/>
      <c r="AM36" s="1258"/>
      <c r="AN36" s="1258"/>
      <c r="AO36" s="1258"/>
      <c r="AP36" s="1258"/>
      <c r="AQ36" s="1258"/>
      <c r="AR36" s="1258"/>
      <c r="AS36" s="1258"/>
      <c r="AT36" s="1259"/>
      <c r="AU36" s="1195"/>
      <c r="AV36" s="1195"/>
      <c r="AW36" s="1285"/>
    </row>
    <row r="37" spans="1:49" s="4" customFormat="1" ht="10.5" customHeight="1">
      <c r="A37" s="1196"/>
      <c r="B37" s="1149"/>
      <c r="C37" s="1149"/>
      <c r="D37" s="1254" t="s">
        <v>363</v>
      </c>
      <c r="E37" s="1255"/>
      <c r="F37" s="1255"/>
      <c r="G37" s="1255"/>
      <c r="H37" s="1255"/>
      <c r="I37" s="1255"/>
      <c r="J37" s="1256"/>
      <c r="K37" s="1271">
        <f>入力基本情報!C47</f>
        <v>0</v>
      </c>
      <c r="L37" s="1272"/>
      <c r="M37" s="1272"/>
      <c r="N37" s="1272"/>
      <c r="O37" s="1272"/>
      <c r="P37" s="1272"/>
      <c r="Q37" s="1272"/>
      <c r="R37" s="1272"/>
      <c r="S37" s="1272"/>
      <c r="T37" s="1272"/>
      <c r="U37" s="1273"/>
      <c r="V37" s="1265">
        <f>K37*30</f>
        <v>0</v>
      </c>
      <c r="W37" s="1266"/>
      <c r="X37" s="1266"/>
      <c r="Y37" s="1266"/>
      <c r="Z37" s="1266"/>
      <c r="AA37" s="1266"/>
      <c r="AB37" s="1261" t="s">
        <v>489</v>
      </c>
      <c r="AC37" s="1261"/>
      <c r="AD37" s="1261"/>
      <c r="AE37" s="1262"/>
      <c r="AF37" s="1254"/>
      <c r="AG37" s="1255"/>
      <c r="AH37" s="1255"/>
      <c r="AI37" s="1255"/>
      <c r="AJ37" s="1255"/>
      <c r="AK37" s="1255"/>
      <c r="AL37" s="1255"/>
      <c r="AM37" s="1255"/>
      <c r="AN37" s="1255"/>
      <c r="AO37" s="1255"/>
      <c r="AP37" s="1255"/>
      <c r="AQ37" s="1255"/>
      <c r="AR37" s="1255"/>
      <c r="AS37" s="1255"/>
      <c r="AT37" s="1256"/>
      <c r="AU37" s="1195"/>
      <c r="AV37" s="1195"/>
      <c r="AW37" s="1285"/>
    </row>
    <row r="38" spans="1:49" s="4" customFormat="1" ht="10.5" customHeight="1">
      <c r="A38" s="1196"/>
      <c r="B38" s="1149"/>
      <c r="C38" s="1149"/>
      <c r="D38" s="1257"/>
      <c r="E38" s="1258"/>
      <c r="F38" s="1258"/>
      <c r="G38" s="1258"/>
      <c r="H38" s="1258"/>
      <c r="I38" s="1258"/>
      <c r="J38" s="1259"/>
      <c r="K38" s="1274"/>
      <c r="L38" s="1275"/>
      <c r="M38" s="1275"/>
      <c r="N38" s="1275"/>
      <c r="O38" s="1275"/>
      <c r="P38" s="1275"/>
      <c r="Q38" s="1275"/>
      <c r="R38" s="1275"/>
      <c r="S38" s="1275"/>
      <c r="T38" s="1275"/>
      <c r="U38" s="1276"/>
      <c r="V38" s="1267"/>
      <c r="W38" s="1268"/>
      <c r="X38" s="1268"/>
      <c r="Y38" s="1268"/>
      <c r="Z38" s="1268"/>
      <c r="AA38" s="1268"/>
      <c r="AB38" s="1263"/>
      <c r="AC38" s="1263"/>
      <c r="AD38" s="1263"/>
      <c r="AE38" s="1264"/>
      <c r="AF38" s="1257"/>
      <c r="AG38" s="1258"/>
      <c r="AH38" s="1258"/>
      <c r="AI38" s="1258"/>
      <c r="AJ38" s="1258"/>
      <c r="AK38" s="1258"/>
      <c r="AL38" s="1258"/>
      <c r="AM38" s="1258"/>
      <c r="AN38" s="1258"/>
      <c r="AO38" s="1258"/>
      <c r="AP38" s="1258"/>
      <c r="AQ38" s="1258"/>
      <c r="AR38" s="1258"/>
      <c r="AS38" s="1258"/>
      <c r="AT38" s="1259"/>
      <c r="AU38" s="1195"/>
      <c r="AV38" s="1195"/>
      <c r="AW38" s="1285"/>
    </row>
    <row r="39" spans="1:49" s="4" customFormat="1" ht="10.5" customHeight="1">
      <c r="A39" s="1196"/>
      <c r="B39" s="1149"/>
      <c r="C39" s="1149"/>
      <c r="D39" s="1254" t="s">
        <v>371</v>
      </c>
      <c r="E39" s="1255"/>
      <c r="F39" s="1255"/>
      <c r="G39" s="1255"/>
      <c r="H39" s="1255"/>
      <c r="I39" s="1255"/>
      <c r="J39" s="1256"/>
      <c r="K39" s="1271">
        <f>SUM(K35:U38)</f>
        <v>1</v>
      </c>
      <c r="L39" s="1272"/>
      <c r="M39" s="1272"/>
      <c r="N39" s="1272"/>
      <c r="O39" s="1272"/>
      <c r="P39" s="1272"/>
      <c r="Q39" s="1272"/>
      <c r="R39" s="1272"/>
      <c r="S39" s="1272"/>
      <c r="T39" s="1272"/>
      <c r="U39" s="1273"/>
      <c r="V39" s="1265">
        <f>SUM(V35:AA38)</f>
        <v>60</v>
      </c>
      <c r="W39" s="1266"/>
      <c r="X39" s="1266"/>
      <c r="Y39" s="1266"/>
      <c r="Z39" s="1266"/>
      <c r="AA39" s="1266"/>
      <c r="AB39" s="1261" t="s">
        <v>489</v>
      </c>
      <c r="AC39" s="1261"/>
      <c r="AD39" s="1261"/>
      <c r="AE39" s="1262"/>
      <c r="AF39" s="1254"/>
      <c r="AG39" s="1255"/>
      <c r="AH39" s="1255"/>
      <c r="AI39" s="1255"/>
      <c r="AJ39" s="1255"/>
      <c r="AK39" s="1255"/>
      <c r="AL39" s="1255"/>
      <c r="AM39" s="1255"/>
      <c r="AN39" s="1255"/>
      <c r="AO39" s="1255"/>
      <c r="AP39" s="1255"/>
      <c r="AQ39" s="1255"/>
      <c r="AR39" s="1255"/>
      <c r="AS39" s="1255"/>
      <c r="AT39" s="1256"/>
      <c r="AU39" s="1195"/>
      <c r="AV39" s="1195"/>
      <c r="AW39" s="1285"/>
    </row>
    <row r="40" spans="1:49" s="4" customFormat="1" ht="10.5" customHeight="1">
      <c r="A40" s="1196"/>
      <c r="B40" s="1149"/>
      <c r="C40" s="1149"/>
      <c r="D40" s="1257"/>
      <c r="E40" s="1258"/>
      <c r="F40" s="1258"/>
      <c r="G40" s="1258"/>
      <c r="H40" s="1258"/>
      <c r="I40" s="1258"/>
      <c r="J40" s="1259"/>
      <c r="K40" s="1274"/>
      <c r="L40" s="1275"/>
      <c r="M40" s="1275"/>
      <c r="N40" s="1275"/>
      <c r="O40" s="1275"/>
      <c r="P40" s="1275"/>
      <c r="Q40" s="1275"/>
      <c r="R40" s="1275"/>
      <c r="S40" s="1275"/>
      <c r="T40" s="1275"/>
      <c r="U40" s="1276"/>
      <c r="V40" s="1267"/>
      <c r="W40" s="1268"/>
      <c r="X40" s="1268"/>
      <c r="Y40" s="1268"/>
      <c r="Z40" s="1268"/>
      <c r="AA40" s="1268"/>
      <c r="AB40" s="1263"/>
      <c r="AC40" s="1263"/>
      <c r="AD40" s="1263"/>
      <c r="AE40" s="1264"/>
      <c r="AF40" s="1257"/>
      <c r="AG40" s="1258"/>
      <c r="AH40" s="1258"/>
      <c r="AI40" s="1258"/>
      <c r="AJ40" s="1258"/>
      <c r="AK40" s="1258"/>
      <c r="AL40" s="1258"/>
      <c r="AM40" s="1258"/>
      <c r="AN40" s="1258"/>
      <c r="AO40" s="1258"/>
      <c r="AP40" s="1258"/>
      <c r="AQ40" s="1258"/>
      <c r="AR40" s="1258"/>
      <c r="AS40" s="1258"/>
      <c r="AT40" s="1259"/>
      <c r="AU40" s="1195"/>
      <c r="AV40" s="1195"/>
      <c r="AW40" s="1285"/>
    </row>
    <row r="41" spans="1:49" s="4" customFormat="1" ht="10.5" customHeight="1" thickBot="1">
      <c r="A41" s="1196"/>
      <c r="B41" s="1149"/>
      <c r="C41" s="1149"/>
      <c r="D41" s="1277"/>
      <c r="E41" s="1278"/>
      <c r="F41" s="1278"/>
      <c r="G41" s="1278"/>
      <c r="H41" s="1278"/>
      <c r="I41" s="1278"/>
      <c r="J41" s="1278"/>
      <c r="K41" s="1278"/>
      <c r="L41" s="1278"/>
      <c r="M41" s="1278"/>
      <c r="N41" s="1278"/>
      <c r="O41" s="1278"/>
      <c r="P41" s="1278"/>
      <c r="Q41" s="1278"/>
      <c r="R41" s="1278"/>
      <c r="S41" s="1278"/>
      <c r="T41" s="1278"/>
      <c r="U41" s="1278"/>
      <c r="V41" s="1278"/>
      <c r="W41" s="1278"/>
      <c r="X41" s="1278"/>
      <c r="Y41" s="1278"/>
      <c r="Z41" s="1278"/>
      <c r="AA41" s="1278"/>
      <c r="AB41" s="1278"/>
      <c r="AC41" s="1278"/>
      <c r="AD41" s="1278"/>
      <c r="AE41" s="1278"/>
      <c r="AF41" s="1278"/>
      <c r="AG41" s="1278"/>
      <c r="AH41" s="1278"/>
      <c r="AI41" s="1278"/>
      <c r="AJ41" s="1278"/>
      <c r="AK41" s="1278"/>
      <c r="AL41" s="1278"/>
      <c r="AM41" s="1278"/>
      <c r="AN41" s="1278"/>
      <c r="AO41" s="1278"/>
      <c r="AP41" s="1278"/>
      <c r="AQ41" s="1278"/>
      <c r="AR41" s="1278"/>
      <c r="AS41" s="1278"/>
      <c r="AT41" s="1279"/>
      <c r="AU41" s="1195"/>
      <c r="AV41" s="1195"/>
      <c r="AW41" s="1285"/>
    </row>
    <row r="42" spans="1:49" s="4" customFormat="1" ht="12" customHeight="1" thickTop="1">
      <c r="A42" s="1196"/>
      <c r="B42" s="1149"/>
      <c r="C42" s="1149"/>
      <c r="D42" s="1280" t="s">
        <v>372</v>
      </c>
      <c r="E42" s="1280"/>
      <c r="F42" s="1280"/>
      <c r="G42" s="1280"/>
      <c r="H42" s="1280"/>
      <c r="I42" s="1280"/>
      <c r="J42" s="1280"/>
      <c r="K42" s="1280"/>
      <c r="L42" s="1280"/>
      <c r="M42" s="1280"/>
      <c r="N42" s="1280"/>
      <c r="O42" s="1280"/>
      <c r="P42" s="1280"/>
      <c r="Q42" s="1280"/>
      <c r="R42" s="1280"/>
      <c r="S42" s="1280"/>
      <c r="T42" s="1280"/>
      <c r="U42" s="1280"/>
      <c r="V42" s="1280"/>
      <c r="W42" s="1280"/>
      <c r="X42" s="1280"/>
      <c r="Y42" s="1280"/>
      <c r="Z42" s="1280"/>
      <c r="AA42" s="1280"/>
      <c r="AB42" s="1280"/>
      <c r="AC42" s="1280"/>
      <c r="AD42" s="1280"/>
      <c r="AE42" s="1280"/>
      <c r="AF42" s="1280"/>
      <c r="AG42" s="1280"/>
      <c r="AH42" s="1280"/>
      <c r="AI42" s="1280"/>
      <c r="AJ42" s="1280"/>
      <c r="AK42" s="1280"/>
      <c r="AL42" s="1280"/>
      <c r="AM42" s="1280"/>
      <c r="AN42" s="1280"/>
      <c r="AO42" s="1280"/>
      <c r="AP42" s="1280"/>
      <c r="AQ42" s="1280"/>
      <c r="AR42" s="1280"/>
      <c r="AS42" s="1280"/>
      <c r="AT42" s="1280"/>
      <c r="AU42" s="1195"/>
      <c r="AV42" s="1195"/>
      <c r="AW42" s="1285"/>
    </row>
    <row r="43" spans="1:49" s="4" customFormat="1" ht="12" customHeight="1">
      <c r="A43" s="1196"/>
      <c r="B43" s="1149"/>
      <c r="C43" s="1149"/>
      <c r="D43" s="1269"/>
      <c r="E43" s="1269"/>
      <c r="F43" s="1269"/>
      <c r="G43" s="1269"/>
      <c r="H43" s="1269"/>
      <c r="I43" s="1269"/>
      <c r="J43" s="1269"/>
      <c r="K43" s="1269"/>
      <c r="L43" s="1269"/>
      <c r="M43" s="1269"/>
      <c r="N43" s="1269"/>
      <c r="O43" s="1269"/>
      <c r="P43" s="1269"/>
      <c r="Q43" s="1269"/>
      <c r="R43" s="1269"/>
      <c r="S43" s="1269"/>
      <c r="T43" s="1269"/>
      <c r="U43" s="1269"/>
      <c r="V43" s="1269"/>
      <c r="W43" s="1269"/>
      <c r="X43" s="1269"/>
      <c r="Y43" s="1269"/>
      <c r="Z43" s="1269"/>
      <c r="AA43" s="1269"/>
      <c r="AB43" s="1269"/>
      <c r="AC43" s="1269"/>
      <c r="AD43" s="1269"/>
      <c r="AE43" s="1269"/>
      <c r="AF43" s="1269"/>
      <c r="AG43" s="1269"/>
      <c r="AH43" s="1269"/>
      <c r="AI43" s="1269"/>
      <c r="AJ43" s="1269"/>
      <c r="AK43" s="1269"/>
      <c r="AL43" s="1269"/>
      <c r="AM43" s="1269"/>
      <c r="AN43" s="1269"/>
      <c r="AO43" s="1269"/>
      <c r="AP43" s="1269"/>
      <c r="AQ43" s="1269"/>
      <c r="AR43" s="1269"/>
      <c r="AS43" s="1269"/>
      <c r="AT43" s="1269"/>
      <c r="AU43" s="1195"/>
      <c r="AV43" s="1195"/>
      <c r="AW43" s="1285"/>
    </row>
    <row r="44" spans="1:49" s="4" customFormat="1" ht="12" customHeight="1">
      <c r="A44" s="1196"/>
      <c r="B44" s="1149"/>
      <c r="C44" s="1149"/>
      <c r="D44" s="1269" t="s">
        <v>373</v>
      </c>
      <c r="E44" s="1269"/>
      <c r="F44" s="1269"/>
      <c r="G44" s="1269"/>
      <c r="H44" s="1269"/>
      <c r="I44" s="1269"/>
      <c r="J44" s="1269"/>
      <c r="K44" s="1269"/>
      <c r="L44" s="1269"/>
      <c r="M44" s="1269"/>
      <c r="N44" s="1269"/>
      <c r="O44" s="1269"/>
      <c r="P44" s="1269"/>
      <c r="Q44" s="1269"/>
      <c r="R44" s="1269"/>
      <c r="S44" s="1269"/>
      <c r="T44" s="1269"/>
      <c r="U44" s="1269"/>
      <c r="V44" s="1269"/>
      <c r="W44" s="1269"/>
      <c r="X44" s="1269"/>
      <c r="Y44" s="1269"/>
      <c r="Z44" s="1269"/>
      <c r="AA44" s="1269"/>
      <c r="AB44" s="1269"/>
      <c r="AC44" s="1269"/>
      <c r="AD44" s="1269"/>
      <c r="AE44" s="1269"/>
      <c r="AF44" s="1269"/>
      <c r="AG44" s="1269"/>
      <c r="AH44" s="1269"/>
      <c r="AI44" s="1269"/>
      <c r="AJ44" s="1269"/>
      <c r="AK44" s="1269"/>
      <c r="AL44" s="1269"/>
      <c r="AM44" s="1269"/>
      <c r="AN44" s="1269"/>
      <c r="AO44" s="1269"/>
      <c r="AP44" s="1269"/>
      <c r="AQ44" s="1269"/>
      <c r="AR44" s="1269"/>
      <c r="AS44" s="1269"/>
      <c r="AT44" s="1269"/>
      <c r="AU44" s="1195"/>
      <c r="AV44" s="1195"/>
      <c r="AW44" s="1285"/>
    </row>
    <row r="45" spans="1:49" s="4" customFormat="1" ht="12" customHeight="1">
      <c r="A45" s="1196"/>
      <c r="B45" s="1149"/>
      <c r="C45" s="1149"/>
      <c r="D45" s="1269"/>
      <c r="E45" s="1269"/>
      <c r="F45" s="1269"/>
      <c r="G45" s="1269"/>
      <c r="H45" s="1269"/>
      <c r="I45" s="1269"/>
      <c r="J45" s="1269"/>
      <c r="K45" s="1269"/>
      <c r="L45" s="1269"/>
      <c r="M45" s="1269"/>
      <c r="N45" s="1269"/>
      <c r="O45" s="1269"/>
      <c r="P45" s="1269"/>
      <c r="Q45" s="1269"/>
      <c r="R45" s="1269"/>
      <c r="S45" s="1269"/>
      <c r="T45" s="1269"/>
      <c r="U45" s="1269"/>
      <c r="V45" s="1269"/>
      <c r="W45" s="1269"/>
      <c r="X45" s="1269"/>
      <c r="Y45" s="1269"/>
      <c r="Z45" s="1269"/>
      <c r="AA45" s="1269"/>
      <c r="AB45" s="1269"/>
      <c r="AC45" s="1269"/>
      <c r="AD45" s="1269"/>
      <c r="AE45" s="1269"/>
      <c r="AF45" s="1269"/>
      <c r="AG45" s="1269"/>
      <c r="AH45" s="1269"/>
      <c r="AI45" s="1269"/>
      <c r="AJ45" s="1269"/>
      <c r="AK45" s="1269"/>
      <c r="AL45" s="1269"/>
      <c r="AM45" s="1269"/>
      <c r="AN45" s="1269"/>
      <c r="AO45" s="1269"/>
      <c r="AP45" s="1269"/>
      <c r="AQ45" s="1269"/>
      <c r="AR45" s="1269"/>
      <c r="AS45" s="1269"/>
      <c r="AT45" s="1269"/>
      <c r="AU45" s="1195"/>
      <c r="AV45" s="1195"/>
      <c r="AW45" s="1285"/>
    </row>
    <row r="46" spans="1:49" s="4" customFormat="1" ht="12" customHeight="1">
      <c r="A46" s="1196"/>
      <c r="B46" s="1149"/>
      <c r="C46" s="1149"/>
      <c r="D46" s="1269" t="s">
        <v>374</v>
      </c>
      <c r="E46" s="1269"/>
      <c r="F46" s="1269"/>
      <c r="G46" s="1269"/>
      <c r="H46" s="1269"/>
      <c r="I46" s="1269"/>
      <c r="J46" s="1269"/>
      <c r="K46" s="1269"/>
      <c r="L46" s="1269"/>
      <c r="M46" s="1269"/>
      <c r="N46" s="1269"/>
      <c r="O46" s="1269"/>
      <c r="P46" s="1269"/>
      <c r="Q46" s="1269"/>
      <c r="R46" s="1269"/>
      <c r="S46" s="1269"/>
      <c r="T46" s="1269"/>
      <c r="U46" s="1269"/>
      <c r="V46" s="1269"/>
      <c r="W46" s="1269"/>
      <c r="X46" s="1269"/>
      <c r="Y46" s="1269"/>
      <c r="Z46" s="1269"/>
      <c r="AA46" s="1269"/>
      <c r="AB46" s="1269"/>
      <c r="AC46" s="1269"/>
      <c r="AD46" s="1269"/>
      <c r="AE46" s="1269"/>
      <c r="AF46" s="1269"/>
      <c r="AG46" s="1269"/>
      <c r="AH46" s="1269"/>
      <c r="AI46" s="1269"/>
      <c r="AJ46" s="1269"/>
      <c r="AK46" s="1269"/>
      <c r="AL46" s="1269"/>
      <c r="AM46" s="1269"/>
      <c r="AN46" s="1269"/>
      <c r="AO46" s="1269"/>
      <c r="AP46" s="1269"/>
      <c r="AQ46" s="1269"/>
      <c r="AR46" s="1269"/>
      <c r="AS46" s="1269"/>
      <c r="AT46" s="1269"/>
      <c r="AU46" s="1195"/>
      <c r="AV46" s="1195"/>
      <c r="AW46" s="1285"/>
    </row>
    <row r="47" spans="1:49" s="4" customFormat="1" ht="12" customHeight="1">
      <c r="A47" s="1196"/>
      <c r="B47" s="1149"/>
      <c r="C47" s="1149"/>
      <c r="D47" s="1269"/>
      <c r="E47" s="1269"/>
      <c r="F47" s="1269"/>
      <c r="G47" s="1269"/>
      <c r="H47" s="1269"/>
      <c r="I47" s="1269"/>
      <c r="J47" s="1269"/>
      <c r="K47" s="1269"/>
      <c r="L47" s="1269"/>
      <c r="M47" s="1269"/>
      <c r="N47" s="1269"/>
      <c r="O47" s="1269"/>
      <c r="P47" s="1269"/>
      <c r="Q47" s="1269"/>
      <c r="R47" s="1269"/>
      <c r="S47" s="1269"/>
      <c r="T47" s="1269"/>
      <c r="U47" s="1269"/>
      <c r="V47" s="1269"/>
      <c r="W47" s="1269"/>
      <c r="X47" s="1269"/>
      <c r="Y47" s="1269"/>
      <c r="Z47" s="1269"/>
      <c r="AA47" s="1269"/>
      <c r="AB47" s="1269"/>
      <c r="AC47" s="1269"/>
      <c r="AD47" s="1269"/>
      <c r="AE47" s="1269"/>
      <c r="AF47" s="1269"/>
      <c r="AG47" s="1269"/>
      <c r="AH47" s="1269"/>
      <c r="AI47" s="1269"/>
      <c r="AJ47" s="1269"/>
      <c r="AK47" s="1269"/>
      <c r="AL47" s="1269"/>
      <c r="AM47" s="1269"/>
      <c r="AN47" s="1269"/>
      <c r="AO47" s="1269"/>
      <c r="AP47" s="1269"/>
      <c r="AQ47" s="1269"/>
      <c r="AR47" s="1269"/>
      <c r="AS47" s="1269"/>
      <c r="AT47" s="1269"/>
      <c r="AU47" s="1195"/>
      <c r="AV47" s="1195"/>
      <c r="AW47" s="1285"/>
    </row>
    <row r="48" spans="1:49" s="4" customFormat="1" ht="12" customHeight="1">
      <c r="A48" s="1196"/>
      <c r="B48" s="1149"/>
      <c r="C48" s="1149"/>
      <c r="D48" s="1207" t="s">
        <v>367</v>
      </c>
      <c r="E48" s="1207"/>
      <c r="F48" s="1207"/>
      <c r="G48" s="1207"/>
      <c r="H48" s="1207"/>
      <c r="I48" s="1207"/>
      <c r="J48" s="1207"/>
      <c r="K48" s="1207"/>
      <c r="L48" s="1207"/>
      <c r="M48" s="1207"/>
      <c r="N48" s="1207"/>
      <c r="O48" s="1207"/>
      <c r="P48" s="1207"/>
      <c r="Q48" s="1207"/>
      <c r="R48" s="1207"/>
      <c r="S48" s="1207"/>
      <c r="T48" s="1207"/>
      <c r="U48" s="1207"/>
      <c r="V48" s="1207"/>
      <c r="W48" s="1207"/>
      <c r="X48" s="1207"/>
      <c r="Y48" s="1207"/>
      <c r="Z48" s="1207"/>
      <c r="AA48" s="1207"/>
      <c r="AB48" s="1207"/>
      <c r="AC48" s="1207"/>
      <c r="AD48" s="1207"/>
      <c r="AE48" s="1207"/>
      <c r="AF48" s="1207"/>
      <c r="AG48" s="1207"/>
      <c r="AH48" s="1207"/>
      <c r="AI48" s="1207"/>
      <c r="AJ48" s="1207"/>
      <c r="AK48" s="1207"/>
      <c r="AL48" s="1207"/>
      <c r="AM48" s="1207"/>
      <c r="AN48" s="1207"/>
      <c r="AO48" s="1207"/>
      <c r="AP48" s="1207"/>
      <c r="AQ48" s="1207"/>
      <c r="AR48" s="1207"/>
      <c r="AS48" s="1207"/>
      <c r="AT48" s="1207"/>
      <c r="AU48" s="1195"/>
      <c r="AV48" s="1195"/>
      <c r="AW48" s="1285"/>
    </row>
    <row r="49" spans="1:49" s="4" customFormat="1" ht="12" customHeight="1">
      <c r="A49" s="1196"/>
      <c r="B49" s="1149"/>
      <c r="C49" s="1149"/>
      <c r="D49" s="1207"/>
      <c r="E49" s="1207"/>
      <c r="F49" s="1207"/>
      <c r="G49" s="1207"/>
      <c r="H49" s="1207"/>
      <c r="I49" s="1207"/>
      <c r="J49" s="1207"/>
      <c r="K49" s="1207"/>
      <c r="L49" s="1207"/>
      <c r="M49" s="1207"/>
      <c r="N49" s="1207"/>
      <c r="O49" s="1207"/>
      <c r="P49" s="1207"/>
      <c r="Q49" s="1207"/>
      <c r="R49" s="1207"/>
      <c r="S49" s="1207"/>
      <c r="T49" s="1207"/>
      <c r="U49" s="1207"/>
      <c r="V49" s="1207"/>
      <c r="W49" s="1207"/>
      <c r="X49" s="1207"/>
      <c r="Y49" s="1207"/>
      <c r="Z49" s="1207"/>
      <c r="AA49" s="1207"/>
      <c r="AB49" s="1207"/>
      <c r="AC49" s="1207"/>
      <c r="AD49" s="1207"/>
      <c r="AE49" s="1207"/>
      <c r="AF49" s="1207"/>
      <c r="AG49" s="1207"/>
      <c r="AH49" s="1207"/>
      <c r="AI49" s="1207"/>
      <c r="AJ49" s="1207"/>
      <c r="AK49" s="1207"/>
      <c r="AL49" s="1207"/>
      <c r="AM49" s="1207"/>
      <c r="AN49" s="1207"/>
      <c r="AO49" s="1207"/>
      <c r="AP49" s="1207"/>
      <c r="AQ49" s="1207"/>
      <c r="AR49" s="1207"/>
      <c r="AS49" s="1207"/>
      <c r="AT49" s="1207"/>
      <c r="AU49" s="1195"/>
      <c r="AV49" s="1195"/>
      <c r="AW49" s="1285"/>
    </row>
    <row r="50" spans="1:49" s="4" customFormat="1" ht="12" customHeight="1">
      <c r="A50" s="1196"/>
      <c r="B50" s="1149"/>
      <c r="C50" s="1149"/>
      <c r="D50" s="1269" t="s">
        <v>375</v>
      </c>
      <c r="E50" s="1269"/>
      <c r="F50" s="1269"/>
      <c r="G50" s="1269"/>
      <c r="H50" s="1269"/>
      <c r="I50" s="1269"/>
      <c r="J50" s="1269"/>
      <c r="K50" s="1269"/>
      <c r="L50" s="1269"/>
      <c r="M50" s="1269"/>
      <c r="N50" s="1269"/>
      <c r="O50" s="1269"/>
      <c r="P50" s="1269"/>
      <c r="Q50" s="1269"/>
      <c r="R50" s="1269"/>
      <c r="S50" s="1269"/>
      <c r="T50" s="1269"/>
      <c r="U50" s="1269"/>
      <c r="V50" s="1269"/>
      <c r="W50" s="1269"/>
      <c r="X50" s="1269"/>
      <c r="Y50" s="1269"/>
      <c r="Z50" s="1269"/>
      <c r="AA50" s="1269"/>
      <c r="AB50" s="1269"/>
      <c r="AC50" s="1269"/>
      <c r="AD50" s="1269"/>
      <c r="AE50" s="1269"/>
      <c r="AF50" s="1269"/>
      <c r="AG50" s="1269"/>
      <c r="AH50" s="1269"/>
      <c r="AI50" s="1269"/>
      <c r="AJ50" s="1269"/>
      <c r="AK50" s="1269"/>
      <c r="AL50" s="1269"/>
      <c r="AM50" s="1269"/>
      <c r="AN50" s="1269"/>
      <c r="AO50" s="1269"/>
      <c r="AP50" s="1269"/>
      <c r="AQ50" s="1269"/>
      <c r="AR50" s="1269"/>
      <c r="AS50" s="1269"/>
      <c r="AT50" s="1269"/>
      <c r="AU50" s="1195"/>
      <c r="AV50" s="1195"/>
      <c r="AW50" s="1285"/>
    </row>
    <row r="51" spans="1:49" s="4" customFormat="1" ht="12" customHeight="1">
      <c r="A51" s="1196"/>
      <c r="B51" s="1149"/>
      <c r="C51" s="1149"/>
      <c r="D51" s="1269"/>
      <c r="E51" s="1269"/>
      <c r="F51" s="1269"/>
      <c r="G51" s="1269"/>
      <c r="H51" s="1269"/>
      <c r="I51" s="1269"/>
      <c r="J51" s="1269"/>
      <c r="K51" s="1269"/>
      <c r="L51" s="1269"/>
      <c r="M51" s="1269"/>
      <c r="N51" s="1269"/>
      <c r="O51" s="1269"/>
      <c r="P51" s="1269"/>
      <c r="Q51" s="1269"/>
      <c r="R51" s="1269"/>
      <c r="S51" s="1269"/>
      <c r="T51" s="1269"/>
      <c r="U51" s="1269"/>
      <c r="V51" s="1269"/>
      <c r="W51" s="1269"/>
      <c r="X51" s="1269"/>
      <c r="Y51" s="1269"/>
      <c r="Z51" s="1269"/>
      <c r="AA51" s="1269"/>
      <c r="AB51" s="1269"/>
      <c r="AC51" s="1269"/>
      <c r="AD51" s="1269"/>
      <c r="AE51" s="1269"/>
      <c r="AF51" s="1269"/>
      <c r="AG51" s="1269"/>
      <c r="AH51" s="1269"/>
      <c r="AI51" s="1269"/>
      <c r="AJ51" s="1269"/>
      <c r="AK51" s="1269"/>
      <c r="AL51" s="1269"/>
      <c r="AM51" s="1269"/>
      <c r="AN51" s="1269"/>
      <c r="AO51" s="1269"/>
      <c r="AP51" s="1269"/>
      <c r="AQ51" s="1269"/>
      <c r="AR51" s="1269"/>
      <c r="AS51" s="1269"/>
      <c r="AT51" s="1269"/>
      <c r="AU51" s="1195"/>
      <c r="AV51" s="1195"/>
      <c r="AW51" s="1285"/>
    </row>
    <row r="52" spans="1:49" s="4" customFormat="1" ht="12" customHeight="1">
      <c r="A52" s="1196"/>
      <c r="B52" s="1149"/>
      <c r="C52" s="1149"/>
      <c r="D52" s="1269" t="s">
        <v>764</v>
      </c>
      <c r="E52" s="1269"/>
      <c r="F52" s="1269"/>
      <c r="G52" s="1269"/>
      <c r="H52" s="1269"/>
      <c r="I52" s="1269"/>
      <c r="J52" s="1269"/>
      <c r="K52" s="1269"/>
      <c r="L52" s="1269"/>
      <c r="M52" s="1269"/>
      <c r="N52" s="1269"/>
      <c r="O52" s="1269"/>
      <c r="P52" s="1269"/>
      <c r="Q52" s="1269"/>
      <c r="R52" s="1269"/>
      <c r="S52" s="1269"/>
      <c r="T52" s="1269"/>
      <c r="U52" s="1269"/>
      <c r="V52" s="1269"/>
      <c r="W52" s="1269"/>
      <c r="X52" s="1269"/>
      <c r="Y52" s="1269"/>
      <c r="Z52" s="1269"/>
      <c r="AA52" s="1269"/>
      <c r="AB52" s="1269"/>
      <c r="AC52" s="1269"/>
      <c r="AD52" s="1269"/>
      <c r="AE52" s="1269"/>
      <c r="AF52" s="1269"/>
      <c r="AG52" s="1269"/>
      <c r="AH52" s="1269"/>
      <c r="AI52" s="1269"/>
      <c r="AJ52" s="1269"/>
      <c r="AK52" s="1269"/>
      <c r="AL52" s="1269"/>
      <c r="AM52" s="1269"/>
      <c r="AN52" s="1269"/>
      <c r="AO52" s="1269"/>
      <c r="AP52" s="1269"/>
      <c r="AQ52" s="1269"/>
      <c r="AR52" s="1269"/>
      <c r="AS52" s="1269"/>
      <c r="AT52" s="1269"/>
      <c r="AU52" s="1195"/>
      <c r="AV52" s="1195"/>
      <c r="AW52" s="1285"/>
    </row>
    <row r="53" spans="1:49" s="4" customFormat="1" ht="12" customHeight="1">
      <c r="A53" s="1196"/>
      <c r="B53" s="1149"/>
      <c r="C53" s="1149"/>
      <c r="D53" s="1269"/>
      <c r="E53" s="1269"/>
      <c r="F53" s="1269"/>
      <c r="G53" s="1269"/>
      <c r="H53" s="1269"/>
      <c r="I53" s="1269"/>
      <c r="J53" s="1269"/>
      <c r="K53" s="1269"/>
      <c r="L53" s="1269"/>
      <c r="M53" s="1269"/>
      <c r="N53" s="1269"/>
      <c r="O53" s="1269"/>
      <c r="P53" s="1269"/>
      <c r="Q53" s="1269"/>
      <c r="R53" s="1269"/>
      <c r="S53" s="1269"/>
      <c r="T53" s="1269"/>
      <c r="U53" s="1269"/>
      <c r="V53" s="1269"/>
      <c r="W53" s="1269"/>
      <c r="X53" s="1269"/>
      <c r="Y53" s="1269"/>
      <c r="Z53" s="1269"/>
      <c r="AA53" s="1269"/>
      <c r="AB53" s="1269"/>
      <c r="AC53" s="1269"/>
      <c r="AD53" s="1269"/>
      <c r="AE53" s="1269"/>
      <c r="AF53" s="1269"/>
      <c r="AG53" s="1269"/>
      <c r="AH53" s="1269"/>
      <c r="AI53" s="1269"/>
      <c r="AJ53" s="1269"/>
      <c r="AK53" s="1269"/>
      <c r="AL53" s="1269"/>
      <c r="AM53" s="1269"/>
      <c r="AN53" s="1269"/>
      <c r="AO53" s="1269"/>
      <c r="AP53" s="1269"/>
      <c r="AQ53" s="1269"/>
      <c r="AR53" s="1269"/>
      <c r="AS53" s="1269"/>
      <c r="AT53" s="1269"/>
      <c r="AU53" s="1195"/>
      <c r="AV53" s="1195"/>
      <c r="AW53" s="1285"/>
    </row>
    <row r="54" spans="1:49" s="4" customFormat="1" ht="12" customHeight="1">
      <c r="A54" s="1196"/>
      <c r="B54" s="1149"/>
      <c r="C54" s="1149"/>
      <c r="D54" s="1269" t="s">
        <v>376</v>
      </c>
      <c r="E54" s="1269"/>
      <c r="F54" s="1269"/>
      <c r="G54" s="1269"/>
      <c r="H54" s="1269"/>
      <c r="I54" s="1269"/>
      <c r="J54" s="1269"/>
      <c r="K54" s="1269"/>
      <c r="L54" s="1269"/>
      <c r="M54" s="1269"/>
      <c r="N54" s="1269"/>
      <c r="O54" s="1269"/>
      <c r="P54" s="1269"/>
      <c r="Q54" s="1269"/>
      <c r="R54" s="1269"/>
      <c r="S54" s="1269"/>
      <c r="T54" s="1269"/>
      <c r="U54" s="1269"/>
      <c r="V54" s="1269"/>
      <c r="W54" s="1269"/>
      <c r="X54" s="1269"/>
      <c r="Y54" s="1269"/>
      <c r="Z54" s="1269"/>
      <c r="AA54" s="1269"/>
      <c r="AB54" s="1269"/>
      <c r="AC54" s="1269"/>
      <c r="AD54" s="1269"/>
      <c r="AE54" s="1269"/>
      <c r="AF54" s="1269"/>
      <c r="AG54" s="1269"/>
      <c r="AH54" s="1269"/>
      <c r="AI54" s="1269"/>
      <c r="AJ54" s="1269"/>
      <c r="AK54" s="1269"/>
      <c r="AL54" s="1269"/>
      <c r="AM54" s="1269"/>
      <c r="AN54" s="1269"/>
      <c r="AO54" s="1269"/>
      <c r="AP54" s="1269"/>
      <c r="AQ54" s="1269"/>
      <c r="AR54" s="1269"/>
      <c r="AS54" s="1269"/>
      <c r="AT54" s="1269"/>
      <c r="AU54" s="1195"/>
      <c r="AV54" s="1195"/>
      <c r="AW54" s="1285"/>
    </row>
    <row r="55" spans="1:49" s="4" customFormat="1" ht="12" customHeight="1">
      <c r="A55" s="1196"/>
      <c r="B55" s="1149"/>
      <c r="C55" s="1149"/>
      <c r="D55" s="1269"/>
      <c r="E55" s="1269"/>
      <c r="F55" s="1269"/>
      <c r="G55" s="1269"/>
      <c r="H55" s="1269"/>
      <c r="I55" s="1269"/>
      <c r="J55" s="1269"/>
      <c r="K55" s="1269"/>
      <c r="L55" s="1269"/>
      <c r="M55" s="1269"/>
      <c r="N55" s="1269"/>
      <c r="O55" s="1269"/>
      <c r="P55" s="1269"/>
      <c r="Q55" s="1269"/>
      <c r="R55" s="1269"/>
      <c r="S55" s="1269"/>
      <c r="T55" s="1269"/>
      <c r="U55" s="1269"/>
      <c r="V55" s="1269"/>
      <c r="W55" s="1269"/>
      <c r="X55" s="1269"/>
      <c r="Y55" s="1269"/>
      <c r="Z55" s="1269"/>
      <c r="AA55" s="1269"/>
      <c r="AB55" s="1269"/>
      <c r="AC55" s="1269"/>
      <c r="AD55" s="1269"/>
      <c r="AE55" s="1269"/>
      <c r="AF55" s="1269"/>
      <c r="AG55" s="1269"/>
      <c r="AH55" s="1269"/>
      <c r="AI55" s="1269"/>
      <c r="AJ55" s="1269"/>
      <c r="AK55" s="1269"/>
      <c r="AL55" s="1269"/>
      <c r="AM55" s="1269"/>
      <c r="AN55" s="1269"/>
      <c r="AO55" s="1269"/>
      <c r="AP55" s="1269"/>
      <c r="AQ55" s="1269"/>
      <c r="AR55" s="1269"/>
      <c r="AS55" s="1269"/>
      <c r="AT55" s="1269"/>
      <c r="AU55" s="1195"/>
      <c r="AV55" s="1195"/>
      <c r="AW55" s="1285"/>
    </row>
    <row r="56" spans="1:49" s="4" customFormat="1" ht="12" customHeight="1">
      <c r="A56" s="1196"/>
      <c r="B56" s="1149"/>
      <c r="C56" s="1149"/>
      <c r="D56" s="1207" t="s">
        <v>387</v>
      </c>
      <c r="E56" s="1207"/>
      <c r="F56" s="1207"/>
      <c r="G56" s="1207"/>
      <c r="H56" s="1207"/>
      <c r="I56" s="1207"/>
      <c r="J56" s="1207"/>
      <c r="K56" s="1207"/>
      <c r="L56" s="1207"/>
      <c r="M56" s="1207"/>
      <c r="N56" s="1207"/>
      <c r="O56" s="1207"/>
      <c r="P56" s="1207"/>
      <c r="Q56" s="1207"/>
      <c r="R56" s="1207"/>
      <c r="S56" s="1207"/>
      <c r="T56" s="1207"/>
      <c r="U56" s="1208" t="str">
        <f>IF(入力基本情報!C25="地方本部名を選択してください","",入力基本情報!C25)</f>
        <v/>
      </c>
      <c r="V56" s="1208"/>
      <c r="W56" s="1208"/>
      <c r="X56" s="1208"/>
      <c r="Y56" s="1208"/>
      <c r="Z56" s="1208"/>
      <c r="AA56" s="1208"/>
      <c r="AB56" s="1208"/>
      <c r="AC56" s="1260" t="s">
        <v>377</v>
      </c>
      <c r="AD56" s="1260"/>
      <c r="AE56" s="1260"/>
      <c r="AF56" s="1260"/>
      <c r="AG56" s="1253"/>
      <c r="AH56" s="1216"/>
      <c r="AI56" s="1216"/>
      <c r="AJ56" s="1216"/>
      <c r="AK56" s="1216"/>
      <c r="AL56" s="1216"/>
      <c r="AM56" s="1216"/>
      <c r="AN56" s="1216"/>
      <c r="AO56" s="1216"/>
      <c r="AP56" s="1216"/>
      <c r="AQ56" s="1216"/>
      <c r="AR56" s="1207"/>
      <c r="AS56" s="1207"/>
      <c r="AT56" s="1207"/>
      <c r="AU56" s="1195"/>
      <c r="AV56" s="1195"/>
      <c r="AW56" s="1285"/>
    </row>
    <row r="57" spans="1:49" s="4" customFormat="1" ht="12" customHeight="1">
      <c r="A57" s="1196"/>
      <c r="B57" s="1149"/>
      <c r="C57" s="1149"/>
      <c r="D57" s="1207"/>
      <c r="E57" s="1207"/>
      <c r="F57" s="1207"/>
      <c r="G57" s="1207"/>
      <c r="H57" s="1207"/>
      <c r="I57" s="1207"/>
      <c r="J57" s="1207"/>
      <c r="K57" s="1207"/>
      <c r="L57" s="1207"/>
      <c r="M57" s="1207"/>
      <c r="N57" s="1207"/>
      <c r="O57" s="1207"/>
      <c r="P57" s="1207"/>
      <c r="Q57" s="1207"/>
      <c r="R57" s="1207"/>
      <c r="S57" s="1207"/>
      <c r="T57" s="1207"/>
      <c r="U57" s="1208"/>
      <c r="V57" s="1208"/>
      <c r="W57" s="1208"/>
      <c r="X57" s="1208"/>
      <c r="Y57" s="1208"/>
      <c r="Z57" s="1208"/>
      <c r="AA57" s="1208"/>
      <c r="AB57" s="1208"/>
      <c r="AC57" s="1260"/>
      <c r="AD57" s="1260"/>
      <c r="AE57" s="1260"/>
      <c r="AF57" s="1260"/>
      <c r="AG57" s="1253"/>
      <c r="AH57" s="1216"/>
      <c r="AI57" s="1216"/>
      <c r="AJ57" s="1216"/>
      <c r="AK57" s="1216"/>
      <c r="AL57" s="1216"/>
      <c r="AM57" s="1216"/>
      <c r="AN57" s="1216"/>
      <c r="AO57" s="1216"/>
      <c r="AP57" s="1216"/>
      <c r="AQ57" s="1216"/>
      <c r="AR57" s="1207"/>
      <c r="AS57" s="1207"/>
      <c r="AT57" s="1207"/>
      <c r="AU57" s="1195"/>
      <c r="AV57" s="1195"/>
      <c r="AW57" s="1285"/>
    </row>
    <row r="58" spans="1:49" s="4" customFormat="1" ht="12" customHeight="1">
      <c r="A58" s="1196"/>
      <c r="B58" s="1149"/>
      <c r="C58" s="1149"/>
      <c r="D58" s="1207"/>
      <c r="E58" s="1207"/>
      <c r="F58" s="1207"/>
      <c r="G58" s="1207"/>
      <c r="H58" s="1207"/>
      <c r="I58" s="1207"/>
      <c r="J58" s="1207"/>
      <c r="K58" s="1207"/>
      <c r="L58" s="1207"/>
      <c r="M58" s="1207"/>
      <c r="N58" s="1207"/>
      <c r="O58" s="1207"/>
      <c r="P58" s="1207"/>
      <c r="Q58" s="1207"/>
      <c r="R58" s="1207"/>
      <c r="S58" s="1207"/>
      <c r="T58" s="1207"/>
      <c r="U58" s="1208" t="str">
        <f>$AJ$1</f>
        <v/>
      </c>
      <c r="V58" s="1208"/>
      <c r="W58" s="1208"/>
      <c r="X58" s="1208"/>
      <c r="Y58" s="1208"/>
      <c r="Z58" s="1208"/>
      <c r="AA58" s="1208"/>
      <c r="AB58" s="1208"/>
      <c r="AC58" s="1260" t="s">
        <v>378</v>
      </c>
      <c r="AD58" s="1260"/>
      <c r="AE58" s="1260"/>
      <c r="AF58" s="1260"/>
      <c r="AG58" s="1253"/>
      <c r="AH58" s="1216"/>
      <c r="AI58" s="1216"/>
      <c r="AJ58" s="1216"/>
      <c r="AK58" s="1216"/>
      <c r="AL58" s="1216"/>
      <c r="AM58" s="1216"/>
      <c r="AN58" s="1216"/>
      <c r="AO58" s="1216"/>
      <c r="AP58" s="1216"/>
      <c r="AQ58" s="1216"/>
      <c r="AR58" s="1207"/>
      <c r="AS58" s="1207"/>
      <c r="AT58" s="1207"/>
      <c r="AU58" s="1195"/>
      <c r="AV58" s="1195"/>
      <c r="AW58" s="1285"/>
    </row>
    <row r="59" spans="1:49" s="4" customFormat="1" ht="12" customHeight="1" thickBot="1">
      <c r="A59" s="1196"/>
      <c r="B59" s="1149"/>
      <c r="C59" s="1149"/>
      <c r="D59" s="1210"/>
      <c r="E59" s="1210"/>
      <c r="F59" s="1210"/>
      <c r="G59" s="1210"/>
      <c r="H59" s="1210"/>
      <c r="I59" s="1210"/>
      <c r="J59" s="1210"/>
      <c r="K59" s="1210"/>
      <c r="L59" s="1210"/>
      <c r="M59" s="1210"/>
      <c r="N59" s="1210"/>
      <c r="O59" s="1210"/>
      <c r="P59" s="1210"/>
      <c r="Q59" s="1210"/>
      <c r="R59" s="1210"/>
      <c r="S59" s="1210"/>
      <c r="T59" s="1210"/>
      <c r="U59" s="1209"/>
      <c r="V59" s="1209"/>
      <c r="W59" s="1209"/>
      <c r="X59" s="1209"/>
      <c r="Y59" s="1209"/>
      <c r="Z59" s="1209"/>
      <c r="AA59" s="1209"/>
      <c r="AB59" s="1209"/>
      <c r="AC59" s="1283" t="s">
        <v>379</v>
      </c>
      <c r="AD59" s="1283"/>
      <c r="AE59" s="1283"/>
      <c r="AF59" s="1283"/>
      <c r="AG59" s="1284"/>
      <c r="AH59" s="1282"/>
      <c r="AI59" s="1282"/>
      <c r="AJ59" s="1282"/>
      <c r="AK59" s="1282"/>
      <c r="AL59" s="1282"/>
      <c r="AM59" s="1282"/>
      <c r="AN59" s="1282"/>
      <c r="AO59" s="1282"/>
      <c r="AP59" s="1282"/>
      <c r="AQ59" s="1282"/>
      <c r="AR59" s="1210"/>
      <c r="AS59" s="1210"/>
      <c r="AT59" s="1210"/>
      <c r="AU59" s="1195"/>
      <c r="AV59" s="1195"/>
      <c r="AW59" s="1285"/>
    </row>
    <row r="60" spans="1:49" s="4" customFormat="1" ht="10.5" customHeight="1" thickTop="1">
      <c r="A60" s="1196"/>
      <c r="B60" s="1149"/>
      <c r="C60" s="1149"/>
      <c r="D60" s="1288"/>
      <c r="E60" s="1288"/>
      <c r="F60" s="1288"/>
      <c r="G60" s="1288"/>
      <c r="H60" s="1288"/>
      <c r="I60" s="1288"/>
      <c r="J60" s="1288"/>
      <c r="K60" s="1288"/>
      <c r="L60" s="1288"/>
      <c r="M60" s="1288"/>
      <c r="N60" s="1288"/>
      <c r="O60" s="1288"/>
      <c r="P60" s="1288"/>
      <c r="Q60" s="1288"/>
      <c r="R60" s="1288"/>
      <c r="S60" s="1288"/>
      <c r="T60" s="1288"/>
      <c r="U60" s="1288"/>
      <c r="V60" s="1288"/>
      <c r="W60" s="1288"/>
      <c r="X60" s="1288"/>
      <c r="Y60" s="1288"/>
      <c r="Z60" s="1288"/>
      <c r="AA60" s="1288"/>
      <c r="AB60" s="1288"/>
      <c r="AC60" s="1288"/>
      <c r="AD60" s="1288"/>
      <c r="AE60" s="1288"/>
      <c r="AF60" s="1288"/>
      <c r="AG60" s="1288"/>
      <c r="AH60" s="1288"/>
      <c r="AI60" s="1288"/>
      <c r="AJ60" s="1288"/>
      <c r="AK60" s="1288"/>
      <c r="AL60" s="1288"/>
      <c r="AM60" s="1288"/>
      <c r="AN60" s="1288"/>
      <c r="AO60" s="1288"/>
      <c r="AP60" s="1288"/>
      <c r="AQ60" s="1288"/>
      <c r="AR60" s="1288"/>
      <c r="AS60" s="1288"/>
      <c r="AT60" s="1288"/>
      <c r="AU60" s="1195"/>
      <c r="AV60" s="1195"/>
      <c r="AW60" s="1285"/>
    </row>
    <row r="61" spans="1:49" s="4" customFormat="1" ht="12" customHeight="1">
      <c r="A61" s="1196"/>
      <c r="B61" s="1149"/>
      <c r="C61" s="1149"/>
      <c r="D61" s="1269" t="s">
        <v>380</v>
      </c>
      <c r="E61" s="1269"/>
      <c r="F61" s="1269"/>
      <c r="G61" s="1269"/>
      <c r="H61" s="1269"/>
      <c r="I61" s="1269"/>
      <c r="J61" s="1269"/>
      <c r="K61" s="1269"/>
      <c r="L61" s="1269"/>
      <c r="M61" s="1269"/>
      <c r="N61" s="1269"/>
      <c r="O61" s="1269"/>
      <c r="P61" s="1269"/>
      <c r="Q61" s="1269"/>
      <c r="R61" s="1269"/>
      <c r="S61" s="1269"/>
      <c r="T61" s="1269"/>
      <c r="U61" s="1269"/>
      <c r="V61" s="1269"/>
      <c r="W61" s="1269"/>
      <c r="X61" s="1269"/>
      <c r="Y61" s="1269"/>
      <c r="Z61" s="1269"/>
      <c r="AA61" s="1269"/>
      <c r="AB61" s="1269"/>
      <c r="AC61" s="1269"/>
      <c r="AD61" s="1269"/>
      <c r="AE61" s="1269"/>
      <c r="AF61" s="1269"/>
      <c r="AG61" s="1269"/>
      <c r="AH61" s="1269"/>
      <c r="AI61" s="1269"/>
      <c r="AJ61" s="1269"/>
      <c r="AK61" s="1269"/>
      <c r="AL61" s="1269"/>
      <c r="AM61" s="1269"/>
      <c r="AN61" s="1269"/>
      <c r="AO61" s="1269"/>
      <c r="AP61" s="1269"/>
      <c r="AQ61" s="1269"/>
      <c r="AR61" s="1269"/>
      <c r="AS61" s="1269"/>
      <c r="AT61" s="1269"/>
      <c r="AU61" s="1195"/>
      <c r="AV61" s="1195"/>
      <c r="AW61" s="1285"/>
    </row>
    <row r="62" spans="1:49" s="4" customFormat="1" ht="12" customHeight="1">
      <c r="A62" s="1196"/>
      <c r="B62" s="1149"/>
      <c r="C62" s="1149"/>
      <c r="D62" s="1269"/>
      <c r="E62" s="1269"/>
      <c r="F62" s="1269"/>
      <c r="G62" s="1269"/>
      <c r="H62" s="1269"/>
      <c r="I62" s="1269"/>
      <c r="J62" s="1269"/>
      <c r="K62" s="1269"/>
      <c r="L62" s="1269"/>
      <c r="M62" s="1269"/>
      <c r="N62" s="1269"/>
      <c r="O62" s="1269"/>
      <c r="P62" s="1269"/>
      <c r="Q62" s="1269"/>
      <c r="R62" s="1269"/>
      <c r="S62" s="1269"/>
      <c r="T62" s="1269"/>
      <c r="U62" s="1269"/>
      <c r="V62" s="1269"/>
      <c r="W62" s="1269"/>
      <c r="X62" s="1269"/>
      <c r="Y62" s="1269"/>
      <c r="Z62" s="1269"/>
      <c r="AA62" s="1269"/>
      <c r="AB62" s="1269"/>
      <c r="AC62" s="1269"/>
      <c r="AD62" s="1269"/>
      <c r="AE62" s="1269"/>
      <c r="AF62" s="1269"/>
      <c r="AG62" s="1269"/>
      <c r="AH62" s="1269"/>
      <c r="AI62" s="1269"/>
      <c r="AJ62" s="1269"/>
      <c r="AK62" s="1269"/>
      <c r="AL62" s="1269"/>
      <c r="AM62" s="1269"/>
      <c r="AN62" s="1269"/>
      <c r="AO62" s="1269"/>
      <c r="AP62" s="1269"/>
      <c r="AQ62" s="1269"/>
      <c r="AR62" s="1269"/>
      <c r="AS62" s="1269"/>
      <c r="AT62" s="1269"/>
      <c r="AU62" s="1195"/>
      <c r="AV62" s="1195"/>
      <c r="AW62" s="1285"/>
    </row>
    <row r="63" spans="1:49" s="4" customFormat="1" ht="10.5" customHeight="1">
      <c r="A63" s="1196"/>
      <c r="B63" s="1149"/>
      <c r="C63" s="1149"/>
      <c r="D63" s="1207"/>
      <c r="E63" s="1207"/>
      <c r="F63" s="1207"/>
      <c r="G63" s="1207"/>
      <c r="H63" s="1207"/>
      <c r="I63" s="1207"/>
      <c r="J63" s="1207"/>
      <c r="K63" s="1207"/>
      <c r="L63" s="1207"/>
      <c r="M63" s="1207"/>
      <c r="N63" s="1207"/>
      <c r="O63" s="1207"/>
      <c r="P63" s="1207"/>
      <c r="Q63" s="1207"/>
      <c r="R63" s="1207"/>
      <c r="S63" s="1207"/>
      <c r="T63" s="1207"/>
      <c r="U63" s="1207"/>
      <c r="V63" s="1207"/>
      <c r="W63" s="1207"/>
      <c r="X63" s="1207"/>
      <c r="Y63" s="1207"/>
      <c r="Z63" s="1207"/>
      <c r="AA63" s="1207"/>
      <c r="AB63" s="1207"/>
      <c r="AC63" s="1207"/>
      <c r="AD63" s="1207"/>
      <c r="AE63" s="1207"/>
      <c r="AF63" s="1207"/>
      <c r="AG63" s="1207"/>
      <c r="AH63" s="1207"/>
      <c r="AI63" s="1207"/>
      <c r="AJ63" s="1207"/>
      <c r="AK63" s="1207"/>
      <c r="AL63" s="1207"/>
      <c r="AM63" s="1207"/>
      <c r="AN63" s="1207"/>
      <c r="AO63" s="1207"/>
      <c r="AP63" s="1207"/>
      <c r="AQ63" s="1207"/>
      <c r="AR63" s="1207"/>
      <c r="AS63" s="1207"/>
      <c r="AT63" s="1207"/>
      <c r="AU63" s="1195"/>
      <c r="AV63" s="1195"/>
      <c r="AW63" s="1285"/>
    </row>
    <row r="64" spans="1:49" s="4" customFormat="1" ht="12" customHeight="1">
      <c r="A64" s="1196"/>
      <c r="B64" s="1149"/>
      <c r="C64" s="1149"/>
      <c r="D64" s="1207" t="s">
        <v>381</v>
      </c>
      <c r="E64" s="1207"/>
      <c r="F64" s="1207"/>
      <c r="G64" s="1207"/>
      <c r="H64" s="1207"/>
      <c r="I64" s="1207"/>
      <c r="J64" s="1207"/>
      <c r="K64" s="1207"/>
      <c r="L64" s="1207"/>
      <c r="M64" s="1207"/>
      <c r="N64" s="1207"/>
      <c r="O64" s="1207"/>
      <c r="P64" s="1207"/>
      <c r="Q64" s="1207"/>
      <c r="R64" s="1207"/>
      <c r="S64" s="1207"/>
      <c r="T64" s="1207"/>
      <c r="U64" s="1207"/>
      <c r="V64" s="1207"/>
      <c r="W64" s="1207"/>
      <c r="X64" s="1207"/>
      <c r="Y64" s="1207"/>
      <c r="Z64" s="1207"/>
      <c r="AA64" s="1207"/>
      <c r="AB64" s="1207"/>
      <c r="AC64" s="1207"/>
      <c r="AD64" s="1207"/>
      <c r="AE64" s="1207"/>
      <c r="AF64" s="1207"/>
      <c r="AG64" s="1207"/>
      <c r="AH64" s="1207"/>
      <c r="AI64" s="1207"/>
      <c r="AJ64" s="1207"/>
      <c r="AK64" s="1207"/>
      <c r="AL64" s="1207"/>
      <c r="AM64" s="1207"/>
      <c r="AN64" s="1207"/>
      <c r="AO64" s="1207"/>
      <c r="AP64" s="1207"/>
      <c r="AQ64" s="1207"/>
      <c r="AR64" s="1207"/>
      <c r="AS64" s="1207"/>
      <c r="AT64" s="1207"/>
      <c r="AU64" s="1195"/>
      <c r="AV64" s="1195"/>
      <c r="AW64" s="1285"/>
    </row>
    <row r="65" spans="1:49" s="4" customFormat="1" ht="12" customHeight="1">
      <c r="A65" s="1196"/>
      <c r="B65" s="1149"/>
      <c r="C65" s="1149"/>
      <c r="D65" s="1207"/>
      <c r="E65" s="1207"/>
      <c r="F65" s="1207"/>
      <c r="G65" s="1207"/>
      <c r="H65" s="1207"/>
      <c r="I65" s="1207"/>
      <c r="J65" s="1207"/>
      <c r="K65" s="1207"/>
      <c r="L65" s="1207"/>
      <c r="M65" s="1207"/>
      <c r="N65" s="1207"/>
      <c r="O65" s="1207"/>
      <c r="P65" s="1207"/>
      <c r="Q65" s="1207"/>
      <c r="R65" s="1207"/>
      <c r="S65" s="1207"/>
      <c r="T65" s="1207"/>
      <c r="U65" s="1207"/>
      <c r="V65" s="1207"/>
      <c r="W65" s="1207"/>
      <c r="X65" s="1207"/>
      <c r="Y65" s="1207"/>
      <c r="Z65" s="1207"/>
      <c r="AA65" s="1207"/>
      <c r="AB65" s="1207"/>
      <c r="AC65" s="1207"/>
      <c r="AD65" s="1207"/>
      <c r="AE65" s="1207"/>
      <c r="AF65" s="1207"/>
      <c r="AG65" s="1207"/>
      <c r="AH65" s="1207"/>
      <c r="AI65" s="1207"/>
      <c r="AJ65" s="1207"/>
      <c r="AK65" s="1207"/>
      <c r="AL65" s="1207"/>
      <c r="AM65" s="1207"/>
      <c r="AN65" s="1207"/>
      <c r="AO65" s="1207"/>
      <c r="AP65" s="1207"/>
      <c r="AQ65" s="1207"/>
      <c r="AR65" s="1207"/>
      <c r="AS65" s="1207"/>
      <c r="AT65" s="1207"/>
      <c r="AU65" s="1195"/>
      <c r="AV65" s="1195"/>
      <c r="AW65" s="1285"/>
    </row>
    <row r="66" spans="1:49" ht="27.75" customHeight="1">
      <c r="A66" s="1196"/>
      <c r="B66" s="1149"/>
      <c r="C66" s="1149"/>
      <c r="D66" s="1149"/>
      <c r="E66" s="1149"/>
      <c r="F66" s="1149"/>
      <c r="G66" s="1149"/>
      <c r="H66" s="1149"/>
      <c r="I66" s="1149"/>
      <c r="J66" s="1194" t="s">
        <v>382</v>
      </c>
      <c r="K66" s="1195"/>
      <c r="L66" s="1195"/>
      <c r="M66" s="1195"/>
      <c r="N66" s="1195"/>
      <c r="O66" s="1195"/>
      <c r="P66" s="1195"/>
      <c r="Q66" s="1149"/>
      <c r="R66" s="1149"/>
      <c r="S66" s="1281" t="s">
        <v>355</v>
      </c>
      <c r="T66" s="1281"/>
      <c r="U66" s="1281"/>
      <c r="V66" s="1281"/>
      <c r="W66" s="1281"/>
      <c r="X66" s="1281"/>
      <c r="Y66" s="1281"/>
      <c r="Z66" s="1281"/>
      <c r="AA66" s="1281"/>
      <c r="AB66" s="1281"/>
      <c r="AC66" s="1281"/>
      <c r="AD66" s="1149"/>
      <c r="AE66" s="1149"/>
      <c r="AF66" s="1149"/>
      <c r="AG66" s="1149"/>
      <c r="AH66" s="1149"/>
      <c r="AI66" s="1149"/>
      <c r="AJ66" s="1149"/>
      <c r="AK66" s="1149"/>
      <c r="AL66" s="1149"/>
      <c r="AM66" s="1149"/>
      <c r="AN66" s="1149"/>
      <c r="AO66" s="1149"/>
      <c r="AP66" s="1149"/>
      <c r="AQ66" s="1149"/>
      <c r="AR66" s="1149"/>
      <c r="AS66" s="1149"/>
      <c r="AT66" s="1149"/>
      <c r="AU66" s="1195"/>
      <c r="AV66" s="1195"/>
      <c r="AW66" s="1285"/>
    </row>
    <row r="67" spans="1:49" ht="10.5" customHeight="1">
      <c r="A67" s="1196"/>
      <c r="B67" s="1149"/>
      <c r="C67" s="1149"/>
      <c r="D67" s="1149"/>
      <c r="E67" s="1149"/>
      <c r="F67" s="1149"/>
      <c r="G67" s="1149"/>
      <c r="H67" s="1149"/>
      <c r="I67" s="1149"/>
      <c r="J67" s="1149"/>
      <c r="K67" s="1149"/>
      <c r="L67" s="1149"/>
      <c r="M67" s="1149"/>
      <c r="N67" s="1149"/>
      <c r="O67" s="1149"/>
      <c r="P67" s="1149"/>
      <c r="Q67" s="1149"/>
      <c r="R67" s="1149"/>
      <c r="S67" s="1149"/>
      <c r="T67" s="1149"/>
      <c r="U67" s="1149"/>
      <c r="V67" s="1149"/>
      <c r="W67" s="1149"/>
      <c r="X67" s="1149"/>
      <c r="Y67" s="1149"/>
      <c r="Z67" s="1149"/>
      <c r="AA67" s="1149"/>
      <c r="AB67" s="1149"/>
      <c r="AC67" s="1149"/>
      <c r="AD67" s="1149"/>
      <c r="AE67" s="1149"/>
      <c r="AF67" s="1149"/>
      <c r="AG67" s="1149"/>
      <c r="AH67" s="1149"/>
      <c r="AI67" s="1149"/>
      <c r="AJ67" s="1149"/>
      <c r="AK67" s="1149"/>
      <c r="AL67" s="1149"/>
      <c r="AM67" s="1149"/>
      <c r="AN67" s="1149"/>
      <c r="AO67" s="1149"/>
      <c r="AP67" s="1149"/>
      <c r="AQ67" s="1149"/>
      <c r="AR67" s="1149"/>
      <c r="AS67" s="1149"/>
      <c r="AT67" s="1149"/>
      <c r="AU67" s="1195"/>
      <c r="AV67" s="1195"/>
      <c r="AW67" s="1285"/>
    </row>
    <row r="68" spans="1:49" ht="27.75" customHeight="1">
      <c r="A68" s="1196"/>
      <c r="B68" s="1149"/>
      <c r="C68" s="1149"/>
      <c r="D68" s="1149"/>
      <c r="E68" s="1149"/>
      <c r="F68" s="1149"/>
      <c r="G68" s="1149"/>
      <c r="H68" s="1149"/>
      <c r="I68" s="1149"/>
      <c r="J68" s="1194"/>
      <c r="K68" s="1195"/>
      <c r="L68" s="1195"/>
      <c r="M68" s="1195"/>
      <c r="N68" s="1195"/>
      <c r="O68" s="1195"/>
      <c r="P68" s="1195"/>
      <c r="Q68" s="1149"/>
      <c r="R68" s="1149"/>
      <c r="S68" s="1281"/>
      <c r="T68" s="1281"/>
      <c r="U68" s="1281"/>
      <c r="V68" s="1281"/>
      <c r="W68" s="1281"/>
      <c r="X68" s="1281"/>
      <c r="Y68" s="1281"/>
      <c r="Z68" s="1281"/>
      <c r="AA68" s="1281"/>
      <c r="AB68" s="1281"/>
      <c r="AC68" s="1281"/>
      <c r="AD68" s="1149"/>
      <c r="AE68" s="1149"/>
      <c r="AF68" s="1149"/>
      <c r="AG68" s="1149"/>
      <c r="AH68" s="1149"/>
      <c r="AI68" s="1149"/>
      <c r="AJ68" s="1149"/>
      <c r="AK68" s="1149"/>
      <c r="AL68" s="1149"/>
      <c r="AM68" s="1149"/>
      <c r="AN68" s="1149"/>
      <c r="AO68" s="1149"/>
      <c r="AP68" s="1149"/>
      <c r="AQ68" s="1149"/>
      <c r="AR68" s="1149"/>
      <c r="AS68" s="1149"/>
      <c r="AT68" s="1149"/>
      <c r="AU68" s="1195"/>
      <c r="AV68" s="1195"/>
      <c r="AW68" s="1285"/>
    </row>
    <row r="69" spans="1:49" ht="12" customHeight="1">
      <c r="A69" s="1196"/>
      <c r="B69" s="1149"/>
      <c r="C69" s="1149"/>
      <c r="D69" s="1149"/>
      <c r="E69" s="1149"/>
      <c r="F69" s="1149"/>
      <c r="G69" s="1149"/>
      <c r="H69" s="1149"/>
      <c r="I69" s="1149"/>
      <c r="J69" s="1149"/>
      <c r="K69" s="1149"/>
      <c r="L69" s="1149"/>
      <c r="M69" s="1149"/>
      <c r="N69" s="1149"/>
      <c r="O69" s="1149"/>
      <c r="P69" s="1149"/>
      <c r="Q69" s="1149"/>
      <c r="R69" s="1149"/>
      <c r="S69" s="1149"/>
      <c r="T69" s="1149"/>
      <c r="U69" s="1149"/>
      <c r="V69" s="1149"/>
      <c r="W69" s="1149"/>
      <c r="X69" s="1149"/>
      <c r="Y69" s="1149"/>
      <c r="Z69" s="1149"/>
      <c r="AA69" s="1149"/>
      <c r="AB69" s="1149"/>
      <c r="AC69" s="1149"/>
      <c r="AD69" s="1149"/>
      <c r="AE69" s="1149"/>
      <c r="AF69" s="1149"/>
      <c r="AG69" s="1149"/>
      <c r="AH69" s="1149"/>
      <c r="AI69" s="1149"/>
      <c r="AJ69" s="1149"/>
      <c r="AK69" s="1149"/>
      <c r="AL69" s="1149"/>
      <c r="AM69" s="1149"/>
      <c r="AN69" s="1149"/>
      <c r="AO69" s="1149"/>
      <c r="AP69" s="1149"/>
      <c r="AQ69" s="1149"/>
      <c r="AR69" s="1149"/>
      <c r="AS69" s="1149"/>
      <c r="AT69" s="1149"/>
      <c r="AU69" s="1195"/>
      <c r="AV69" s="1195"/>
      <c r="AW69" s="1285"/>
    </row>
    <row r="70" spans="1:49" ht="12" customHeight="1" thickBot="1">
      <c r="A70" s="1212"/>
      <c r="B70" s="1213"/>
      <c r="C70" s="1213"/>
      <c r="D70" s="1213"/>
      <c r="E70" s="1213"/>
      <c r="F70" s="1213"/>
      <c r="G70" s="1213"/>
      <c r="H70" s="1213"/>
      <c r="I70" s="1213"/>
      <c r="J70" s="1213"/>
      <c r="K70" s="1213"/>
      <c r="L70" s="1213"/>
      <c r="M70" s="1213"/>
      <c r="N70" s="1213"/>
      <c r="O70" s="1213"/>
      <c r="P70" s="1213"/>
      <c r="Q70" s="1213"/>
      <c r="R70" s="1213"/>
      <c r="S70" s="1213"/>
      <c r="T70" s="1213"/>
      <c r="U70" s="1213"/>
      <c r="V70" s="1213"/>
      <c r="W70" s="1213"/>
      <c r="X70" s="1213"/>
      <c r="Y70" s="1213"/>
      <c r="Z70" s="1213"/>
      <c r="AA70" s="1213"/>
      <c r="AB70" s="1213"/>
      <c r="AC70" s="1213"/>
      <c r="AD70" s="1213"/>
      <c r="AE70" s="1213"/>
      <c r="AF70" s="1213"/>
      <c r="AG70" s="1213"/>
      <c r="AH70" s="1213"/>
      <c r="AI70" s="1213"/>
      <c r="AJ70" s="1213"/>
      <c r="AK70" s="1213"/>
      <c r="AL70" s="1213"/>
      <c r="AM70" s="1213"/>
      <c r="AN70" s="1213"/>
      <c r="AO70" s="1213"/>
      <c r="AP70" s="1213"/>
      <c r="AQ70" s="1213"/>
      <c r="AR70" s="1213"/>
      <c r="AS70" s="1213"/>
      <c r="AT70" s="1213"/>
      <c r="AU70" s="1286"/>
      <c r="AV70" s="1286"/>
      <c r="AW70" s="1287"/>
    </row>
    <row r="71" spans="1:49" ht="10.5" customHeight="1"/>
    <row r="72" spans="1:49" ht="10.5" customHeight="1"/>
    <row r="73" spans="1:49" ht="10.5" customHeight="1"/>
    <row r="74" spans="1:49" ht="10.5" customHeight="1"/>
    <row r="75" spans="1:49" ht="10.5" customHeight="1"/>
    <row r="76" spans="1:49" ht="10.5" customHeight="1"/>
    <row r="77" spans="1:49" ht="10.5" customHeight="1"/>
    <row r="78" spans="1:49" ht="10.5" customHeight="1"/>
    <row r="79" spans="1:49" ht="10.5" customHeight="1"/>
    <row r="80" spans="1:49" ht="10.5" customHeight="1"/>
    <row r="81" ht="10.5" customHeight="1"/>
    <row r="82" ht="10.5" customHeight="1"/>
    <row r="83" ht="10.5" customHeight="1"/>
    <row r="84" ht="10.5" customHeight="1"/>
    <row r="85" ht="10.5" customHeight="1"/>
    <row r="86" ht="10.5" customHeight="1"/>
    <row r="87" ht="10.5" customHeight="1"/>
    <row r="88" ht="10.5" customHeight="1"/>
    <row r="89" ht="10.5" customHeight="1"/>
    <row r="90" ht="10.5" customHeight="1"/>
    <row r="91" ht="10.5" customHeight="1"/>
  </sheetData>
  <sheetProtection algorithmName="SHA-512" hashValue="QWksgBjMOzwEeXM3uUF6Wb4FP47TzKDZLFzqZ4/UIjBsSFKiHl9lX+J2g+JNj4llbhd1Bb7LjMb+Z2Qvj4Q6mw==" saltValue="QYRqyF3ke4lbuLvVyU73pw==" spinCount="100000" sheet="1" formatCells="0" formatColumns="0" formatRows="0" insertColumns="0" insertRows="0" insertHyperlinks="0" deleteColumns="0" deleteRows="0" sort="0" autoFilter="0" pivotTables="0"/>
  <mergeCells count="109">
    <mergeCell ref="D69:AT70"/>
    <mergeCell ref="AU13:AW70"/>
    <mergeCell ref="D15:H24"/>
    <mergeCell ref="I15:N16"/>
    <mergeCell ref="O15:R16"/>
    <mergeCell ref="S15:V16"/>
    <mergeCell ref="W15:Z16"/>
    <mergeCell ref="AA15:AD16"/>
    <mergeCell ref="AE15:AH16"/>
    <mergeCell ref="AI15:AL16"/>
    <mergeCell ref="AM15:AP16"/>
    <mergeCell ref="D27:AT28"/>
    <mergeCell ref="D29:AT30"/>
    <mergeCell ref="D31:AT32"/>
    <mergeCell ref="D33:J34"/>
    <mergeCell ref="Q68:R68"/>
    <mergeCell ref="S68:AC68"/>
    <mergeCell ref="AD68:AT68"/>
    <mergeCell ref="D60:AT60"/>
    <mergeCell ref="D61:AT62"/>
    <mergeCell ref="D63:AT63"/>
    <mergeCell ref="D64:AT64"/>
    <mergeCell ref="D65:AT65"/>
    <mergeCell ref="D66:I66"/>
    <mergeCell ref="D48:AT49"/>
    <mergeCell ref="D50:AT51"/>
    <mergeCell ref="D52:AT53"/>
    <mergeCell ref="D54:AT55"/>
    <mergeCell ref="K39:U40"/>
    <mergeCell ref="AF39:AT40"/>
    <mergeCell ref="D41:AT41"/>
    <mergeCell ref="D42:AT43"/>
    <mergeCell ref="J66:P66"/>
    <mergeCell ref="Q66:R66"/>
    <mergeCell ref="S66:AC66"/>
    <mergeCell ref="AD66:AT66"/>
    <mergeCell ref="AC56:AG57"/>
    <mergeCell ref="AH56:AQ57"/>
    <mergeCell ref="AC58:AG58"/>
    <mergeCell ref="AH58:AQ59"/>
    <mergeCell ref="AC59:AG59"/>
    <mergeCell ref="D39:J40"/>
    <mergeCell ref="AB35:AE36"/>
    <mergeCell ref="V35:AA36"/>
    <mergeCell ref="V37:AA38"/>
    <mergeCell ref="AB37:AE38"/>
    <mergeCell ref="V39:AA40"/>
    <mergeCell ref="AB39:AE40"/>
    <mergeCell ref="D44:AT45"/>
    <mergeCell ref="D46:AT47"/>
    <mergeCell ref="O21:AT22"/>
    <mergeCell ref="I23:N23"/>
    <mergeCell ref="O23:AT24"/>
    <mergeCell ref="I24:N24"/>
    <mergeCell ref="D25:AT26"/>
    <mergeCell ref="D35:J36"/>
    <mergeCell ref="K35:U36"/>
    <mergeCell ref="AF35:AT36"/>
    <mergeCell ref="D37:J38"/>
    <mergeCell ref="K37:U38"/>
    <mergeCell ref="AF37:AT38"/>
    <mergeCell ref="AT8:AU9"/>
    <mergeCell ref="D67:AT67"/>
    <mergeCell ref="AA1:AE4"/>
    <mergeCell ref="AF1:AI4"/>
    <mergeCell ref="AJ1:AP2"/>
    <mergeCell ref="AQ1:AQ4"/>
    <mergeCell ref="AR1:AW1"/>
    <mergeCell ref="AR2:AW4"/>
    <mergeCell ref="AJ3:AP4"/>
    <mergeCell ref="A1:T4"/>
    <mergeCell ref="U1:Z4"/>
    <mergeCell ref="AF13:AF14"/>
    <mergeCell ref="AG13:AH14"/>
    <mergeCell ref="AI13:AN14"/>
    <mergeCell ref="AO13:AT14"/>
    <mergeCell ref="AQ15:AT16"/>
    <mergeCell ref="I17:N17"/>
    <mergeCell ref="I18:N18"/>
    <mergeCell ref="I19:N20"/>
    <mergeCell ref="O19:AT20"/>
    <mergeCell ref="K33:U34"/>
    <mergeCell ref="V33:AE34"/>
    <mergeCell ref="AF33:AT34"/>
    <mergeCell ref="I21:N22"/>
    <mergeCell ref="D68:I68"/>
    <mergeCell ref="J68:P68"/>
    <mergeCell ref="A5:AW5"/>
    <mergeCell ref="A6:AW7"/>
    <mergeCell ref="A10:AW11"/>
    <mergeCell ref="O17:AT18"/>
    <mergeCell ref="D56:T57"/>
    <mergeCell ref="U56:AB57"/>
    <mergeCell ref="U58:AB59"/>
    <mergeCell ref="D58:T59"/>
    <mergeCell ref="AR56:AT57"/>
    <mergeCell ref="AR58:AT59"/>
    <mergeCell ref="A12:AW12"/>
    <mergeCell ref="A13:C70"/>
    <mergeCell ref="D13:U14"/>
    <mergeCell ref="V13:Z14"/>
    <mergeCell ref="AA13:AA14"/>
    <mergeCell ref="AB13:AE14"/>
    <mergeCell ref="AH8:AI9"/>
    <mergeCell ref="AJ8:AK9"/>
    <mergeCell ref="AL8:AM9"/>
    <mergeCell ref="AN8:AO9"/>
    <mergeCell ref="AP8:AQ9"/>
    <mergeCell ref="AR8:AS9"/>
  </mergeCells>
  <phoneticPr fontId="2"/>
  <pageMargins left="0.9055118110236221" right="0.70866141732283472" top="0.74803149606299213" bottom="0.74803149606299213" header="0.31496062992125984" footer="0.31496062992125984"/>
  <pageSetup paperSize="9" scale="92" orientation="portrait" horizontalDpi="4294967293"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dimension ref="A1:O29"/>
  <sheetViews>
    <sheetView view="pageBreakPreview" zoomScaleNormal="100" zoomScaleSheetLayoutView="100" workbookViewId="0">
      <selection sqref="A1:O1"/>
    </sheetView>
  </sheetViews>
  <sheetFormatPr defaultColWidth="9" defaultRowHeight="13.5"/>
  <cols>
    <col min="1" max="1" width="5.5" style="162" bestFit="1" customWidth="1"/>
    <col min="2" max="2" width="13.75" style="162" customWidth="1"/>
    <col min="3" max="7" width="3.375" style="162" customWidth="1"/>
    <col min="8" max="8" width="12.5" style="162" customWidth="1"/>
    <col min="9" max="10" width="5.25" style="162" customWidth="1"/>
    <col min="11" max="11" width="3.5" style="162" customWidth="1"/>
    <col min="12" max="12" width="5.25" style="162" customWidth="1"/>
    <col min="13" max="13" width="3.5" style="162" customWidth="1"/>
    <col min="14" max="14" width="5.25" style="162" customWidth="1"/>
    <col min="15" max="15" width="3.5" style="162" customWidth="1"/>
    <col min="16" max="16384" width="9" style="162"/>
  </cols>
  <sheetData>
    <row r="1" spans="1:15" ht="24">
      <c r="A1" s="1290" t="s">
        <v>910</v>
      </c>
      <c r="B1" s="1290"/>
      <c r="C1" s="1290"/>
      <c r="D1" s="1290"/>
      <c r="E1" s="1290"/>
      <c r="F1" s="1290"/>
      <c r="G1" s="1290"/>
      <c r="H1" s="1290"/>
      <c r="I1" s="1290"/>
      <c r="J1" s="1290"/>
      <c r="K1" s="1290"/>
      <c r="L1" s="1290"/>
      <c r="M1" s="1290"/>
      <c r="N1" s="1290"/>
      <c r="O1" s="1290"/>
    </row>
    <row r="2" spans="1:15" ht="13.5" customHeight="1">
      <c r="B2" s="167"/>
      <c r="C2" s="167"/>
      <c r="D2" s="167"/>
      <c r="E2" s="167"/>
      <c r="F2" s="167"/>
      <c r="G2" s="167"/>
      <c r="H2" s="167"/>
      <c r="I2" s="167"/>
      <c r="J2" s="167"/>
      <c r="K2" s="167"/>
      <c r="L2" s="167"/>
      <c r="M2" s="167"/>
      <c r="N2" s="167"/>
      <c r="O2" s="167"/>
    </row>
    <row r="3" spans="1:15">
      <c r="B3" s="168" t="s">
        <v>916</v>
      </c>
      <c r="C3" s="1289" t="s">
        <v>917</v>
      </c>
      <c r="D3" s="1289"/>
      <c r="E3" s="1289"/>
      <c r="F3" s="1289"/>
      <c r="G3" s="1289"/>
      <c r="H3" s="167" t="s">
        <v>919</v>
      </c>
      <c r="I3" s="169" t="s">
        <v>920</v>
      </c>
    </row>
    <row r="4" spans="1:15">
      <c r="B4" s="168" t="s">
        <v>916</v>
      </c>
      <c r="C4" s="1289" t="s">
        <v>918</v>
      </c>
      <c r="D4" s="1289"/>
      <c r="E4" s="1289"/>
      <c r="F4" s="1289"/>
      <c r="G4" s="1289"/>
      <c r="H4" s="167" t="s">
        <v>919</v>
      </c>
      <c r="I4" s="169" t="s">
        <v>920</v>
      </c>
    </row>
    <row r="5" spans="1:15">
      <c r="B5" s="168" t="s">
        <v>1269</v>
      </c>
      <c r="C5" s="1289" t="s">
        <v>1270</v>
      </c>
      <c r="D5" s="1292"/>
      <c r="E5" s="1292"/>
      <c r="F5" s="1292"/>
      <c r="G5" s="1292"/>
      <c r="H5" s="167" t="s">
        <v>919</v>
      </c>
      <c r="I5" s="169" t="s">
        <v>920</v>
      </c>
    </row>
    <row r="6" spans="1:15">
      <c r="B6" s="170"/>
    </row>
    <row r="7" spans="1:15">
      <c r="A7" s="962" t="s">
        <v>911</v>
      </c>
      <c r="B7" s="962"/>
      <c r="C7" s="962"/>
      <c r="D7" s="962"/>
      <c r="E7" s="962"/>
      <c r="F7" s="962"/>
      <c r="G7" s="962"/>
      <c r="H7" s="962"/>
      <c r="I7" s="962"/>
      <c r="J7" s="962"/>
      <c r="K7" s="962"/>
      <c r="L7" s="962"/>
      <c r="M7" s="962"/>
      <c r="N7" s="962"/>
      <c r="O7" s="962"/>
    </row>
    <row r="8" spans="1:15">
      <c r="B8" s="170"/>
    </row>
    <row r="9" spans="1:15" ht="42.75" customHeight="1">
      <c r="A9" s="166" t="s">
        <v>922</v>
      </c>
      <c r="B9" s="1291" t="s">
        <v>1272</v>
      </c>
      <c r="C9" s="1291"/>
      <c r="D9" s="1291"/>
      <c r="E9" s="1291"/>
      <c r="F9" s="1291"/>
      <c r="G9" s="1291"/>
      <c r="H9" s="1291"/>
      <c r="I9" s="1291"/>
      <c r="J9" s="1291"/>
      <c r="K9" s="1291"/>
      <c r="L9" s="1291"/>
      <c r="M9" s="1291"/>
      <c r="N9" s="1291"/>
      <c r="O9" s="1291"/>
    </row>
    <row r="10" spans="1:15" ht="42.75" customHeight="1">
      <c r="A10" s="166" t="s">
        <v>923</v>
      </c>
      <c r="B10" s="1291" t="s">
        <v>931</v>
      </c>
      <c r="C10" s="1291"/>
      <c r="D10" s="1291"/>
      <c r="E10" s="1291"/>
      <c r="F10" s="1291"/>
      <c r="G10" s="1291"/>
      <c r="H10" s="1291"/>
      <c r="I10" s="1291"/>
      <c r="J10" s="1291"/>
      <c r="K10" s="1291"/>
      <c r="L10" s="1291"/>
      <c r="M10" s="1291"/>
      <c r="N10" s="1291"/>
      <c r="O10" s="1291"/>
    </row>
    <row r="11" spans="1:15" ht="42.75" customHeight="1">
      <c r="A11" s="166" t="s">
        <v>924</v>
      </c>
      <c r="B11" s="1291" t="s">
        <v>932</v>
      </c>
      <c r="C11" s="1291"/>
      <c r="D11" s="1291"/>
      <c r="E11" s="1291"/>
      <c r="F11" s="1291"/>
      <c r="G11" s="1291"/>
      <c r="H11" s="1291"/>
      <c r="I11" s="1291"/>
      <c r="J11" s="1291"/>
      <c r="K11" s="1291"/>
      <c r="L11" s="1291"/>
      <c r="M11" s="1291"/>
      <c r="N11" s="1291"/>
      <c r="O11" s="1291"/>
    </row>
    <row r="12" spans="1:15" ht="42.75" customHeight="1">
      <c r="A12" s="166" t="s">
        <v>925</v>
      </c>
      <c r="B12" s="1291" t="s">
        <v>933</v>
      </c>
      <c r="C12" s="1291"/>
      <c r="D12" s="1291"/>
      <c r="E12" s="1291"/>
      <c r="F12" s="1291"/>
      <c r="G12" s="1291"/>
      <c r="H12" s="1291"/>
      <c r="I12" s="1291"/>
      <c r="J12" s="1291"/>
      <c r="K12" s="1291"/>
      <c r="L12" s="1291"/>
      <c r="M12" s="1291"/>
      <c r="N12" s="1291"/>
      <c r="O12" s="1291"/>
    </row>
    <row r="13" spans="1:15" ht="42.75" customHeight="1">
      <c r="A13" s="166" t="s">
        <v>926</v>
      </c>
      <c r="B13" s="1291" t="s">
        <v>934</v>
      </c>
      <c r="C13" s="1291"/>
      <c r="D13" s="1291"/>
      <c r="E13" s="1291"/>
      <c r="F13" s="1291"/>
      <c r="G13" s="1291"/>
      <c r="H13" s="1291"/>
      <c r="I13" s="1291"/>
      <c r="J13" s="1291"/>
      <c r="K13" s="1291"/>
      <c r="L13" s="1291"/>
      <c r="M13" s="1291"/>
      <c r="N13" s="1291"/>
      <c r="O13" s="1291"/>
    </row>
    <row r="14" spans="1:15" ht="42.75" customHeight="1">
      <c r="A14" s="166" t="s">
        <v>927</v>
      </c>
      <c r="B14" s="1291" t="s">
        <v>1273</v>
      </c>
      <c r="C14" s="1291"/>
      <c r="D14" s="1291"/>
      <c r="E14" s="1291"/>
      <c r="F14" s="1291"/>
      <c r="G14" s="1291"/>
      <c r="H14" s="1291"/>
      <c r="I14" s="1291"/>
      <c r="J14" s="1291"/>
      <c r="K14" s="1291"/>
      <c r="L14" s="1291"/>
      <c r="M14" s="1291"/>
      <c r="N14" s="1291"/>
      <c r="O14" s="1291"/>
    </row>
    <row r="15" spans="1:15" ht="42.75" customHeight="1">
      <c r="A15" s="166" t="s">
        <v>928</v>
      </c>
      <c r="B15" s="1291" t="s">
        <v>935</v>
      </c>
      <c r="C15" s="1291"/>
      <c r="D15" s="1291"/>
      <c r="E15" s="1291"/>
      <c r="F15" s="1291"/>
      <c r="G15" s="1291"/>
      <c r="H15" s="1291"/>
      <c r="I15" s="1291"/>
      <c r="J15" s="1291"/>
      <c r="K15" s="1291"/>
      <c r="L15" s="1291"/>
      <c r="M15" s="1291"/>
      <c r="N15" s="1291"/>
      <c r="O15" s="1291"/>
    </row>
    <row r="16" spans="1:15" ht="42.75" customHeight="1">
      <c r="A16" s="166" t="s">
        <v>929</v>
      </c>
      <c r="B16" s="1291" t="s">
        <v>936</v>
      </c>
      <c r="C16" s="1291"/>
      <c r="D16" s="1291"/>
      <c r="E16" s="1291"/>
      <c r="F16" s="1291"/>
      <c r="G16" s="1291"/>
      <c r="H16" s="1291"/>
      <c r="I16" s="1291"/>
      <c r="J16" s="1291"/>
      <c r="K16" s="1291"/>
      <c r="L16" s="1291"/>
      <c r="M16" s="1291"/>
      <c r="N16" s="1291"/>
      <c r="O16" s="1291"/>
    </row>
    <row r="17" spans="1:15" ht="42.75" customHeight="1">
      <c r="A17" s="166" t="s">
        <v>930</v>
      </c>
      <c r="B17" s="1291" t="s">
        <v>937</v>
      </c>
      <c r="C17" s="1291"/>
      <c r="D17" s="1291"/>
      <c r="E17" s="1291"/>
      <c r="F17" s="1291"/>
      <c r="G17" s="1291"/>
      <c r="H17" s="1291"/>
      <c r="I17" s="1291"/>
      <c r="J17" s="1291"/>
      <c r="K17" s="1291"/>
      <c r="L17" s="1291"/>
      <c r="M17" s="1291"/>
      <c r="N17" s="1291"/>
      <c r="O17" s="1291"/>
    </row>
    <row r="18" spans="1:15" ht="24.75" customHeight="1">
      <c r="B18" s="171"/>
      <c r="C18" s="163"/>
      <c r="D18" s="163"/>
      <c r="E18" s="163"/>
      <c r="F18" s="163"/>
      <c r="G18" s="163"/>
      <c r="H18" s="163"/>
      <c r="I18" s="163"/>
      <c r="J18" s="163"/>
      <c r="K18" s="163"/>
      <c r="L18" s="163"/>
      <c r="M18" s="163"/>
      <c r="N18" s="163"/>
      <c r="O18" s="163"/>
    </row>
    <row r="19" spans="1:15" ht="42.75" customHeight="1">
      <c r="B19" s="1291" t="s">
        <v>1271</v>
      </c>
      <c r="C19" s="1291"/>
      <c r="D19" s="1291"/>
      <c r="E19" s="1291"/>
      <c r="F19" s="1291"/>
      <c r="G19" s="1291"/>
      <c r="H19" s="1291"/>
      <c r="I19" s="1291"/>
      <c r="J19" s="1291"/>
      <c r="K19" s="1291"/>
      <c r="L19" s="1291"/>
      <c r="M19" s="1291"/>
      <c r="N19" s="1291"/>
      <c r="O19" s="1291"/>
    </row>
    <row r="20" spans="1:15" ht="42.75" customHeight="1">
      <c r="B20" s="1291" t="s">
        <v>912</v>
      </c>
      <c r="C20" s="1291"/>
      <c r="D20" s="1291"/>
      <c r="E20" s="1291"/>
      <c r="F20" s="1291"/>
      <c r="G20" s="1291"/>
      <c r="H20" s="1291"/>
      <c r="I20" s="1291"/>
      <c r="J20" s="1291"/>
      <c r="K20" s="1291"/>
      <c r="L20" s="1291"/>
      <c r="M20" s="1291"/>
      <c r="N20" s="1291"/>
      <c r="O20" s="1291"/>
    </row>
    <row r="21" spans="1:15" ht="42.75" customHeight="1">
      <c r="B21" s="1291" t="s">
        <v>1098</v>
      </c>
      <c r="C21" s="1291"/>
      <c r="D21" s="1291"/>
      <c r="E21" s="1291"/>
      <c r="F21" s="1291"/>
      <c r="G21" s="1291"/>
      <c r="H21" s="1291"/>
      <c r="I21" s="1291"/>
      <c r="J21" s="1291"/>
      <c r="K21" s="1291"/>
      <c r="L21" s="1291"/>
      <c r="M21" s="1291"/>
      <c r="N21" s="1291"/>
      <c r="O21" s="1291"/>
    </row>
    <row r="23" spans="1:15">
      <c r="I23" s="1293" t="str">
        <f>IF(LEN(入力基本情報!N25)=0," ",_xlfn.CONCAT("　令和　",入力基本情報!N25,"　年　",入力基本情報!P25,"　月　",入力基本情報!R25,"　日"))</f>
        <v xml:space="preserve"> </v>
      </c>
      <c r="J23" s="1293"/>
      <c r="K23" s="1293"/>
      <c r="L23" s="1293"/>
      <c r="M23" s="1293"/>
      <c r="N23" s="1293"/>
      <c r="O23" s="1293"/>
    </row>
    <row r="25" spans="1:15">
      <c r="B25" s="173" t="s">
        <v>938</v>
      </c>
      <c r="C25" s="173"/>
      <c r="D25" s="1172" t="str">
        <f>IF(LEN(入力基本情報!C33)=0,"",入力基本情報!C33)</f>
        <v/>
      </c>
      <c r="E25" s="1172"/>
      <c r="F25" s="1172"/>
      <c r="G25" s="1172"/>
      <c r="H25" s="1172"/>
      <c r="I25" s="1172"/>
      <c r="J25" s="1172"/>
    </row>
    <row r="26" spans="1:15">
      <c r="B26" s="170"/>
      <c r="D26" s="215"/>
      <c r="E26" s="215"/>
      <c r="F26" s="215"/>
      <c r="G26" s="215"/>
      <c r="H26" s="215"/>
      <c r="I26" s="215"/>
      <c r="J26" s="215"/>
    </row>
    <row r="27" spans="1:15">
      <c r="B27" s="173" t="s">
        <v>913</v>
      </c>
      <c r="C27" s="173"/>
      <c r="D27" s="1172" t="str">
        <f>IF(入力基本情報!C51="肩書を選択してください","",_xlfn.CONCAT(入力基本情報!C51,"  ",入力基本情報!C53))</f>
        <v/>
      </c>
      <c r="E27" s="1172"/>
      <c r="F27" s="1172"/>
      <c r="G27" s="1172"/>
      <c r="H27" s="1172"/>
      <c r="I27" s="1172"/>
      <c r="J27" s="1172"/>
      <c r="K27" s="164" t="s">
        <v>487</v>
      </c>
      <c r="L27" s="165" t="s">
        <v>1100</v>
      </c>
      <c r="M27" s="162" t="s">
        <v>921</v>
      </c>
    </row>
    <row r="28" spans="1:15">
      <c r="B28" s="170"/>
      <c r="D28" s="215"/>
      <c r="E28" s="215"/>
      <c r="F28" s="215"/>
      <c r="G28" s="215"/>
      <c r="H28" s="215"/>
      <c r="I28" s="215"/>
      <c r="J28" s="215"/>
      <c r="K28" s="172"/>
    </row>
    <row r="29" spans="1:15">
      <c r="B29" s="173" t="s">
        <v>914</v>
      </c>
      <c r="C29" s="173"/>
      <c r="D29" s="1172" t="str">
        <f>IF(LEN(入力基本情報!C102)=0,"",入力基本情報!C102)</f>
        <v/>
      </c>
      <c r="E29" s="1172"/>
      <c r="F29" s="1172"/>
      <c r="G29" s="1172"/>
      <c r="H29" s="1172"/>
      <c r="I29" s="1172"/>
      <c r="J29" s="1172"/>
      <c r="K29" s="164" t="s">
        <v>487</v>
      </c>
      <c r="L29" s="165" t="s">
        <v>915</v>
      </c>
      <c r="M29" s="162" t="s">
        <v>921</v>
      </c>
    </row>
  </sheetData>
  <sheetProtection algorithmName="SHA-512" hashValue="U/5NcN6ggjCBMG7/m48LiEKAEq+ZwGl+qrE5nHvmHf2i0c6y52jjnHQ0n5TdtkvcGQkHfvoa89YA4np3eZ3t4w==" saltValue="avfAOZuvZxoKE9UkVZ8aeA==" spinCount="100000" sheet="1" objects="1" scenarios="1"/>
  <mergeCells count="21">
    <mergeCell ref="D25:J25"/>
    <mergeCell ref="D27:J27"/>
    <mergeCell ref="D29:J29"/>
    <mergeCell ref="B10:O10"/>
    <mergeCell ref="B11:O11"/>
    <mergeCell ref="B12:O12"/>
    <mergeCell ref="B13:O13"/>
    <mergeCell ref="B14:O14"/>
    <mergeCell ref="B15:O15"/>
    <mergeCell ref="B16:O16"/>
    <mergeCell ref="B17:O17"/>
    <mergeCell ref="B19:O19"/>
    <mergeCell ref="B20:O20"/>
    <mergeCell ref="B21:O21"/>
    <mergeCell ref="I23:O23"/>
    <mergeCell ref="C3:G3"/>
    <mergeCell ref="C4:G4"/>
    <mergeCell ref="A1:O1"/>
    <mergeCell ref="A7:O7"/>
    <mergeCell ref="B9:O9"/>
    <mergeCell ref="C5:G5"/>
  </mergeCells>
  <phoneticPr fontId="2"/>
  <pageMargins left="0.98425196850393704" right="0.98425196850393704" top="0.98425196850393704" bottom="0.98425196850393704"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41">
    <tabColor rgb="FF66FF99"/>
  </sheetPr>
  <dimension ref="A1:AU141"/>
  <sheetViews>
    <sheetView showGridLines="0" showZeros="0" view="pageBreakPreview" zoomScaleNormal="100" zoomScaleSheetLayoutView="100" workbookViewId="0">
      <selection activeCell="AN40" sqref="AN40"/>
    </sheetView>
  </sheetViews>
  <sheetFormatPr defaultColWidth="9" defaultRowHeight="13.5"/>
  <cols>
    <col min="1" max="1" width="0.375" style="3" customWidth="1"/>
    <col min="2" max="8" width="2.125" style="3" customWidth="1"/>
    <col min="9" max="9" width="0.375" style="3" customWidth="1"/>
    <col min="10" max="60" width="2.125" style="3" customWidth="1"/>
    <col min="61" max="16384" width="9" style="3"/>
  </cols>
  <sheetData>
    <row r="1" spans="1:46" s="73" customFormat="1" ht="10.5" customHeight="1">
      <c r="A1" s="1294" t="s">
        <v>788</v>
      </c>
      <c r="B1" s="1295"/>
      <c r="C1" s="1295"/>
      <c r="D1" s="1295"/>
      <c r="E1" s="1295"/>
      <c r="F1" s="1295"/>
      <c r="G1" s="1295"/>
      <c r="H1" s="1295"/>
      <c r="I1" s="1295"/>
      <c r="J1" s="1295"/>
      <c r="K1" s="1296"/>
      <c r="L1" s="1297" t="s">
        <v>789</v>
      </c>
      <c r="M1" s="1298"/>
      <c r="N1" s="1298"/>
      <c r="O1" s="1298"/>
      <c r="P1" s="1298"/>
      <c r="Q1" s="1298" t="s">
        <v>281</v>
      </c>
      <c r="R1" s="1302"/>
      <c r="S1" s="1302"/>
      <c r="T1" s="1302"/>
      <c r="U1" s="1302"/>
      <c r="V1" s="1302"/>
      <c r="W1" s="1302"/>
      <c r="X1" s="1302"/>
      <c r="Y1" s="1302"/>
      <c r="Z1" s="1302"/>
      <c r="AA1" s="1302"/>
      <c r="AB1" s="1302"/>
      <c r="AC1" s="1302"/>
      <c r="AD1" s="1302"/>
      <c r="AE1" s="1302"/>
      <c r="AF1" s="1302"/>
      <c r="AG1" s="1302"/>
      <c r="AH1" s="1302"/>
      <c r="AI1" s="1304" t="s">
        <v>9</v>
      </c>
      <c r="AJ1" s="1299"/>
      <c r="AK1" s="1165"/>
      <c r="AL1" s="1165"/>
      <c r="AM1" s="1165"/>
      <c r="AN1" s="1165"/>
      <c r="AO1" s="1165"/>
      <c r="AP1" s="1165"/>
      <c r="AQ1" s="1165"/>
      <c r="AR1" s="1165"/>
      <c r="AS1" s="1165"/>
      <c r="AT1" s="1165"/>
    </row>
    <row r="2" spans="1:46" s="73" customFormat="1" ht="10.5" customHeight="1">
      <c r="A2" s="1307"/>
      <c r="B2" s="1308"/>
      <c r="C2" s="1308"/>
      <c r="D2" s="1308"/>
      <c r="E2" s="1308"/>
      <c r="F2" s="1308"/>
      <c r="G2" s="1308"/>
      <c r="H2" s="1308"/>
      <c r="I2" s="1308"/>
      <c r="J2" s="1308"/>
      <c r="K2" s="1309"/>
      <c r="L2" s="1299"/>
      <c r="M2" s="1165"/>
      <c r="N2" s="1165"/>
      <c r="O2" s="1165"/>
      <c r="P2" s="1165"/>
      <c r="Q2" s="1165"/>
      <c r="R2" s="1180"/>
      <c r="S2" s="1180"/>
      <c r="T2" s="1180"/>
      <c r="U2" s="1180"/>
      <c r="V2" s="1180"/>
      <c r="W2" s="1180"/>
      <c r="X2" s="1180"/>
      <c r="Y2" s="1180"/>
      <c r="Z2" s="1180"/>
      <c r="AA2" s="1180"/>
      <c r="AB2" s="1180"/>
      <c r="AC2" s="1180"/>
      <c r="AD2" s="1180"/>
      <c r="AE2" s="1180"/>
      <c r="AF2" s="1180"/>
      <c r="AG2" s="1180"/>
      <c r="AH2" s="1180"/>
      <c r="AI2" s="1305"/>
      <c r="AJ2" s="1299"/>
      <c r="AK2" s="1165"/>
      <c r="AL2" s="1165"/>
      <c r="AM2" s="1165"/>
      <c r="AN2" s="1165"/>
      <c r="AO2" s="1165"/>
      <c r="AP2" s="1165"/>
      <c r="AQ2" s="1165"/>
      <c r="AR2" s="1165"/>
      <c r="AS2" s="1165"/>
      <c r="AT2" s="1165"/>
    </row>
    <row r="3" spans="1:46" s="73" customFormat="1" ht="5.25" customHeight="1">
      <c r="A3" s="1310"/>
      <c r="B3" s="1308"/>
      <c r="C3" s="1308"/>
      <c r="D3" s="1308"/>
      <c r="E3" s="1308"/>
      <c r="F3" s="1308"/>
      <c r="G3" s="1308"/>
      <c r="H3" s="1308"/>
      <c r="I3" s="1308"/>
      <c r="J3" s="1308"/>
      <c r="K3" s="1309"/>
      <c r="L3" s="1300"/>
      <c r="M3" s="1301"/>
      <c r="N3" s="1301"/>
      <c r="O3" s="1301"/>
      <c r="P3" s="1301"/>
      <c r="Q3" s="1301"/>
      <c r="R3" s="1303"/>
      <c r="S3" s="1303"/>
      <c r="T3" s="1303"/>
      <c r="U3" s="1303"/>
      <c r="V3" s="1303"/>
      <c r="W3" s="1303"/>
      <c r="X3" s="1303"/>
      <c r="Y3" s="1303"/>
      <c r="Z3" s="1303"/>
      <c r="AA3" s="1303"/>
      <c r="AB3" s="1303"/>
      <c r="AC3" s="1303"/>
      <c r="AD3" s="1303"/>
      <c r="AE3" s="1303"/>
      <c r="AF3" s="1303"/>
      <c r="AG3" s="1303"/>
      <c r="AH3" s="1303"/>
      <c r="AI3" s="1306"/>
      <c r="AJ3" s="1299"/>
      <c r="AK3" s="1165"/>
      <c r="AL3" s="1165"/>
      <c r="AM3" s="1165"/>
      <c r="AN3" s="1165"/>
      <c r="AO3" s="1165"/>
      <c r="AP3" s="1165"/>
      <c r="AQ3" s="1165"/>
      <c r="AR3" s="1165"/>
      <c r="AS3" s="1165"/>
      <c r="AT3" s="1165"/>
    </row>
    <row r="4" spans="1:46" s="73" customFormat="1" ht="5.25" customHeight="1">
      <c r="A4" s="1310"/>
      <c r="B4" s="1308"/>
      <c r="C4" s="1308"/>
      <c r="D4" s="1308"/>
      <c r="E4" s="1308"/>
      <c r="F4" s="1308"/>
      <c r="G4" s="1308"/>
      <c r="H4" s="1308"/>
      <c r="I4" s="1308"/>
      <c r="J4" s="1308"/>
      <c r="K4" s="1309"/>
      <c r="L4" s="1297" t="s">
        <v>790</v>
      </c>
      <c r="M4" s="1298"/>
      <c r="N4" s="1298"/>
      <c r="O4" s="1298"/>
      <c r="P4" s="1298"/>
      <c r="Q4" s="1298" t="s">
        <v>281</v>
      </c>
      <c r="R4" s="1302"/>
      <c r="S4" s="1302"/>
      <c r="T4" s="1302"/>
      <c r="U4" s="1302"/>
      <c r="V4" s="1302"/>
      <c r="W4" s="1302"/>
      <c r="X4" s="1302"/>
      <c r="Y4" s="1302"/>
      <c r="Z4" s="1302"/>
      <c r="AA4" s="1302"/>
      <c r="AB4" s="1302"/>
      <c r="AC4" s="1302"/>
      <c r="AD4" s="1302"/>
      <c r="AE4" s="1302"/>
      <c r="AF4" s="1302"/>
      <c r="AG4" s="1302"/>
      <c r="AH4" s="1302"/>
      <c r="AI4" s="1304" t="s">
        <v>9</v>
      </c>
      <c r="AJ4" s="1299"/>
      <c r="AK4" s="1165"/>
      <c r="AL4" s="1165"/>
      <c r="AM4" s="1165"/>
      <c r="AN4" s="1165"/>
      <c r="AO4" s="1165"/>
      <c r="AP4" s="1165"/>
      <c r="AQ4" s="1165"/>
      <c r="AR4" s="1165"/>
      <c r="AS4" s="1165"/>
      <c r="AT4" s="1165"/>
    </row>
    <row r="5" spans="1:46" s="73" customFormat="1" ht="10.5" customHeight="1">
      <c r="A5" s="1310"/>
      <c r="B5" s="1308"/>
      <c r="C5" s="1308"/>
      <c r="D5" s="1308"/>
      <c r="E5" s="1308"/>
      <c r="F5" s="1308"/>
      <c r="G5" s="1308"/>
      <c r="H5" s="1308"/>
      <c r="I5" s="1308"/>
      <c r="J5" s="1308"/>
      <c r="K5" s="1309"/>
      <c r="L5" s="1299"/>
      <c r="M5" s="1165"/>
      <c r="N5" s="1165"/>
      <c r="O5" s="1165"/>
      <c r="P5" s="1165"/>
      <c r="Q5" s="1165"/>
      <c r="R5" s="1180"/>
      <c r="S5" s="1180"/>
      <c r="T5" s="1180"/>
      <c r="U5" s="1180"/>
      <c r="V5" s="1180"/>
      <c r="W5" s="1180"/>
      <c r="X5" s="1180"/>
      <c r="Y5" s="1180"/>
      <c r="Z5" s="1180"/>
      <c r="AA5" s="1180"/>
      <c r="AB5" s="1180"/>
      <c r="AC5" s="1180"/>
      <c r="AD5" s="1180"/>
      <c r="AE5" s="1180"/>
      <c r="AF5" s="1180"/>
      <c r="AG5" s="1180"/>
      <c r="AH5" s="1180"/>
      <c r="AI5" s="1305"/>
      <c r="AJ5" s="1299"/>
      <c r="AK5" s="1165"/>
      <c r="AL5" s="1165"/>
      <c r="AM5" s="1165"/>
      <c r="AN5" s="1165"/>
      <c r="AO5" s="1165"/>
      <c r="AP5" s="1165"/>
      <c r="AQ5" s="1165"/>
      <c r="AR5" s="1165"/>
      <c r="AS5" s="1165"/>
      <c r="AT5" s="1165"/>
    </row>
    <row r="6" spans="1:46" s="73" customFormat="1" ht="10.5" customHeight="1">
      <c r="A6" s="1310"/>
      <c r="B6" s="1308"/>
      <c r="C6" s="1308"/>
      <c r="D6" s="1308"/>
      <c r="E6" s="1308"/>
      <c r="F6" s="1308"/>
      <c r="G6" s="1308"/>
      <c r="H6" s="1308"/>
      <c r="I6" s="1308"/>
      <c r="J6" s="1308"/>
      <c r="K6" s="1309"/>
      <c r="L6" s="1299"/>
      <c r="M6" s="1165"/>
      <c r="N6" s="1165"/>
      <c r="O6" s="1165"/>
      <c r="P6" s="1301"/>
      <c r="Q6" s="1301"/>
      <c r="R6" s="1303"/>
      <c r="S6" s="1303"/>
      <c r="T6" s="1303"/>
      <c r="U6" s="1303"/>
      <c r="V6" s="1303"/>
      <c r="W6" s="1303"/>
      <c r="X6" s="1303"/>
      <c r="Y6" s="1303"/>
      <c r="Z6" s="1303"/>
      <c r="AA6" s="1303"/>
      <c r="AB6" s="1303"/>
      <c r="AC6" s="1303"/>
      <c r="AD6" s="1303"/>
      <c r="AE6" s="1303"/>
      <c r="AF6" s="1303"/>
      <c r="AG6" s="1303"/>
      <c r="AH6" s="1303"/>
      <c r="AI6" s="1306"/>
      <c r="AJ6" s="1299"/>
      <c r="AK6" s="1165"/>
      <c r="AL6" s="1165"/>
      <c r="AM6" s="1165"/>
      <c r="AN6" s="1165"/>
      <c r="AO6" s="1165"/>
      <c r="AP6" s="1165"/>
      <c r="AQ6" s="1165"/>
      <c r="AR6" s="1165"/>
      <c r="AS6" s="1165"/>
      <c r="AT6" s="1165"/>
    </row>
    <row r="7" spans="1:46" s="73" customFormat="1" ht="10.5" customHeight="1">
      <c r="A7" s="1294" t="s">
        <v>791</v>
      </c>
      <c r="B7" s="1295"/>
      <c r="C7" s="1295"/>
      <c r="D7" s="1295"/>
      <c r="E7" s="1295"/>
      <c r="F7" s="1295"/>
      <c r="G7" s="1295"/>
      <c r="H7" s="1295"/>
      <c r="I7" s="1295"/>
      <c r="J7" s="1295"/>
      <c r="K7" s="1295"/>
      <c r="L7" s="1295"/>
      <c r="M7" s="1295"/>
      <c r="N7" s="1295"/>
      <c r="O7" s="1296"/>
      <c r="P7" s="1294"/>
      <c r="Q7" s="1318"/>
      <c r="R7" s="1318"/>
      <c r="S7" s="1318"/>
      <c r="T7" s="1318"/>
      <c r="U7" s="1318"/>
      <c r="V7" s="1318"/>
      <c r="W7" s="1318"/>
      <c r="X7" s="1318"/>
      <c r="Y7" s="1318"/>
      <c r="Z7" s="1318"/>
      <c r="AA7" s="1318"/>
      <c r="AB7" s="1318"/>
      <c r="AC7" s="1319"/>
      <c r="AD7" s="1294" t="s">
        <v>792</v>
      </c>
      <c r="AE7" s="1318"/>
      <c r="AF7" s="1318"/>
      <c r="AG7" s="1318"/>
      <c r="AH7" s="1318"/>
      <c r="AI7" s="1319"/>
      <c r="AJ7" s="1299"/>
      <c r="AK7" s="1165"/>
      <c r="AL7" s="1165"/>
      <c r="AM7" s="1165"/>
      <c r="AN7" s="1165"/>
      <c r="AO7" s="1165"/>
      <c r="AP7" s="1165"/>
      <c r="AQ7" s="1165"/>
      <c r="AR7" s="1165"/>
      <c r="AS7" s="1165"/>
      <c r="AT7" s="1165"/>
    </row>
    <row r="8" spans="1:46" s="73" customFormat="1" ht="10.5" customHeight="1">
      <c r="A8" s="1307"/>
      <c r="B8" s="1308"/>
      <c r="C8" s="1308"/>
      <c r="D8" s="1308"/>
      <c r="E8" s="1308"/>
      <c r="F8" s="1308"/>
      <c r="G8" s="1308"/>
      <c r="H8" s="1308"/>
      <c r="I8" s="1308"/>
      <c r="J8" s="1308"/>
      <c r="K8" s="1308"/>
      <c r="L8" s="1308"/>
      <c r="M8" s="1308"/>
      <c r="N8" s="1308"/>
      <c r="O8" s="1309"/>
      <c r="P8" s="1320"/>
      <c r="Q8" s="1321"/>
      <c r="R8" s="1321"/>
      <c r="S8" s="1321"/>
      <c r="T8" s="1321"/>
      <c r="U8" s="1322"/>
      <c r="V8" s="1322"/>
      <c r="W8" s="74"/>
      <c r="X8" s="1322"/>
      <c r="Y8" s="1322"/>
      <c r="Z8" s="74"/>
      <c r="AA8" s="1322"/>
      <c r="AB8" s="1322"/>
      <c r="AC8" s="75"/>
      <c r="AD8" s="1297"/>
      <c r="AE8" s="1298"/>
      <c r="AF8" s="1298"/>
      <c r="AG8" s="1298"/>
      <c r="AH8" s="1298"/>
      <c r="AI8" s="1304"/>
      <c r="AJ8" s="1299"/>
      <c r="AK8" s="1165"/>
      <c r="AL8" s="1165"/>
      <c r="AM8" s="1165"/>
      <c r="AN8" s="1165"/>
      <c r="AO8" s="1165"/>
      <c r="AP8" s="1165"/>
      <c r="AQ8" s="1165"/>
      <c r="AR8" s="1165"/>
      <c r="AS8" s="1165"/>
      <c r="AT8" s="1165"/>
    </row>
    <row r="9" spans="1:46" s="73" customFormat="1" ht="10.5" customHeight="1">
      <c r="A9" s="1310"/>
      <c r="B9" s="1308"/>
      <c r="C9" s="1308"/>
      <c r="D9" s="1308"/>
      <c r="E9" s="1308"/>
      <c r="F9" s="1308"/>
      <c r="G9" s="1308"/>
      <c r="H9" s="1308"/>
      <c r="I9" s="1308"/>
      <c r="J9" s="1308"/>
      <c r="K9" s="1308"/>
      <c r="L9" s="1308"/>
      <c r="M9" s="1308"/>
      <c r="N9" s="1308"/>
      <c r="O9" s="1309"/>
      <c r="P9" s="1299"/>
      <c r="Q9" s="1165"/>
      <c r="R9" s="1165"/>
      <c r="S9" s="1165"/>
      <c r="T9" s="1165"/>
      <c r="U9" s="1165"/>
      <c r="V9" s="1165"/>
      <c r="W9" s="1165"/>
      <c r="X9" s="1165"/>
      <c r="Y9" s="1165"/>
      <c r="Z9" s="1165"/>
      <c r="AA9" s="1165"/>
      <c r="AB9" s="1311"/>
      <c r="AC9" s="1312"/>
      <c r="AD9" s="1299"/>
      <c r="AE9" s="1165"/>
      <c r="AF9" s="1165"/>
      <c r="AG9" s="1165"/>
      <c r="AH9" s="1165"/>
      <c r="AI9" s="1305"/>
      <c r="AJ9" s="1299"/>
      <c r="AK9" s="1165"/>
      <c r="AL9" s="1165"/>
      <c r="AM9" s="1165"/>
      <c r="AN9" s="1165"/>
      <c r="AO9" s="1165"/>
      <c r="AP9" s="1165"/>
      <c r="AQ9" s="1165"/>
      <c r="AR9" s="1165"/>
      <c r="AS9" s="1165"/>
      <c r="AT9" s="1165"/>
    </row>
    <row r="10" spans="1:46" s="73" customFormat="1" ht="10.5" customHeight="1">
      <c r="A10" s="1310"/>
      <c r="B10" s="1308"/>
      <c r="C10" s="1308"/>
      <c r="D10" s="1308"/>
      <c r="E10" s="1308"/>
      <c r="F10" s="1308"/>
      <c r="G10" s="1308"/>
      <c r="H10" s="1308"/>
      <c r="I10" s="1308"/>
      <c r="J10" s="1308"/>
      <c r="K10" s="1308"/>
      <c r="L10" s="1308"/>
      <c r="M10" s="1308"/>
      <c r="N10" s="1308"/>
      <c r="O10" s="1309"/>
      <c r="P10" s="1300"/>
      <c r="Q10" s="1301"/>
      <c r="R10" s="1301"/>
      <c r="S10" s="1301"/>
      <c r="T10" s="1301"/>
      <c r="U10" s="1301"/>
      <c r="V10" s="1301"/>
      <c r="W10" s="1301"/>
      <c r="X10" s="1301"/>
      <c r="Y10" s="1301"/>
      <c r="Z10" s="1301"/>
      <c r="AA10" s="1301"/>
      <c r="AB10" s="1313"/>
      <c r="AC10" s="1314"/>
      <c r="AD10" s="1300"/>
      <c r="AE10" s="1301"/>
      <c r="AF10" s="1301"/>
      <c r="AG10" s="1301"/>
      <c r="AH10" s="1301"/>
      <c r="AI10" s="1306"/>
      <c r="AJ10" s="1299"/>
      <c r="AK10" s="1165"/>
      <c r="AL10" s="1165"/>
      <c r="AM10" s="1165"/>
      <c r="AN10" s="1165"/>
      <c r="AO10" s="1165"/>
      <c r="AP10" s="1165"/>
      <c r="AQ10" s="1165"/>
      <c r="AR10" s="1165"/>
      <c r="AS10" s="1165"/>
      <c r="AT10" s="1165"/>
    </row>
    <row r="11" spans="1:46" ht="6" customHeight="1">
      <c r="A11" s="1315" t="s">
        <v>794</v>
      </c>
      <c r="B11" s="1195"/>
      <c r="C11" s="1195"/>
      <c r="D11" s="1195"/>
      <c r="E11" s="1195"/>
      <c r="F11" s="1195"/>
      <c r="G11" s="1195"/>
      <c r="H11" s="1195"/>
      <c r="I11" s="1195"/>
      <c r="J11" s="1195"/>
      <c r="K11" s="1195"/>
      <c r="L11" s="1195"/>
      <c r="M11" s="1195"/>
      <c r="N11" s="1195"/>
      <c r="O11" s="1195"/>
      <c r="P11" s="1195"/>
      <c r="Q11" s="1195"/>
      <c r="R11" s="1195"/>
      <c r="S11" s="1195"/>
      <c r="T11" s="1195"/>
      <c r="U11" s="1195"/>
      <c r="V11" s="1195"/>
      <c r="W11" s="1195"/>
      <c r="X11" s="1195"/>
      <c r="Y11" s="1195"/>
      <c r="Z11" s="1195"/>
      <c r="AA11" s="1195"/>
      <c r="AB11" s="1195"/>
      <c r="AC11" s="1195"/>
      <c r="AD11" s="1195"/>
      <c r="AE11" s="1195"/>
      <c r="AF11" s="1195"/>
      <c r="AG11" s="1195"/>
      <c r="AH11" s="1195"/>
      <c r="AI11" s="1195"/>
      <c r="AJ11" s="1195"/>
      <c r="AK11" s="1195"/>
      <c r="AL11" s="1195"/>
      <c r="AM11" s="1195"/>
      <c r="AN11" s="1195"/>
      <c r="AO11" s="1195"/>
      <c r="AP11" s="1195"/>
      <c r="AQ11" s="1195"/>
      <c r="AR11" s="1195"/>
      <c r="AS11" s="1195"/>
      <c r="AT11" s="1195"/>
    </row>
    <row r="12" spans="1:46" ht="6.75" customHeight="1">
      <c r="A12" s="1195"/>
      <c r="B12" s="1195"/>
      <c r="C12" s="1195"/>
      <c r="D12" s="1195"/>
      <c r="E12" s="1195"/>
      <c r="F12" s="1195"/>
      <c r="G12" s="1195"/>
      <c r="H12" s="1195"/>
      <c r="I12" s="1195"/>
      <c r="J12" s="1195"/>
      <c r="K12" s="1195"/>
      <c r="L12" s="1195"/>
      <c r="M12" s="1195"/>
      <c r="N12" s="1195"/>
      <c r="O12" s="1195"/>
      <c r="P12" s="1195"/>
      <c r="Q12" s="1195"/>
      <c r="R12" s="1195"/>
      <c r="S12" s="1195"/>
      <c r="T12" s="1195"/>
      <c r="U12" s="1195"/>
      <c r="V12" s="1195"/>
      <c r="W12" s="1195"/>
      <c r="X12" s="1195"/>
      <c r="Y12" s="1195"/>
      <c r="Z12" s="1195"/>
      <c r="AA12" s="1195"/>
      <c r="AB12" s="1195"/>
      <c r="AC12" s="1195"/>
      <c r="AD12" s="1195"/>
      <c r="AE12" s="1195"/>
      <c r="AF12" s="1195"/>
      <c r="AG12" s="1195"/>
      <c r="AH12" s="1195"/>
      <c r="AI12" s="1195"/>
      <c r="AJ12" s="1195"/>
      <c r="AK12" s="1195"/>
      <c r="AL12" s="1195"/>
      <c r="AM12" s="1195"/>
      <c r="AN12" s="1195"/>
      <c r="AO12" s="1195"/>
      <c r="AP12" s="1195"/>
      <c r="AQ12" s="1195"/>
      <c r="AR12" s="1195"/>
      <c r="AS12" s="1195"/>
      <c r="AT12" s="1195"/>
    </row>
    <row r="13" spans="1:46" ht="10.5" customHeight="1">
      <c r="A13" s="1195"/>
      <c r="B13" s="1195"/>
      <c r="C13" s="1195"/>
      <c r="D13" s="1195"/>
      <c r="E13" s="1195"/>
      <c r="F13" s="1195"/>
      <c r="G13" s="1195"/>
      <c r="H13" s="1195"/>
      <c r="I13" s="1195"/>
      <c r="J13" s="1195"/>
      <c r="K13" s="1195"/>
      <c r="L13" s="1195"/>
      <c r="M13" s="1195"/>
      <c r="N13" s="1195"/>
      <c r="O13" s="1195"/>
      <c r="P13" s="1195"/>
      <c r="Q13" s="1195"/>
      <c r="R13" s="1195"/>
      <c r="S13" s="1195"/>
      <c r="T13" s="1195"/>
      <c r="U13" s="1195"/>
      <c r="V13" s="1195"/>
      <c r="W13" s="1195"/>
      <c r="X13" s="1195"/>
      <c r="Y13" s="1195"/>
      <c r="Z13" s="1195"/>
      <c r="AA13" s="1195"/>
      <c r="AB13" s="1195"/>
      <c r="AC13" s="1195"/>
      <c r="AD13" s="1195"/>
      <c r="AE13" s="1195"/>
      <c r="AF13" s="1195"/>
      <c r="AG13" s="1195"/>
      <c r="AH13" s="1195"/>
      <c r="AI13" s="1195"/>
      <c r="AJ13" s="1195"/>
      <c r="AK13" s="1195"/>
      <c r="AL13" s="1195"/>
      <c r="AM13" s="1195"/>
      <c r="AN13" s="1195"/>
      <c r="AO13" s="1195"/>
      <c r="AP13" s="1195"/>
      <c r="AQ13" s="1195"/>
      <c r="AR13" s="1195"/>
      <c r="AS13" s="1195"/>
      <c r="AT13" s="1195"/>
    </row>
    <row r="14" spans="1:46" ht="10.5" customHeight="1">
      <c r="A14" s="1195"/>
      <c r="B14" s="1195"/>
      <c r="C14" s="1195"/>
      <c r="D14" s="1195"/>
      <c r="E14" s="1195"/>
      <c r="F14" s="1195"/>
      <c r="G14" s="1195"/>
      <c r="H14" s="1195"/>
      <c r="I14" s="1195"/>
      <c r="J14" s="1195"/>
      <c r="K14" s="1195"/>
      <c r="L14" s="1195"/>
      <c r="M14" s="1195"/>
      <c r="N14" s="1195"/>
      <c r="O14" s="1195"/>
      <c r="P14" s="1195"/>
      <c r="Q14" s="1195"/>
      <c r="R14" s="1195"/>
      <c r="S14" s="1195"/>
      <c r="T14" s="1195"/>
      <c r="U14" s="1195"/>
      <c r="V14" s="1195"/>
      <c r="W14" s="1195"/>
      <c r="X14" s="1195"/>
      <c r="Y14" s="1195"/>
      <c r="Z14" s="1195"/>
      <c r="AA14" s="1195"/>
      <c r="AB14" s="1195"/>
      <c r="AC14" s="1195"/>
      <c r="AD14" s="1195"/>
      <c r="AE14" s="1195"/>
      <c r="AF14" s="1195"/>
      <c r="AG14" s="1195"/>
      <c r="AH14" s="1195"/>
      <c r="AI14" s="1195"/>
      <c r="AJ14" s="1195"/>
      <c r="AK14" s="1195"/>
      <c r="AL14" s="1195"/>
      <c r="AM14" s="1195"/>
      <c r="AN14" s="1195"/>
      <c r="AO14" s="1195"/>
      <c r="AP14" s="1195"/>
      <c r="AQ14" s="1195"/>
      <c r="AR14" s="1195"/>
      <c r="AS14" s="1195"/>
      <c r="AT14" s="1195"/>
    </row>
    <row r="15" spans="1:46" ht="6" customHeight="1">
      <c r="A15" s="1195"/>
      <c r="B15" s="1195"/>
      <c r="C15" s="1195"/>
      <c r="D15" s="1195"/>
      <c r="E15" s="1195"/>
      <c r="F15" s="1195"/>
      <c r="G15" s="1195"/>
      <c r="H15" s="1195"/>
      <c r="I15" s="1195"/>
      <c r="J15" s="1195"/>
      <c r="K15" s="1195"/>
      <c r="L15" s="1195"/>
      <c r="M15" s="1195"/>
      <c r="N15" s="1195"/>
      <c r="O15" s="1195"/>
      <c r="P15" s="1195"/>
      <c r="Q15" s="1195"/>
      <c r="R15" s="1195"/>
      <c r="S15" s="1195"/>
      <c r="T15" s="1195"/>
      <c r="U15" s="1195"/>
      <c r="V15" s="1195"/>
      <c r="W15" s="1195"/>
      <c r="X15" s="1195"/>
      <c r="Y15" s="1195"/>
      <c r="Z15" s="1195"/>
      <c r="AA15" s="1195"/>
      <c r="AB15" s="1195"/>
      <c r="AC15" s="1195"/>
      <c r="AD15" s="1195"/>
      <c r="AE15" s="1195"/>
      <c r="AF15" s="1195"/>
      <c r="AG15" s="1195"/>
      <c r="AH15" s="1195"/>
      <c r="AI15" s="1195"/>
      <c r="AJ15" s="1195"/>
      <c r="AK15" s="1195"/>
      <c r="AL15" s="1195"/>
      <c r="AM15" s="1195"/>
      <c r="AN15" s="1195"/>
      <c r="AO15" s="1195"/>
      <c r="AP15" s="1195"/>
      <c r="AQ15" s="1195"/>
      <c r="AR15" s="1195"/>
      <c r="AS15" s="1195"/>
      <c r="AT15" s="1195"/>
    </row>
    <row r="16" spans="1:46" ht="6.75" customHeight="1">
      <c r="A16" s="1195"/>
      <c r="B16" s="1195"/>
      <c r="C16" s="1195"/>
      <c r="D16" s="1195"/>
      <c r="E16" s="1195"/>
      <c r="F16" s="1195"/>
      <c r="G16" s="1195"/>
      <c r="H16" s="1195"/>
      <c r="I16" s="1195"/>
      <c r="J16" s="1195"/>
      <c r="K16" s="1195"/>
      <c r="L16" s="1195"/>
      <c r="M16" s="1195"/>
      <c r="N16" s="1195"/>
      <c r="O16" s="1195"/>
      <c r="P16" s="1195"/>
      <c r="Q16" s="1195"/>
      <c r="R16" s="1195"/>
      <c r="S16" s="1195"/>
      <c r="T16" s="1195"/>
      <c r="U16" s="1195"/>
      <c r="V16" s="1195"/>
      <c r="W16" s="1195"/>
      <c r="X16" s="1195"/>
      <c r="Y16" s="1195"/>
      <c r="Z16" s="1195"/>
      <c r="AA16" s="1195"/>
      <c r="AB16" s="1195"/>
      <c r="AC16" s="1195"/>
      <c r="AD16" s="1195"/>
      <c r="AE16" s="1195"/>
      <c r="AF16" s="1195"/>
      <c r="AG16" s="1195"/>
      <c r="AH16" s="1195"/>
      <c r="AI16" s="1195"/>
      <c r="AJ16" s="1195"/>
      <c r="AK16" s="1195"/>
      <c r="AL16" s="1195"/>
      <c r="AM16" s="1195"/>
      <c r="AN16" s="1195"/>
      <c r="AO16" s="1195"/>
      <c r="AP16" s="1195"/>
      <c r="AQ16" s="1195"/>
      <c r="AR16" s="1195"/>
      <c r="AS16" s="1195"/>
      <c r="AT16" s="1195"/>
    </row>
    <row r="17" spans="1:46" ht="3.75" customHeight="1">
      <c r="A17" s="1195"/>
      <c r="B17" s="1195"/>
      <c r="C17" s="1195"/>
      <c r="D17" s="1195"/>
      <c r="E17" s="1195"/>
      <c r="F17" s="1195"/>
      <c r="G17" s="1195"/>
      <c r="H17" s="1195"/>
      <c r="I17" s="1195"/>
      <c r="J17" s="1195"/>
      <c r="K17" s="1195"/>
      <c r="L17" s="1195"/>
      <c r="M17" s="1195"/>
      <c r="N17" s="1195"/>
      <c r="O17" s="1195"/>
      <c r="P17" s="1195"/>
      <c r="Q17" s="1195"/>
      <c r="R17" s="1195"/>
      <c r="S17" s="1195"/>
      <c r="T17" s="1195"/>
      <c r="U17" s="1195"/>
      <c r="V17" s="1195"/>
      <c r="W17" s="1195"/>
      <c r="X17" s="1195"/>
      <c r="Y17" s="1195"/>
      <c r="Z17" s="1195"/>
      <c r="AA17" s="1195"/>
      <c r="AB17" s="1195"/>
      <c r="AC17" s="1195"/>
      <c r="AD17" s="1195"/>
      <c r="AE17" s="1195"/>
      <c r="AF17" s="1195"/>
      <c r="AG17" s="1195"/>
      <c r="AH17" s="1195"/>
      <c r="AI17" s="1195"/>
      <c r="AJ17" s="1195"/>
      <c r="AK17" s="1195"/>
      <c r="AL17" s="1195"/>
      <c r="AM17" s="1195"/>
      <c r="AN17" s="1195"/>
      <c r="AO17" s="1195"/>
      <c r="AP17" s="1195"/>
      <c r="AQ17" s="1195"/>
      <c r="AR17" s="1195"/>
      <c r="AS17" s="1195"/>
      <c r="AT17" s="1195"/>
    </row>
    <row r="18" spans="1:46" ht="5.25" customHeight="1">
      <c r="A18" s="1195"/>
      <c r="B18" s="1195"/>
      <c r="C18" s="1195"/>
      <c r="D18" s="1195"/>
      <c r="E18" s="1195"/>
      <c r="F18" s="1195"/>
      <c r="G18" s="1195"/>
      <c r="H18" s="1195"/>
      <c r="I18" s="1195"/>
      <c r="J18" s="1195"/>
      <c r="K18" s="1195"/>
      <c r="L18" s="1195"/>
      <c r="M18" s="1195"/>
      <c r="N18" s="1195"/>
      <c r="O18" s="1195"/>
      <c r="P18" s="1195"/>
      <c r="Q18" s="1195"/>
      <c r="R18" s="1195"/>
      <c r="S18" s="1195"/>
      <c r="T18" s="1195"/>
      <c r="U18" s="1195"/>
      <c r="V18" s="1195"/>
      <c r="W18" s="1195"/>
      <c r="X18" s="1195"/>
      <c r="Y18" s="1195"/>
      <c r="Z18" s="1195"/>
      <c r="AA18" s="1195"/>
      <c r="AB18" s="1195"/>
      <c r="AC18" s="1195"/>
      <c r="AD18" s="1195"/>
      <c r="AE18" s="1195"/>
      <c r="AF18" s="1195"/>
      <c r="AG18" s="1195"/>
      <c r="AH18" s="1195"/>
      <c r="AI18" s="1195"/>
      <c r="AJ18" s="1195"/>
      <c r="AK18" s="1195"/>
      <c r="AL18" s="1195"/>
      <c r="AM18" s="1195"/>
      <c r="AN18" s="1195"/>
      <c r="AO18" s="1195"/>
      <c r="AP18" s="1195"/>
      <c r="AQ18" s="1195"/>
      <c r="AR18" s="1195"/>
      <c r="AS18" s="1195"/>
      <c r="AT18" s="1195"/>
    </row>
    <row r="19" spans="1:46" s="4" customFormat="1" ht="10.5" customHeight="1">
      <c r="A19" s="1316" t="s">
        <v>795</v>
      </c>
      <c r="B19" s="1195"/>
      <c r="C19" s="1195"/>
      <c r="D19" s="1195"/>
      <c r="E19" s="1195"/>
      <c r="F19" s="1195"/>
      <c r="G19" s="1195"/>
      <c r="H19" s="1195"/>
      <c r="I19" s="1195"/>
      <c r="J19" s="1195"/>
      <c r="K19" s="1195"/>
      <c r="L19" s="1195"/>
      <c r="M19" s="1195"/>
      <c r="N19" s="1195"/>
      <c r="O19" s="1195"/>
      <c r="P19" s="1195"/>
      <c r="Q19" s="1195"/>
      <c r="R19" s="1195"/>
      <c r="S19" s="1195"/>
      <c r="T19" s="1195"/>
      <c r="U19" s="1195"/>
      <c r="V19" s="1195"/>
      <c r="W19" s="1195"/>
      <c r="X19" s="1195"/>
      <c r="Y19" s="1195"/>
      <c r="Z19" s="1195"/>
      <c r="AA19" s="1195"/>
      <c r="AB19" s="1195"/>
      <c r="AC19" s="1195"/>
      <c r="AD19" s="1195"/>
      <c r="AE19" s="1195"/>
      <c r="AF19" s="1195"/>
      <c r="AG19" s="1195"/>
      <c r="AH19" s="1195"/>
      <c r="AI19" s="1195"/>
      <c r="AJ19" s="1195"/>
      <c r="AK19" s="1195"/>
      <c r="AL19" s="1195"/>
      <c r="AM19" s="1195"/>
      <c r="AN19" s="1195"/>
      <c r="AO19" s="1195"/>
      <c r="AP19" s="1195"/>
      <c r="AQ19" s="1195"/>
      <c r="AR19" s="1195"/>
      <c r="AS19" s="1195"/>
      <c r="AT19" s="1195"/>
    </row>
    <row r="20" spans="1:46" s="4" customFormat="1" ht="10.5" customHeight="1">
      <c r="A20" s="1195"/>
      <c r="B20" s="1195"/>
      <c r="C20" s="1195"/>
      <c r="D20" s="1195"/>
      <c r="E20" s="1195"/>
      <c r="F20" s="1195"/>
      <c r="G20" s="1195"/>
      <c r="H20" s="1195"/>
      <c r="I20" s="1195"/>
      <c r="J20" s="1195"/>
      <c r="K20" s="1195"/>
      <c r="L20" s="1195"/>
      <c r="M20" s="1195"/>
      <c r="N20" s="1195"/>
      <c r="O20" s="1195"/>
      <c r="P20" s="1195"/>
      <c r="Q20" s="1195"/>
      <c r="R20" s="1195"/>
      <c r="S20" s="1195"/>
      <c r="T20" s="1195"/>
      <c r="U20" s="1195"/>
      <c r="V20" s="1195"/>
      <c r="W20" s="1195"/>
      <c r="X20" s="1195"/>
      <c r="Y20" s="1195"/>
      <c r="Z20" s="1195"/>
      <c r="AA20" s="1195"/>
      <c r="AB20" s="1195"/>
      <c r="AC20" s="1195"/>
      <c r="AD20" s="1195"/>
      <c r="AE20" s="1195"/>
      <c r="AF20" s="1195"/>
      <c r="AG20" s="1195"/>
      <c r="AH20" s="1195"/>
      <c r="AI20" s="1195"/>
      <c r="AJ20" s="1195"/>
      <c r="AK20" s="1195"/>
      <c r="AL20" s="1195"/>
      <c r="AM20" s="1195"/>
      <c r="AN20" s="1195"/>
      <c r="AO20" s="1195"/>
      <c r="AP20" s="1195"/>
      <c r="AQ20" s="1195"/>
      <c r="AR20" s="1195"/>
      <c r="AS20" s="1195"/>
      <c r="AT20" s="1195"/>
    </row>
    <row r="21" spans="1:46" s="4" customFormat="1" ht="10.5" customHeight="1">
      <c r="A21" s="1317"/>
      <c r="B21" s="1317"/>
      <c r="C21" s="1317"/>
      <c r="D21" s="1317"/>
      <c r="E21" s="1317"/>
      <c r="F21" s="1317"/>
      <c r="G21" s="1317"/>
      <c r="H21" s="1317"/>
      <c r="I21" s="1317"/>
      <c r="J21" s="1317"/>
      <c r="K21" s="1317"/>
      <c r="L21" s="1317"/>
      <c r="M21" s="1317"/>
      <c r="N21" s="1317"/>
      <c r="O21" s="1317"/>
      <c r="P21" s="1317"/>
      <c r="Q21" s="1317"/>
      <c r="R21" s="1317"/>
      <c r="S21" s="1317"/>
      <c r="T21" s="1317"/>
      <c r="U21" s="1317"/>
      <c r="V21" s="1317"/>
      <c r="W21" s="1317"/>
      <c r="X21" s="1317"/>
      <c r="Y21" s="1317"/>
      <c r="Z21" s="1317"/>
      <c r="AA21" s="1317"/>
      <c r="AB21" s="1317"/>
      <c r="AC21" s="1317"/>
      <c r="AD21" s="1317"/>
      <c r="AE21" s="1317"/>
      <c r="AF21" s="1317"/>
      <c r="AG21" s="1317"/>
      <c r="AH21" s="1317"/>
      <c r="AI21" s="1317"/>
      <c r="AJ21" s="1317"/>
      <c r="AK21" s="1317"/>
      <c r="AL21" s="1317"/>
      <c r="AM21" s="1317"/>
      <c r="AN21" s="1317"/>
      <c r="AO21" s="1317"/>
      <c r="AP21" s="1317"/>
      <c r="AQ21" s="1317"/>
      <c r="AR21" s="1317"/>
      <c r="AS21" s="1317"/>
      <c r="AT21" s="1317"/>
    </row>
    <row r="22" spans="1:46" s="4" customFormat="1" ht="10.5" customHeight="1">
      <c r="A22" s="1316" t="s">
        <v>796</v>
      </c>
      <c r="B22" s="1195"/>
      <c r="C22" s="1195"/>
      <c r="D22" s="1195"/>
      <c r="E22" s="1195"/>
      <c r="F22" s="1195"/>
      <c r="G22" s="1195"/>
      <c r="H22" s="1195"/>
      <c r="I22" s="1195"/>
      <c r="J22" s="1195"/>
      <c r="K22" s="1195"/>
      <c r="L22" s="1195"/>
      <c r="M22" s="1195"/>
      <c r="N22" s="1195"/>
      <c r="O22" s="1195"/>
      <c r="P22" s="1195"/>
      <c r="Q22" s="1195"/>
      <c r="R22" s="1195"/>
      <c r="S22" s="1195"/>
      <c r="T22" s="1195"/>
      <c r="U22" s="1195"/>
      <c r="V22" s="1195"/>
      <c r="W22" s="1195"/>
      <c r="X22" s="1195"/>
      <c r="Y22" s="1195"/>
      <c r="Z22" s="1195"/>
      <c r="AA22" s="1195"/>
      <c r="AB22" s="1195"/>
      <c r="AC22" s="1195"/>
      <c r="AD22" s="1195"/>
      <c r="AE22" s="1195"/>
      <c r="AF22" s="1195"/>
      <c r="AG22" s="1195"/>
      <c r="AH22" s="1195"/>
      <c r="AI22" s="1195"/>
      <c r="AJ22" s="1195"/>
      <c r="AK22" s="1195"/>
      <c r="AL22" s="1195"/>
      <c r="AM22" s="1195"/>
      <c r="AN22" s="1195"/>
      <c r="AO22" s="1195"/>
      <c r="AP22" s="1195"/>
      <c r="AQ22" s="1195"/>
      <c r="AR22" s="1195"/>
      <c r="AS22" s="1195"/>
      <c r="AT22" s="1195"/>
    </row>
    <row r="23" spans="1:46" s="4" customFormat="1" ht="10.5" customHeight="1">
      <c r="A23" s="1195"/>
      <c r="B23" s="1195"/>
      <c r="C23" s="1195"/>
      <c r="D23" s="1195"/>
      <c r="E23" s="1195"/>
      <c r="F23" s="1195"/>
      <c r="G23" s="1195"/>
      <c r="H23" s="1195"/>
      <c r="I23" s="1195"/>
      <c r="J23" s="1195"/>
      <c r="K23" s="1195"/>
      <c r="L23" s="1195"/>
      <c r="M23" s="1195"/>
      <c r="N23" s="1195"/>
      <c r="O23" s="1195"/>
      <c r="P23" s="1195"/>
      <c r="Q23" s="1195"/>
      <c r="R23" s="1195"/>
      <c r="S23" s="1195"/>
      <c r="T23" s="1195"/>
      <c r="U23" s="1195"/>
      <c r="V23" s="1195"/>
      <c r="W23" s="1195"/>
      <c r="X23" s="1195"/>
      <c r="Y23" s="1195"/>
      <c r="Z23" s="1195"/>
      <c r="AA23" s="1195"/>
      <c r="AB23" s="1195"/>
      <c r="AC23" s="1195"/>
      <c r="AD23" s="1195"/>
      <c r="AE23" s="1195"/>
      <c r="AF23" s="1195"/>
      <c r="AG23" s="1195"/>
      <c r="AH23" s="1195"/>
      <c r="AI23" s="1195"/>
      <c r="AJ23" s="1195"/>
      <c r="AK23" s="1195"/>
      <c r="AL23" s="1195"/>
      <c r="AM23" s="1195"/>
      <c r="AN23" s="1195"/>
      <c r="AO23" s="1195"/>
      <c r="AP23" s="1195"/>
      <c r="AQ23" s="1195"/>
      <c r="AR23" s="1195"/>
      <c r="AS23" s="1195"/>
      <c r="AT23" s="1195"/>
    </row>
    <row r="24" spans="1:46" s="4" customFormat="1" ht="10.5" customHeight="1">
      <c r="A24" s="1316" t="s">
        <v>1274</v>
      </c>
      <c r="B24" s="1316"/>
      <c r="C24" s="1316"/>
      <c r="D24" s="1316"/>
      <c r="E24" s="1316"/>
      <c r="F24" s="1316"/>
      <c r="G24" s="1316"/>
      <c r="H24" s="1316"/>
      <c r="I24" s="1316"/>
      <c r="J24" s="1316"/>
      <c r="K24" s="1316"/>
      <c r="L24" s="1316"/>
      <c r="M24" s="1316"/>
      <c r="N24" s="1316"/>
      <c r="O24" s="1316"/>
      <c r="P24" s="1316"/>
      <c r="Q24" s="1316"/>
      <c r="R24" s="1316"/>
      <c r="S24" s="1316"/>
      <c r="T24" s="1316"/>
      <c r="U24" s="1316"/>
      <c r="V24" s="1316"/>
      <c r="W24" s="1316"/>
      <c r="X24" s="1316"/>
      <c r="Y24" s="1316"/>
      <c r="Z24" s="1316"/>
      <c r="AA24" s="1316"/>
      <c r="AB24" s="1316"/>
      <c r="AC24" s="1316"/>
      <c r="AD24" s="1316"/>
      <c r="AE24" s="104"/>
      <c r="AF24" s="104"/>
      <c r="AG24" s="104"/>
      <c r="AH24" s="104"/>
      <c r="AI24" s="104"/>
      <c r="AJ24" s="104"/>
      <c r="AK24" s="104"/>
      <c r="AL24" s="104"/>
      <c r="AM24" s="104"/>
      <c r="AN24" s="104"/>
      <c r="AO24" s="104"/>
      <c r="AP24" s="104"/>
      <c r="AQ24" s="104"/>
      <c r="AR24" s="104"/>
      <c r="AS24" s="104"/>
      <c r="AT24" s="104"/>
    </row>
    <row r="25" spans="1:46" s="4" customFormat="1" ht="10.5" customHeight="1">
      <c r="A25" s="1316"/>
      <c r="B25" s="1316"/>
      <c r="C25" s="1316"/>
      <c r="D25" s="1316"/>
      <c r="E25" s="1316"/>
      <c r="F25" s="1316"/>
      <c r="G25" s="1316"/>
      <c r="H25" s="1316"/>
      <c r="I25" s="1316"/>
      <c r="J25" s="1316"/>
      <c r="K25" s="1316"/>
      <c r="L25" s="1316"/>
      <c r="M25" s="1316"/>
      <c r="N25" s="1316"/>
      <c r="O25" s="1316"/>
      <c r="P25" s="1316"/>
      <c r="Q25" s="1316"/>
      <c r="R25" s="1316"/>
      <c r="S25" s="1316"/>
      <c r="T25" s="1316"/>
      <c r="U25" s="1316"/>
      <c r="V25" s="1316"/>
      <c r="W25" s="1316"/>
      <c r="X25" s="1316"/>
      <c r="Y25" s="1316"/>
      <c r="Z25" s="1316"/>
      <c r="AA25" s="1316"/>
      <c r="AB25" s="1316"/>
      <c r="AC25" s="1316"/>
      <c r="AD25" s="1316"/>
      <c r="AE25" s="104"/>
      <c r="AF25" s="104"/>
      <c r="AG25" s="104"/>
      <c r="AH25" s="104"/>
      <c r="AI25" s="1336" t="s">
        <v>762</v>
      </c>
      <c r="AJ25" s="1336"/>
      <c r="AK25" s="1337">
        <f>入力基本情報!N25</f>
        <v>0</v>
      </c>
      <c r="AL25" s="1337"/>
      <c r="AM25" s="231" t="s">
        <v>458</v>
      </c>
      <c r="AN25" s="1337">
        <f>入力基本情報!P25</f>
        <v>0</v>
      </c>
      <c r="AO25" s="1337"/>
      <c r="AP25" s="231" t="s">
        <v>797</v>
      </c>
      <c r="AQ25" s="1337">
        <f>入力基本情報!R25</f>
        <v>0</v>
      </c>
      <c r="AR25" s="1337"/>
      <c r="AS25" s="231" t="s">
        <v>830</v>
      </c>
      <c r="AT25" s="104"/>
    </row>
    <row r="26" spans="1:46" s="4" customFormat="1" ht="7.5" customHeight="1">
      <c r="A26" s="1323"/>
      <c r="B26" s="1317"/>
      <c r="C26" s="1317"/>
      <c r="D26" s="1317"/>
      <c r="E26" s="1317"/>
      <c r="F26" s="1317"/>
      <c r="G26" s="1317"/>
      <c r="H26" s="1317"/>
      <c r="I26" s="1317"/>
      <c r="J26" s="1317"/>
      <c r="K26" s="1317"/>
      <c r="L26" s="1317"/>
      <c r="M26" s="1317"/>
      <c r="N26" s="1317"/>
      <c r="O26" s="1317"/>
      <c r="P26" s="1317"/>
      <c r="Q26" s="1317"/>
      <c r="R26" s="1317"/>
      <c r="S26" s="1317"/>
      <c r="T26" s="1317"/>
      <c r="U26" s="1317"/>
      <c r="V26" s="1317"/>
      <c r="W26" s="1317"/>
      <c r="X26" s="1317"/>
      <c r="Y26" s="1317"/>
      <c r="Z26" s="1317"/>
      <c r="AA26" s="1317"/>
      <c r="AB26" s="1317"/>
      <c r="AC26" s="1317"/>
      <c r="AD26" s="1317"/>
      <c r="AE26" s="1317"/>
      <c r="AF26" s="1317"/>
      <c r="AG26" s="1317"/>
      <c r="AH26" s="1317"/>
      <c r="AI26" s="1317"/>
      <c r="AJ26" s="1317"/>
      <c r="AK26" s="1317"/>
      <c r="AL26" s="1317"/>
      <c r="AM26" s="1317"/>
      <c r="AN26" s="1317"/>
      <c r="AO26" s="1317"/>
      <c r="AP26" s="1317"/>
      <c r="AQ26" s="1317"/>
      <c r="AR26" s="1317"/>
      <c r="AS26" s="1317"/>
      <c r="AT26" s="1317"/>
    </row>
    <row r="27" spans="1:46" s="4" customFormat="1" ht="11.25" customHeight="1">
      <c r="A27" s="1324"/>
      <c r="B27" s="1327"/>
      <c r="C27" s="1327"/>
      <c r="D27" s="1327"/>
      <c r="E27" s="1328" t="s">
        <v>12</v>
      </c>
      <c r="F27" s="1329"/>
      <c r="G27" s="1329"/>
      <c r="H27" s="1329"/>
      <c r="I27" s="76"/>
      <c r="J27" s="1330">
        <f>入力基本情報!C32</f>
        <v>0</v>
      </c>
      <c r="K27" s="1331"/>
      <c r="L27" s="1331"/>
      <c r="M27" s="1331"/>
      <c r="N27" s="1331"/>
      <c r="O27" s="1331"/>
      <c r="P27" s="1331"/>
      <c r="Q27" s="1331"/>
      <c r="R27" s="1331"/>
      <c r="S27" s="1331"/>
      <c r="T27" s="1331"/>
      <c r="U27" s="1331"/>
      <c r="V27" s="1331"/>
      <c r="W27" s="1331"/>
      <c r="X27" s="1331"/>
      <c r="Y27" s="1331"/>
      <c r="Z27" s="1331"/>
      <c r="AA27" s="1331"/>
      <c r="AB27" s="1331"/>
      <c r="AC27" s="1331"/>
      <c r="AD27" s="1331"/>
      <c r="AE27" s="1331"/>
      <c r="AF27" s="1331"/>
      <c r="AG27" s="1331"/>
      <c r="AH27" s="1331"/>
      <c r="AI27" s="1331"/>
      <c r="AJ27" s="1331"/>
      <c r="AK27" s="1331"/>
      <c r="AL27" s="1331"/>
      <c r="AM27" s="1331"/>
      <c r="AN27" s="1331"/>
      <c r="AO27" s="1331"/>
      <c r="AP27" s="1331"/>
      <c r="AQ27" s="1331"/>
      <c r="AR27" s="1331"/>
      <c r="AS27" s="1331"/>
      <c r="AT27" s="1332"/>
    </row>
    <row r="28" spans="1:46" s="4" customFormat="1" ht="11.25" customHeight="1">
      <c r="A28" s="1325"/>
      <c r="B28" s="1194" t="s">
        <v>362</v>
      </c>
      <c r="C28" s="1194"/>
      <c r="D28" s="1194"/>
      <c r="E28" s="1194"/>
      <c r="F28" s="1194"/>
      <c r="G28" s="1194"/>
      <c r="H28" s="1194"/>
      <c r="I28" s="1334"/>
      <c r="J28" s="1338">
        <f>入力基本情報!C33</f>
        <v>0</v>
      </c>
      <c r="K28" s="1338"/>
      <c r="L28" s="1338"/>
      <c r="M28" s="1338"/>
      <c r="N28" s="1338"/>
      <c r="O28" s="1338"/>
      <c r="P28" s="1338"/>
      <c r="Q28" s="1338"/>
      <c r="R28" s="1338"/>
      <c r="S28" s="1338"/>
      <c r="T28" s="1338"/>
      <c r="U28" s="1338"/>
      <c r="V28" s="1338"/>
      <c r="W28" s="1338"/>
      <c r="X28" s="1338"/>
      <c r="Y28" s="1338"/>
      <c r="Z28" s="1338"/>
      <c r="AA28" s="1338"/>
      <c r="AB28" s="1338"/>
      <c r="AC28" s="1338"/>
      <c r="AD28" s="1338"/>
      <c r="AE28" s="1338"/>
      <c r="AF28" s="1338"/>
      <c r="AG28" s="1338"/>
      <c r="AH28" s="1338"/>
      <c r="AI28" s="1338"/>
      <c r="AJ28" s="1338"/>
      <c r="AK28" s="1338"/>
      <c r="AL28" s="1338"/>
      <c r="AM28" s="1338"/>
      <c r="AN28" s="124"/>
      <c r="AO28" s="124"/>
      <c r="AP28" s="124"/>
      <c r="AQ28" s="124"/>
      <c r="AR28" s="124"/>
      <c r="AS28" s="124"/>
      <c r="AT28" s="125"/>
    </row>
    <row r="29" spans="1:46" s="4" customFormat="1" ht="11.25" customHeight="1">
      <c r="A29" s="1325"/>
      <c r="B29" s="1194"/>
      <c r="C29" s="1194"/>
      <c r="D29" s="1194"/>
      <c r="E29" s="1194"/>
      <c r="F29" s="1194"/>
      <c r="G29" s="1194"/>
      <c r="H29" s="1194"/>
      <c r="I29" s="1335"/>
      <c r="J29" s="1339"/>
      <c r="K29" s="1339"/>
      <c r="L29" s="1339"/>
      <c r="M29" s="1339"/>
      <c r="N29" s="1339"/>
      <c r="O29" s="1339"/>
      <c r="P29" s="1339"/>
      <c r="Q29" s="1339"/>
      <c r="R29" s="1339"/>
      <c r="S29" s="1339"/>
      <c r="T29" s="1339"/>
      <c r="U29" s="1339"/>
      <c r="V29" s="1339"/>
      <c r="W29" s="1339"/>
      <c r="X29" s="1339"/>
      <c r="Y29" s="1339"/>
      <c r="Z29" s="1339"/>
      <c r="AA29" s="1339"/>
      <c r="AB29" s="1339"/>
      <c r="AC29" s="1339"/>
      <c r="AD29" s="1339"/>
      <c r="AE29" s="1339"/>
      <c r="AF29" s="1339"/>
      <c r="AG29" s="1339"/>
      <c r="AH29" s="1339"/>
      <c r="AI29" s="1339"/>
      <c r="AJ29" s="1339"/>
      <c r="AK29" s="1339"/>
      <c r="AL29" s="1339"/>
      <c r="AM29" s="1339"/>
      <c r="AN29" s="126"/>
      <c r="AO29" s="126"/>
      <c r="AP29" s="126"/>
      <c r="AQ29" s="126"/>
      <c r="AR29" s="126"/>
      <c r="AS29" s="126"/>
      <c r="AT29" s="127"/>
    </row>
    <row r="30" spans="1:46" s="4" customFormat="1" ht="11.25" customHeight="1">
      <c r="A30" s="1325"/>
      <c r="B30" s="1194"/>
      <c r="C30" s="1194"/>
      <c r="D30" s="1194"/>
      <c r="E30" s="1194"/>
      <c r="F30" s="1194"/>
      <c r="G30" s="1194"/>
      <c r="H30" s="1194"/>
      <c r="I30" s="1335"/>
      <c r="J30" s="1339"/>
      <c r="K30" s="1339"/>
      <c r="L30" s="1339"/>
      <c r="M30" s="1339"/>
      <c r="N30" s="1339"/>
      <c r="O30" s="1339"/>
      <c r="P30" s="1339"/>
      <c r="Q30" s="1339"/>
      <c r="R30" s="1339"/>
      <c r="S30" s="1339"/>
      <c r="T30" s="1339"/>
      <c r="U30" s="1339"/>
      <c r="V30" s="1339"/>
      <c r="W30" s="1339"/>
      <c r="X30" s="1339"/>
      <c r="Y30" s="1339"/>
      <c r="Z30" s="1339"/>
      <c r="AA30" s="1339"/>
      <c r="AB30" s="1339"/>
      <c r="AC30" s="1339"/>
      <c r="AD30" s="1339"/>
      <c r="AE30" s="1339"/>
      <c r="AF30" s="1339"/>
      <c r="AG30" s="1339"/>
      <c r="AH30" s="1339"/>
      <c r="AI30" s="1339"/>
      <c r="AJ30" s="1339"/>
      <c r="AK30" s="1339"/>
      <c r="AL30" s="1339"/>
      <c r="AM30" s="1339"/>
      <c r="AN30" s="126"/>
      <c r="AO30" s="126"/>
      <c r="AP30" s="126"/>
      <c r="AQ30" s="126"/>
      <c r="AR30" s="126"/>
      <c r="AS30" s="126"/>
      <c r="AT30" s="127"/>
    </row>
    <row r="31" spans="1:46" s="4" customFormat="1" ht="11.25" customHeight="1">
      <c r="A31" s="1325"/>
      <c r="B31" s="1194"/>
      <c r="C31" s="1194"/>
      <c r="D31" s="1194"/>
      <c r="E31" s="1194"/>
      <c r="F31" s="1194"/>
      <c r="G31" s="1194"/>
      <c r="H31" s="1194"/>
      <c r="I31" s="1335"/>
      <c r="J31" s="1339"/>
      <c r="K31" s="1339"/>
      <c r="L31" s="1339"/>
      <c r="M31" s="1339"/>
      <c r="N31" s="1339"/>
      <c r="O31" s="1339"/>
      <c r="P31" s="1339"/>
      <c r="Q31" s="1339"/>
      <c r="R31" s="1339"/>
      <c r="S31" s="1339"/>
      <c r="T31" s="1339"/>
      <c r="U31" s="1339"/>
      <c r="V31" s="1339"/>
      <c r="W31" s="1339"/>
      <c r="X31" s="1339"/>
      <c r="Y31" s="1339"/>
      <c r="Z31" s="1339"/>
      <c r="AA31" s="1339"/>
      <c r="AB31" s="1339"/>
      <c r="AC31" s="1339"/>
      <c r="AD31" s="1339"/>
      <c r="AE31" s="1339"/>
      <c r="AF31" s="1339"/>
      <c r="AG31" s="1339"/>
      <c r="AH31" s="1339"/>
      <c r="AI31" s="1339"/>
      <c r="AJ31" s="1339"/>
      <c r="AK31" s="1339"/>
      <c r="AL31" s="1339"/>
      <c r="AM31" s="1339"/>
      <c r="AN31" s="126"/>
      <c r="AO31" s="126"/>
      <c r="AP31" s="126"/>
      <c r="AQ31" s="126"/>
      <c r="AR31" s="126"/>
      <c r="AS31" s="126"/>
      <c r="AT31" s="127"/>
    </row>
    <row r="32" spans="1:46" s="4" customFormat="1" ht="11.25" customHeight="1">
      <c r="A32" s="1326"/>
      <c r="B32" s="1333"/>
      <c r="C32" s="1333"/>
      <c r="D32" s="1333"/>
      <c r="E32" s="1333"/>
      <c r="F32" s="1333"/>
      <c r="G32" s="1333"/>
      <c r="H32" s="1333"/>
      <c r="I32" s="1259"/>
      <c r="J32" s="1339"/>
      <c r="K32" s="1339"/>
      <c r="L32" s="1339"/>
      <c r="M32" s="1339"/>
      <c r="N32" s="1339"/>
      <c r="O32" s="1339"/>
      <c r="P32" s="1339"/>
      <c r="Q32" s="1339"/>
      <c r="R32" s="1339"/>
      <c r="S32" s="1339"/>
      <c r="T32" s="1339"/>
      <c r="U32" s="1339"/>
      <c r="V32" s="1339"/>
      <c r="W32" s="1339"/>
      <c r="X32" s="1339"/>
      <c r="Y32" s="1339"/>
      <c r="Z32" s="1339"/>
      <c r="AA32" s="1339"/>
      <c r="AB32" s="1339"/>
      <c r="AC32" s="1339"/>
      <c r="AD32" s="1339"/>
      <c r="AE32" s="1339"/>
      <c r="AF32" s="1339"/>
      <c r="AG32" s="1339"/>
      <c r="AH32" s="1339"/>
      <c r="AI32" s="1339"/>
      <c r="AJ32" s="1339"/>
      <c r="AK32" s="1339"/>
      <c r="AL32" s="1339"/>
      <c r="AM32" s="1339"/>
      <c r="AN32" s="128"/>
      <c r="AO32" s="128"/>
      <c r="AP32" s="128"/>
      <c r="AQ32" s="128"/>
      <c r="AR32" s="128"/>
      <c r="AS32" s="128"/>
      <c r="AT32" s="129"/>
    </row>
    <row r="33" spans="1:46" s="4" customFormat="1" ht="11.25" customHeight="1">
      <c r="A33" s="1324"/>
      <c r="B33" s="1327"/>
      <c r="C33" s="1327"/>
      <c r="D33" s="1327"/>
      <c r="E33" s="1328" t="s">
        <v>12</v>
      </c>
      <c r="F33" s="1329"/>
      <c r="G33" s="1329"/>
      <c r="H33" s="1329"/>
      <c r="I33" s="77"/>
      <c r="J33" s="1330">
        <f>入力基本情報!C52</f>
        <v>0</v>
      </c>
      <c r="K33" s="1331"/>
      <c r="L33" s="1331"/>
      <c r="M33" s="1331"/>
      <c r="N33" s="1331"/>
      <c r="O33" s="1331"/>
      <c r="P33" s="1331"/>
      <c r="Q33" s="1331"/>
      <c r="R33" s="1331"/>
      <c r="S33" s="1331"/>
      <c r="T33" s="1331"/>
      <c r="U33" s="1331"/>
      <c r="V33" s="1331"/>
      <c r="W33" s="1331"/>
      <c r="X33" s="1331"/>
      <c r="Y33" s="1331"/>
      <c r="Z33" s="1331"/>
      <c r="AA33" s="1332"/>
      <c r="AB33" s="1358" t="s">
        <v>15</v>
      </c>
      <c r="AC33" s="1359"/>
      <c r="AD33" s="1359"/>
      <c r="AE33" s="1360"/>
      <c r="AF33" s="1361" t="str">
        <f>IF(入力基本情報!C54="年号を選んでください","",入力基本情報!C54)</f>
        <v/>
      </c>
      <c r="AG33" s="1362"/>
      <c r="AH33" s="1362"/>
      <c r="AI33" s="1362">
        <f>入力基本情報!D54</f>
        <v>0</v>
      </c>
      <c r="AJ33" s="1363"/>
      <c r="AK33" s="1362" t="s">
        <v>1</v>
      </c>
      <c r="AL33" s="1363"/>
      <c r="AM33" s="1362">
        <f>入力基本情報!F54</f>
        <v>0</v>
      </c>
      <c r="AN33" s="1363"/>
      <c r="AO33" s="1362" t="s">
        <v>272</v>
      </c>
      <c r="AP33" s="1363"/>
      <c r="AQ33" s="1362">
        <f>入力基本情報!I54</f>
        <v>0</v>
      </c>
      <c r="AR33" s="1363"/>
      <c r="AS33" s="1362" t="s">
        <v>793</v>
      </c>
      <c r="AT33" s="1382"/>
    </row>
    <row r="34" spans="1:46" s="4" customFormat="1" ht="11.25" customHeight="1">
      <c r="A34" s="1325"/>
      <c r="B34" s="1194" t="s">
        <v>348</v>
      </c>
      <c r="C34" s="1194"/>
      <c r="D34" s="1194"/>
      <c r="E34" s="1194"/>
      <c r="F34" s="1194"/>
      <c r="G34" s="1194"/>
      <c r="H34" s="1194"/>
      <c r="I34" s="1334"/>
      <c r="J34" s="1340">
        <f>入力基本情報!C53</f>
        <v>0</v>
      </c>
      <c r="K34" s="1338"/>
      <c r="L34" s="1338"/>
      <c r="M34" s="1338"/>
      <c r="N34" s="1338"/>
      <c r="O34" s="1338"/>
      <c r="P34" s="1338"/>
      <c r="Q34" s="1338"/>
      <c r="R34" s="1338"/>
      <c r="S34" s="1338"/>
      <c r="T34" s="1338"/>
      <c r="U34" s="1338"/>
      <c r="V34" s="1338"/>
      <c r="W34" s="1338"/>
      <c r="X34" s="1338"/>
      <c r="Y34" s="1338"/>
      <c r="Z34" s="1338"/>
      <c r="AA34" s="1341"/>
      <c r="AB34" s="1347"/>
      <c r="AC34" s="1348"/>
      <c r="AD34" s="1348"/>
      <c r="AE34" s="1349"/>
      <c r="AF34" s="1353"/>
      <c r="AG34" s="1337"/>
      <c r="AH34" s="1337"/>
      <c r="AI34" s="1217"/>
      <c r="AJ34" s="1217"/>
      <c r="AK34" s="1217"/>
      <c r="AL34" s="1217"/>
      <c r="AM34" s="1217"/>
      <c r="AN34" s="1217"/>
      <c r="AO34" s="1217"/>
      <c r="AP34" s="1217"/>
      <c r="AQ34" s="1217"/>
      <c r="AR34" s="1217"/>
      <c r="AS34" s="1337"/>
      <c r="AT34" s="1383"/>
    </row>
    <row r="35" spans="1:46" s="4" customFormat="1" ht="11.25" customHeight="1">
      <c r="A35" s="1325"/>
      <c r="B35" s="1194"/>
      <c r="C35" s="1194"/>
      <c r="D35" s="1194"/>
      <c r="E35" s="1194"/>
      <c r="F35" s="1194"/>
      <c r="G35" s="1194"/>
      <c r="H35" s="1194"/>
      <c r="I35" s="1335"/>
      <c r="J35" s="1342"/>
      <c r="K35" s="1339"/>
      <c r="L35" s="1339"/>
      <c r="M35" s="1339"/>
      <c r="N35" s="1339"/>
      <c r="O35" s="1339"/>
      <c r="P35" s="1339"/>
      <c r="Q35" s="1339"/>
      <c r="R35" s="1339"/>
      <c r="S35" s="1339"/>
      <c r="T35" s="1339"/>
      <c r="U35" s="1339"/>
      <c r="V35" s="1339"/>
      <c r="W35" s="1339"/>
      <c r="X35" s="1339"/>
      <c r="Y35" s="1339"/>
      <c r="Z35" s="1339"/>
      <c r="AA35" s="1343"/>
      <c r="AB35" s="1347"/>
      <c r="AC35" s="1348"/>
      <c r="AD35" s="1348"/>
      <c r="AE35" s="1349"/>
      <c r="AF35" s="1353"/>
      <c r="AG35" s="1337"/>
      <c r="AH35" s="1337"/>
      <c r="AI35" s="1217"/>
      <c r="AJ35" s="1217"/>
      <c r="AK35" s="1217"/>
      <c r="AL35" s="1217"/>
      <c r="AM35" s="1217"/>
      <c r="AN35" s="1217"/>
      <c r="AO35" s="1217"/>
      <c r="AP35" s="1217"/>
      <c r="AQ35" s="1217"/>
      <c r="AR35" s="1217"/>
      <c r="AS35" s="1337"/>
      <c r="AT35" s="1383"/>
    </row>
    <row r="36" spans="1:46" s="4" customFormat="1" ht="11.25" customHeight="1">
      <c r="A36" s="1325"/>
      <c r="B36" s="1194"/>
      <c r="C36" s="1194"/>
      <c r="D36" s="1194"/>
      <c r="E36" s="1194"/>
      <c r="F36" s="1194"/>
      <c r="G36" s="1194"/>
      <c r="H36" s="1194"/>
      <c r="I36" s="1335"/>
      <c r="J36" s="1342"/>
      <c r="K36" s="1339"/>
      <c r="L36" s="1339"/>
      <c r="M36" s="1339"/>
      <c r="N36" s="1339"/>
      <c r="O36" s="1339"/>
      <c r="P36" s="1339"/>
      <c r="Q36" s="1339"/>
      <c r="R36" s="1339"/>
      <c r="S36" s="1339"/>
      <c r="T36" s="1339"/>
      <c r="U36" s="1339"/>
      <c r="V36" s="1339"/>
      <c r="W36" s="1339"/>
      <c r="X36" s="1339"/>
      <c r="Y36" s="1339"/>
      <c r="Z36" s="1339"/>
      <c r="AA36" s="1343"/>
      <c r="AB36" s="1347" t="s">
        <v>434</v>
      </c>
      <c r="AC36" s="1348"/>
      <c r="AD36" s="1348"/>
      <c r="AE36" s="1349"/>
      <c r="AF36" s="1353" t="str">
        <f>IF(入力基本情報!C55="性別を選んでください","",入力基本情報!C55)</f>
        <v/>
      </c>
      <c r="AG36" s="1337"/>
      <c r="AH36" s="1337"/>
      <c r="AI36" s="1337"/>
      <c r="AJ36" s="1337"/>
      <c r="AK36" s="1337"/>
      <c r="AL36" s="1337"/>
      <c r="AM36" s="1337"/>
      <c r="AN36" s="1337"/>
      <c r="AO36" s="1337"/>
      <c r="AP36" s="1337"/>
      <c r="AQ36" s="1337"/>
      <c r="AR36" s="1337"/>
      <c r="AS36" s="1337"/>
      <c r="AT36" s="1354"/>
    </row>
    <row r="37" spans="1:46" s="4" customFormat="1" ht="6.75" customHeight="1">
      <c r="A37" s="1325"/>
      <c r="B37" s="1194"/>
      <c r="C37" s="1194"/>
      <c r="D37" s="1194"/>
      <c r="E37" s="1194"/>
      <c r="F37" s="1194"/>
      <c r="G37" s="1194"/>
      <c r="H37" s="1194"/>
      <c r="I37" s="1335"/>
      <c r="J37" s="1342"/>
      <c r="K37" s="1339"/>
      <c r="L37" s="1339"/>
      <c r="M37" s="1339"/>
      <c r="N37" s="1339"/>
      <c r="O37" s="1339"/>
      <c r="P37" s="1339"/>
      <c r="Q37" s="1339"/>
      <c r="R37" s="1339"/>
      <c r="S37" s="1339"/>
      <c r="T37" s="1339"/>
      <c r="U37" s="1339"/>
      <c r="V37" s="1339"/>
      <c r="W37" s="1339"/>
      <c r="X37" s="1339"/>
      <c r="Y37" s="1339"/>
      <c r="Z37" s="1339"/>
      <c r="AA37" s="1343"/>
      <c r="AB37" s="1347"/>
      <c r="AC37" s="1348"/>
      <c r="AD37" s="1348"/>
      <c r="AE37" s="1349"/>
      <c r="AF37" s="1353"/>
      <c r="AG37" s="1337"/>
      <c r="AH37" s="1337"/>
      <c r="AI37" s="1337"/>
      <c r="AJ37" s="1337"/>
      <c r="AK37" s="1337"/>
      <c r="AL37" s="1337"/>
      <c r="AM37" s="1337"/>
      <c r="AN37" s="1337"/>
      <c r="AO37" s="1337"/>
      <c r="AP37" s="1337"/>
      <c r="AQ37" s="1337"/>
      <c r="AR37" s="1337"/>
      <c r="AS37" s="1337"/>
      <c r="AT37" s="1354"/>
    </row>
    <row r="38" spans="1:46" s="4" customFormat="1" ht="6" customHeight="1">
      <c r="A38" s="1326"/>
      <c r="B38" s="1333"/>
      <c r="C38" s="1333"/>
      <c r="D38" s="1333"/>
      <c r="E38" s="1333"/>
      <c r="F38" s="1333"/>
      <c r="G38" s="1333"/>
      <c r="H38" s="1333"/>
      <c r="I38" s="1259"/>
      <c r="J38" s="1344"/>
      <c r="K38" s="1345"/>
      <c r="L38" s="1345"/>
      <c r="M38" s="1345"/>
      <c r="N38" s="1345"/>
      <c r="O38" s="1345"/>
      <c r="P38" s="1345"/>
      <c r="Q38" s="1345"/>
      <c r="R38" s="1345"/>
      <c r="S38" s="1345"/>
      <c r="T38" s="1345"/>
      <c r="U38" s="1345"/>
      <c r="V38" s="1345"/>
      <c r="W38" s="1345"/>
      <c r="X38" s="1345"/>
      <c r="Y38" s="1345"/>
      <c r="Z38" s="1345"/>
      <c r="AA38" s="1346"/>
      <c r="AB38" s="1350"/>
      <c r="AC38" s="1351"/>
      <c r="AD38" s="1351"/>
      <c r="AE38" s="1352"/>
      <c r="AF38" s="1355"/>
      <c r="AG38" s="1356"/>
      <c r="AH38" s="1356"/>
      <c r="AI38" s="1356"/>
      <c r="AJ38" s="1356"/>
      <c r="AK38" s="1356"/>
      <c r="AL38" s="1356"/>
      <c r="AM38" s="1356"/>
      <c r="AN38" s="1356"/>
      <c r="AO38" s="1356"/>
      <c r="AP38" s="1356"/>
      <c r="AQ38" s="1356"/>
      <c r="AR38" s="1356"/>
      <c r="AS38" s="1356"/>
      <c r="AT38" s="1357"/>
    </row>
    <row r="39" spans="1:46" s="4" customFormat="1" ht="11.25" customHeight="1">
      <c r="A39" s="1254"/>
      <c r="B39" s="1327"/>
      <c r="C39" s="1327"/>
      <c r="D39" s="1327"/>
      <c r="E39" s="1328" t="s">
        <v>12</v>
      </c>
      <c r="F39" s="1329"/>
      <c r="G39" s="1329"/>
      <c r="H39" s="1329"/>
      <c r="I39" s="77"/>
      <c r="J39" s="1720"/>
      <c r="K39" s="1721"/>
      <c r="L39" s="1721"/>
      <c r="M39" s="1721"/>
      <c r="N39" s="1721"/>
      <c r="O39" s="1721"/>
      <c r="P39" s="1721"/>
      <c r="Q39" s="1721"/>
      <c r="R39" s="1721"/>
      <c r="S39" s="1721"/>
      <c r="T39" s="1721"/>
      <c r="U39" s="1721"/>
      <c r="V39" s="1721"/>
      <c r="W39" s="1721"/>
      <c r="X39" s="1721"/>
      <c r="Y39" s="1721"/>
      <c r="Z39" s="1721"/>
      <c r="AA39" s="1721"/>
      <c r="AB39" s="1721"/>
      <c r="AC39" s="1721"/>
      <c r="AD39" s="1721"/>
      <c r="AE39" s="1721"/>
      <c r="AF39" s="1721"/>
      <c r="AG39" s="1721"/>
      <c r="AH39" s="1721"/>
      <c r="AI39" s="1721"/>
      <c r="AJ39" s="1721"/>
      <c r="AK39" s="1721"/>
      <c r="AL39" s="1721"/>
      <c r="AM39" s="1721"/>
      <c r="AN39" s="1721"/>
      <c r="AO39" s="1721"/>
      <c r="AP39" s="1721"/>
      <c r="AQ39" s="1721"/>
      <c r="AR39" s="1721"/>
      <c r="AS39" s="1721"/>
      <c r="AT39" s="1722"/>
    </row>
    <row r="40" spans="1:46" s="4" customFormat="1" ht="11.25" customHeight="1">
      <c r="A40" s="1364"/>
      <c r="B40" s="1369" t="s">
        <v>798</v>
      </c>
      <c r="C40" s="1369"/>
      <c r="D40" s="1369"/>
      <c r="E40" s="1369"/>
      <c r="F40" s="1369"/>
      <c r="G40" s="1369"/>
      <c r="H40" s="1369"/>
      <c r="I40" s="1327"/>
      <c r="J40" s="1425" t="s">
        <v>289</v>
      </c>
      <c r="K40" s="1426"/>
      <c r="L40" s="711">
        <f>入力基本情報!C34</f>
        <v>0</v>
      </c>
      <c r="M40" s="711"/>
      <c r="N40" s="711"/>
      <c r="O40" s="232" t="s">
        <v>290</v>
      </c>
      <c r="P40" s="762">
        <f>入力基本情報!G34</f>
        <v>0</v>
      </c>
      <c r="Q40" s="1427"/>
      <c r="R40" s="1427"/>
      <c r="S40" s="1427"/>
      <c r="T40" s="1427"/>
      <c r="U40" s="130"/>
      <c r="V40" s="130"/>
      <c r="W40" s="130"/>
      <c r="X40" s="130"/>
      <c r="Y40" s="130"/>
      <c r="Z40" s="130"/>
      <c r="AA40" s="130"/>
      <c r="AB40" s="130"/>
      <c r="AC40" s="130"/>
      <c r="AD40" s="130"/>
      <c r="AE40" s="130"/>
      <c r="AF40" s="130"/>
      <c r="AG40" s="130"/>
      <c r="AH40" s="130"/>
      <c r="AI40" s="130"/>
      <c r="AJ40" s="130"/>
      <c r="AK40" s="130"/>
      <c r="AL40" s="130"/>
      <c r="AM40" s="130"/>
      <c r="AN40" s="130"/>
      <c r="AO40" s="130"/>
      <c r="AP40" s="130"/>
      <c r="AQ40" s="130"/>
      <c r="AR40" s="130"/>
      <c r="AS40" s="130"/>
      <c r="AT40" s="131"/>
    </row>
    <row r="41" spans="1:46" s="4" customFormat="1" ht="11.25" customHeight="1">
      <c r="A41" s="1364"/>
      <c r="B41" s="1369"/>
      <c r="C41" s="1369"/>
      <c r="D41" s="1369"/>
      <c r="E41" s="1369"/>
      <c r="F41" s="1369"/>
      <c r="G41" s="1369"/>
      <c r="H41" s="1369"/>
      <c r="I41" s="1335"/>
      <c r="J41" s="1339">
        <f>入力基本情報!C35</f>
        <v>0</v>
      </c>
      <c r="K41" s="1339"/>
      <c r="L41" s="1339"/>
      <c r="M41" s="1339"/>
      <c r="N41" s="1339"/>
      <c r="O41" s="1339"/>
      <c r="P41" s="1339"/>
      <c r="Q41" s="1339"/>
      <c r="R41" s="1339"/>
      <c r="S41" s="1339"/>
      <c r="T41" s="1339"/>
      <c r="U41" s="1339"/>
      <c r="V41" s="1339"/>
      <c r="W41" s="1339"/>
      <c r="X41" s="1339"/>
      <c r="Y41" s="1339"/>
      <c r="Z41" s="1339"/>
      <c r="AA41" s="1339"/>
      <c r="AB41" s="1339"/>
      <c r="AC41" s="1339"/>
      <c r="AD41" s="1339"/>
      <c r="AE41" s="1339"/>
      <c r="AF41" s="1339"/>
      <c r="AG41" s="1207" t="s">
        <v>291</v>
      </c>
      <c r="AH41" s="1207"/>
      <c r="AI41" s="1207"/>
      <c r="AJ41" s="1366">
        <f>入力基本情報!D36</f>
        <v>0</v>
      </c>
      <c r="AK41" s="1337"/>
      <c r="AL41" s="1337"/>
      <c r="AM41" s="1337" t="s">
        <v>281</v>
      </c>
      <c r="AN41" s="1366">
        <f>入力基本情報!F36</f>
        <v>0</v>
      </c>
      <c r="AO41" s="1337"/>
      <c r="AP41" s="1337"/>
      <c r="AQ41" s="1337" t="s">
        <v>9</v>
      </c>
      <c r="AR41" s="1366">
        <f>入力基本情報!J36</f>
        <v>0</v>
      </c>
      <c r="AS41" s="1337"/>
      <c r="AT41" s="1354"/>
    </row>
    <row r="42" spans="1:46" s="4" customFormat="1" ht="8.25" customHeight="1">
      <c r="A42" s="1364"/>
      <c r="B42" s="1369"/>
      <c r="C42" s="1369"/>
      <c r="D42" s="1369"/>
      <c r="E42" s="1369"/>
      <c r="F42" s="1369"/>
      <c r="G42" s="1369"/>
      <c r="H42" s="1369"/>
      <c r="I42" s="1335"/>
      <c r="J42" s="1339"/>
      <c r="K42" s="1339"/>
      <c r="L42" s="1339"/>
      <c r="M42" s="1339"/>
      <c r="N42" s="1339"/>
      <c r="O42" s="1339"/>
      <c r="P42" s="1339"/>
      <c r="Q42" s="1339"/>
      <c r="R42" s="1339"/>
      <c r="S42" s="1339"/>
      <c r="T42" s="1339"/>
      <c r="U42" s="1339"/>
      <c r="V42" s="1339"/>
      <c r="W42" s="1339"/>
      <c r="X42" s="1339"/>
      <c r="Y42" s="1339"/>
      <c r="Z42" s="1339"/>
      <c r="AA42" s="1339"/>
      <c r="AB42" s="1339"/>
      <c r="AC42" s="1339"/>
      <c r="AD42" s="1339"/>
      <c r="AE42" s="1339"/>
      <c r="AF42" s="1339"/>
      <c r="AG42" s="1207"/>
      <c r="AH42" s="1207"/>
      <c r="AI42" s="1207"/>
      <c r="AJ42" s="1337"/>
      <c r="AK42" s="1337"/>
      <c r="AL42" s="1337"/>
      <c r="AM42" s="1337"/>
      <c r="AN42" s="1337"/>
      <c r="AO42" s="1337"/>
      <c r="AP42" s="1337"/>
      <c r="AQ42" s="1337"/>
      <c r="AR42" s="1337"/>
      <c r="AS42" s="1337"/>
      <c r="AT42" s="1354"/>
    </row>
    <row r="43" spans="1:46" s="4" customFormat="1" ht="11.25" customHeight="1">
      <c r="A43" s="1364"/>
      <c r="B43" s="1367" t="s">
        <v>799</v>
      </c>
      <c r="C43" s="1367"/>
      <c r="D43" s="1367"/>
      <c r="E43" s="1367"/>
      <c r="F43" s="1367"/>
      <c r="G43" s="1367"/>
      <c r="H43" s="1367"/>
      <c r="I43" s="1335"/>
      <c r="J43" s="1339"/>
      <c r="K43" s="1339"/>
      <c r="L43" s="1339"/>
      <c r="M43" s="1339"/>
      <c r="N43" s="1339"/>
      <c r="O43" s="1339"/>
      <c r="P43" s="1339"/>
      <c r="Q43" s="1339"/>
      <c r="R43" s="1339"/>
      <c r="S43" s="1339"/>
      <c r="T43" s="1339"/>
      <c r="U43" s="1339"/>
      <c r="V43" s="1339"/>
      <c r="W43" s="1339"/>
      <c r="X43" s="1339"/>
      <c r="Y43" s="1339"/>
      <c r="Z43" s="1339"/>
      <c r="AA43" s="1339"/>
      <c r="AB43" s="1339"/>
      <c r="AC43" s="1339"/>
      <c r="AD43" s="1339"/>
      <c r="AE43" s="1339"/>
      <c r="AF43" s="1339"/>
      <c r="AG43" s="1207" t="s">
        <v>292</v>
      </c>
      <c r="AH43" s="1207"/>
      <c r="AI43" s="1207"/>
      <c r="AJ43" s="1366">
        <f>入力基本情報!D37</f>
        <v>0</v>
      </c>
      <c r="AK43" s="1337"/>
      <c r="AL43" s="1337"/>
      <c r="AM43" s="1337" t="s">
        <v>281</v>
      </c>
      <c r="AN43" s="1366">
        <f>入力基本情報!F37</f>
        <v>0</v>
      </c>
      <c r="AO43" s="1337"/>
      <c r="AP43" s="1337"/>
      <c r="AQ43" s="1337" t="s">
        <v>9</v>
      </c>
      <c r="AR43" s="1366">
        <f>入力基本情報!J37</f>
        <v>0</v>
      </c>
      <c r="AS43" s="1337"/>
      <c r="AT43" s="1354"/>
    </row>
    <row r="44" spans="1:46" s="4" customFormat="1" ht="9" customHeight="1">
      <c r="A44" s="1257"/>
      <c r="B44" s="1368"/>
      <c r="C44" s="1368"/>
      <c r="D44" s="1368"/>
      <c r="E44" s="1368"/>
      <c r="F44" s="1368"/>
      <c r="G44" s="1368"/>
      <c r="H44" s="1368"/>
      <c r="I44" s="1259"/>
      <c r="J44" s="1345"/>
      <c r="K44" s="1345"/>
      <c r="L44" s="1345"/>
      <c r="M44" s="1345"/>
      <c r="N44" s="1345"/>
      <c r="O44" s="1345"/>
      <c r="P44" s="1345"/>
      <c r="Q44" s="1345"/>
      <c r="R44" s="1345"/>
      <c r="S44" s="1345"/>
      <c r="T44" s="1345"/>
      <c r="U44" s="1345"/>
      <c r="V44" s="1345"/>
      <c r="W44" s="1345"/>
      <c r="X44" s="1345"/>
      <c r="Y44" s="1345"/>
      <c r="Z44" s="1345"/>
      <c r="AA44" s="1345"/>
      <c r="AB44" s="1345"/>
      <c r="AC44" s="1345"/>
      <c r="AD44" s="1345"/>
      <c r="AE44" s="1345"/>
      <c r="AF44" s="1345"/>
      <c r="AG44" s="1258"/>
      <c r="AH44" s="1258"/>
      <c r="AI44" s="1258"/>
      <c r="AJ44" s="1356"/>
      <c r="AK44" s="1356"/>
      <c r="AL44" s="1356"/>
      <c r="AM44" s="1356"/>
      <c r="AN44" s="1356"/>
      <c r="AO44" s="1356"/>
      <c r="AP44" s="1356"/>
      <c r="AQ44" s="1356"/>
      <c r="AR44" s="1356"/>
      <c r="AS44" s="1356"/>
      <c r="AT44" s="1357"/>
    </row>
    <row r="45" spans="1:46" s="4" customFormat="1" ht="11.25" customHeight="1">
      <c r="A45" s="1254"/>
      <c r="B45" s="1327"/>
      <c r="C45" s="1327"/>
      <c r="D45" s="1327"/>
      <c r="E45" s="1328" t="s">
        <v>12</v>
      </c>
      <c r="F45" s="1329"/>
      <c r="G45" s="1329"/>
      <c r="H45" s="1329"/>
      <c r="I45" s="78"/>
      <c r="J45" s="1720"/>
      <c r="K45" s="1721"/>
      <c r="L45" s="1721"/>
      <c r="M45" s="1721"/>
      <c r="N45" s="1721"/>
      <c r="O45" s="1721"/>
      <c r="P45" s="1721"/>
      <c r="Q45" s="1721"/>
      <c r="R45" s="1721"/>
      <c r="S45" s="1721"/>
      <c r="T45" s="1721"/>
      <c r="U45" s="1721"/>
      <c r="V45" s="1721"/>
      <c r="W45" s="1721"/>
      <c r="X45" s="1721"/>
      <c r="Y45" s="1721"/>
      <c r="Z45" s="1721"/>
      <c r="AA45" s="1721"/>
      <c r="AB45" s="1721"/>
      <c r="AC45" s="1721"/>
      <c r="AD45" s="1721"/>
      <c r="AE45" s="1721"/>
      <c r="AF45" s="1721"/>
      <c r="AG45" s="1721"/>
      <c r="AH45" s="1721"/>
      <c r="AI45" s="1721"/>
      <c r="AJ45" s="1721"/>
      <c r="AK45" s="1721"/>
      <c r="AL45" s="1721"/>
      <c r="AM45" s="1721"/>
      <c r="AN45" s="1721"/>
      <c r="AO45" s="1721"/>
      <c r="AP45" s="1721"/>
      <c r="AQ45" s="1721"/>
      <c r="AR45" s="1721"/>
      <c r="AS45" s="1721"/>
      <c r="AT45" s="1722"/>
    </row>
    <row r="46" spans="1:46" s="4" customFormat="1" ht="11.25" customHeight="1">
      <c r="A46" s="1364"/>
      <c r="B46" s="1365" t="s">
        <v>800</v>
      </c>
      <c r="C46" s="1194"/>
      <c r="D46" s="1194"/>
      <c r="E46" s="1194"/>
      <c r="F46" s="1194"/>
      <c r="G46" s="1194"/>
      <c r="H46" s="1194"/>
      <c r="I46" s="1334"/>
      <c r="J46" s="1425" t="s">
        <v>289</v>
      </c>
      <c r="K46" s="1426"/>
      <c r="L46" s="711">
        <f>入力基本情報!C57</f>
        <v>0</v>
      </c>
      <c r="M46" s="711"/>
      <c r="N46" s="711"/>
      <c r="O46" s="11" t="s">
        <v>290</v>
      </c>
      <c r="P46" s="711">
        <f>入力基本情報!G57</f>
        <v>0</v>
      </c>
      <c r="Q46" s="1427"/>
      <c r="R46" s="1427"/>
      <c r="S46" s="1427"/>
      <c r="T46" s="1427"/>
      <c r="U46" s="132"/>
      <c r="V46" s="132"/>
      <c r="W46" s="132"/>
      <c r="X46" s="132"/>
      <c r="Y46" s="132"/>
      <c r="Z46" s="132"/>
      <c r="AA46" s="132"/>
      <c r="AB46" s="132"/>
      <c r="AC46" s="132"/>
      <c r="AD46" s="132"/>
      <c r="AE46" s="132"/>
      <c r="AF46" s="132"/>
      <c r="AG46" s="132"/>
      <c r="AH46" s="132"/>
      <c r="AI46" s="132"/>
      <c r="AJ46" s="132"/>
      <c r="AK46" s="132"/>
      <c r="AL46" s="132"/>
      <c r="AM46" s="132"/>
      <c r="AN46" s="132"/>
      <c r="AO46" s="132"/>
      <c r="AP46" s="132"/>
      <c r="AQ46" s="132"/>
      <c r="AR46" s="132"/>
      <c r="AS46" s="132"/>
      <c r="AT46" s="133"/>
    </row>
    <row r="47" spans="1:46" s="4" customFormat="1" ht="11.25" customHeight="1">
      <c r="A47" s="1364"/>
      <c r="B47" s="1194"/>
      <c r="C47" s="1194"/>
      <c r="D47" s="1194"/>
      <c r="E47" s="1194"/>
      <c r="F47" s="1194"/>
      <c r="G47" s="1194"/>
      <c r="H47" s="1194"/>
      <c r="I47" s="1335"/>
      <c r="J47" s="1339">
        <f>入力基本情報!C58</f>
        <v>0</v>
      </c>
      <c r="K47" s="1339"/>
      <c r="L47" s="1339"/>
      <c r="M47" s="1339"/>
      <c r="N47" s="1339"/>
      <c r="O47" s="1339"/>
      <c r="P47" s="1339"/>
      <c r="Q47" s="1339"/>
      <c r="R47" s="1339"/>
      <c r="S47" s="1339"/>
      <c r="T47" s="1339"/>
      <c r="U47" s="1339"/>
      <c r="V47" s="1339"/>
      <c r="W47" s="1339"/>
      <c r="X47" s="1339"/>
      <c r="Y47" s="1339"/>
      <c r="Z47" s="1339"/>
      <c r="AA47" s="1339"/>
      <c r="AB47" s="1339"/>
      <c r="AC47" s="1339"/>
      <c r="AD47" s="1339"/>
      <c r="AE47" s="1339"/>
      <c r="AF47" s="1339"/>
      <c r="AG47" s="3"/>
      <c r="AH47" s="3"/>
      <c r="AI47" s="3"/>
      <c r="AJ47" s="3"/>
      <c r="AK47" s="3"/>
      <c r="AL47" s="3"/>
      <c r="AM47" s="3"/>
      <c r="AN47" s="3"/>
      <c r="AO47" s="3"/>
      <c r="AP47" s="3"/>
      <c r="AQ47" s="3"/>
      <c r="AR47" s="3"/>
      <c r="AS47" s="3"/>
      <c r="AT47" s="134"/>
    </row>
    <row r="48" spans="1:46" s="4" customFormat="1" ht="11.25" customHeight="1">
      <c r="A48" s="1364"/>
      <c r="B48" s="1194"/>
      <c r="C48" s="1194"/>
      <c r="D48" s="1194"/>
      <c r="E48" s="1194"/>
      <c r="F48" s="1194"/>
      <c r="G48" s="1194"/>
      <c r="H48" s="1194"/>
      <c r="I48" s="1335"/>
      <c r="J48" s="1339"/>
      <c r="K48" s="1339"/>
      <c r="L48" s="1339"/>
      <c r="M48" s="1339"/>
      <c r="N48" s="1339"/>
      <c r="O48" s="1339"/>
      <c r="P48" s="1339"/>
      <c r="Q48" s="1339"/>
      <c r="R48" s="1339"/>
      <c r="S48" s="1339"/>
      <c r="T48" s="1339"/>
      <c r="U48" s="1339"/>
      <c r="V48" s="1339"/>
      <c r="W48" s="1339"/>
      <c r="X48" s="1339"/>
      <c r="Y48" s="1339"/>
      <c r="Z48" s="1339"/>
      <c r="AA48" s="1339"/>
      <c r="AB48" s="1339"/>
      <c r="AC48" s="1339"/>
      <c r="AD48" s="1339"/>
      <c r="AE48" s="1339"/>
      <c r="AF48" s="1339"/>
      <c r="AG48" s="1207" t="s">
        <v>291</v>
      </c>
      <c r="AH48" s="1207"/>
      <c r="AI48" s="1207"/>
      <c r="AJ48" s="1366">
        <f>入力基本情報!D59</f>
        <v>0</v>
      </c>
      <c r="AK48" s="1337"/>
      <c r="AL48" s="1337"/>
      <c r="AM48" s="1337" t="s">
        <v>281</v>
      </c>
      <c r="AN48" s="1366">
        <f>入力基本情報!F59</f>
        <v>0</v>
      </c>
      <c r="AO48" s="1337"/>
      <c r="AP48" s="1337"/>
      <c r="AQ48" s="1337" t="s">
        <v>9</v>
      </c>
      <c r="AR48" s="1366">
        <f>入力基本情報!J59</f>
        <v>0</v>
      </c>
      <c r="AS48" s="1337"/>
      <c r="AT48" s="1354"/>
    </row>
    <row r="49" spans="1:47" s="4" customFormat="1" ht="7.5" customHeight="1">
      <c r="A49" s="1257"/>
      <c r="B49" s="1333"/>
      <c r="C49" s="1333"/>
      <c r="D49" s="1333"/>
      <c r="E49" s="1333"/>
      <c r="F49" s="1333"/>
      <c r="G49" s="1333"/>
      <c r="H49" s="1333"/>
      <c r="I49" s="1259"/>
      <c r="J49" s="1339"/>
      <c r="K49" s="1339"/>
      <c r="L49" s="1339"/>
      <c r="M49" s="1339"/>
      <c r="N49" s="1339"/>
      <c r="O49" s="1339"/>
      <c r="P49" s="1339"/>
      <c r="Q49" s="1339"/>
      <c r="R49" s="1339"/>
      <c r="S49" s="1339"/>
      <c r="T49" s="1339"/>
      <c r="U49" s="1339"/>
      <c r="V49" s="1339"/>
      <c r="W49" s="1339"/>
      <c r="X49" s="1339"/>
      <c r="Y49" s="1339"/>
      <c r="Z49" s="1339"/>
      <c r="AA49" s="1339"/>
      <c r="AB49" s="1339"/>
      <c r="AC49" s="1339"/>
      <c r="AD49" s="1339"/>
      <c r="AE49" s="1339"/>
      <c r="AF49" s="1339"/>
      <c r="AG49" s="1258"/>
      <c r="AH49" s="1258"/>
      <c r="AI49" s="1258"/>
      <c r="AJ49" s="1356"/>
      <c r="AK49" s="1356"/>
      <c r="AL49" s="1356"/>
      <c r="AM49" s="1356"/>
      <c r="AN49" s="1356"/>
      <c r="AO49" s="1356"/>
      <c r="AP49" s="1356"/>
      <c r="AQ49" s="1356"/>
      <c r="AR49" s="1356"/>
      <c r="AS49" s="1356"/>
      <c r="AT49" s="1357"/>
    </row>
    <row r="50" spans="1:47" s="4" customFormat="1" ht="11.25" customHeight="1">
      <c r="A50" s="1324"/>
      <c r="B50" s="1370" t="s">
        <v>801</v>
      </c>
      <c r="C50" s="1370"/>
      <c r="D50" s="1370"/>
      <c r="E50" s="1370"/>
      <c r="F50" s="1370"/>
      <c r="G50" s="1370"/>
      <c r="H50" s="1370"/>
      <c r="I50" s="1334"/>
      <c r="J50" s="1390" t="s">
        <v>802</v>
      </c>
      <c r="K50" s="1391"/>
      <c r="L50" s="1391"/>
      <c r="M50" s="1391"/>
      <c r="N50" s="1361" t="str">
        <f>IF(入力基本情報!C45="年号を選んでください","",入力基本情報!C45)</f>
        <v/>
      </c>
      <c r="O50" s="1362"/>
      <c r="P50" s="1362"/>
      <c r="Q50" s="1362">
        <f>入力基本情報!D45</f>
        <v>0</v>
      </c>
      <c r="R50" s="1362"/>
      <c r="S50" s="1362" t="s">
        <v>1</v>
      </c>
      <c r="T50" s="1362"/>
      <c r="U50" s="1362">
        <f>入力基本情報!F45</f>
        <v>0</v>
      </c>
      <c r="V50" s="1362"/>
      <c r="W50" s="1362" t="s">
        <v>272</v>
      </c>
      <c r="X50" s="1362"/>
      <c r="Y50" s="1362">
        <f>入力基本情報!H45</f>
        <v>0</v>
      </c>
      <c r="Z50" s="1362"/>
      <c r="AA50" s="1362" t="s">
        <v>793</v>
      </c>
      <c r="AB50" s="1382"/>
      <c r="AC50" s="1384" t="s">
        <v>803</v>
      </c>
      <c r="AD50" s="1385"/>
      <c r="AE50" s="1386"/>
      <c r="AF50" s="1361" t="str">
        <f>IF(入力基本情報!C44="年号を選んでください","",入力基本情報!C44)</f>
        <v/>
      </c>
      <c r="AG50" s="1362"/>
      <c r="AH50" s="1362"/>
      <c r="AI50" s="1362">
        <f>入力基本情報!D44</f>
        <v>0</v>
      </c>
      <c r="AJ50" s="1362"/>
      <c r="AK50" s="1375" t="s">
        <v>1</v>
      </c>
      <c r="AL50" s="1375"/>
      <c r="AM50" s="1362">
        <f>入力基本情報!F44</f>
        <v>0</v>
      </c>
      <c r="AN50" s="1362"/>
      <c r="AO50" s="1375" t="s">
        <v>272</v>
      </c>
      <c r="AP50" s="1375"/>
      <c r="AQ50" s="1362">
        <f>入力基本情報!H44</f>
        <v>0</v>
      </c>
      <c r="AR50" s="1362"/>
      <c r="AS50" s="1375" t="s">
        <v>793</v>
      </c>
      <c r="AT50" s="1444"/>
    </row>
    <row r="51" spans="1:47" s="4" customFormat="1" ht="11.25" customHeight="1">
      <c r="A51" s="1325"/>
      <c r="B51" s="1194"/>
      <c r="C51" s="1194"/>
      <c r="D51" s="1194"/>
      <c r="E51" s="1194"/>
      <c r="F51" s="1194"/>
      <c r="G51" s="1194"/>
      <c r="H51" s="1194"/>
      <c r="I51" s="1335"/>
      <c r="J51" s="1392"/>
      <c r="K51" s="1393"/>
      <c r="L51" s="1393"/>
      <c r="M51" s="1393"/>
      <c r="N51" s="1353"/>
      <c r="O51" s="1337"/>
      <c r="P51" s="1337"/>
      <c r="Q51" s="1337"/>
      <c r="R51" s="1337"/>
      <c r="S51" s="1337"/>
      <c r="T51" s="1337"/>
      <c r="U51" s="1337"/>
      <c r="V51" s="1337"/>
      <c r="W51" s="1337"/>
      <c r="X51" s="1337"/>
      <c r="Y51" s="1337"/>
      <c r="Z51" s="1337"/>
      <c r="AA51" s="1337"/>
      <c r="AB51" s="1383"/>
      <c r="AC51" s="1387"/>
      <c r="AD51" s="1388"/>
      <c r="AE51" s="1389"/>
      <c r="AF51" s="1353"/>
      <c r="AG51" s="1337"/>
      <c r="AH51" s="1337"/>
      <c r="AI51" s="1337"/>
      <c r="AJ51" s="1337"/>
      <c r="AK51" s="1216"/>
      <c r="AL51" s="1216"/>
      <c r="AM51" s="1337"/>
      <c r="AN51" s="1337"/>
      <c r="AO51" s="1216"/>
      <c r="AP51" s="1216"/>
      <c r="AQ51" s="1337"/>
      <c r="AR51" s="1337"/>
      <c r="AS51" s="1216"/>
      <c r="AT51" s="1445"/>
    </row>
    <row r="52" spans="1:47" s="4" customFormat="1" ht="11.25" customHeight="1">
      <c r="A52" s="1325"/>
      <c r="B52" s="1194"/>
      <c r="C52" s="1194"/>
      <c r="D52" s="1194"/>
      <c r="E52" s="1194"/>
      <c r="F52" s="1194"/>
      <c r="G52" s="1194"/>
      <c r="H52" s="1194"/>
      <c r="I52" s="1335"/>
      <c r="J52" s="1376" t="s">
        <v>804</v>
      </c>
      <c r="K52" s="1377"/>
      <c r="L52" s="1377"/>
      <c r="M52" s="1377"/>
      <c r="N52" s="1353"/>
      <c r="O52" s="1337"/>
      <c r="P52" s="1337"/>
      <c r="Q52" s="1337"/>
      <c r="R52" s="1337"/>
      <c r="S52" s="1337"/>
      <c r="T52" s="1337"/>
      <c r="U52" s="1337"/>
      <c r="V52" s="1337"/>
      <c r="W52" s="1337"/>
      <c r="X52" s="1337"/>
      <c r="Y52" s="1337"/>
      <c r="Z52" s="1337"/>
      <c r="AA52" s="1337"/>
      <c r="AB52" s="1383"/>
      <c r="AC52" s="1376" t="s">
        <v>805</v>
      </c>
      <c r="AD52" s="1377"/>
      <c r="AE52" s="1380"/>
      <c r="AF52" s="1353"/>
      <c r="AG52" s="1337"/>
      <c r="AH52" s="1337"/>
      <c r="AI52" s="1337"/>
      <c r="AJ52" s="1337"/>
      <c r="AK52" s="1216"/>
      <c r="AL52" s="1216"/>
      <c r="AM52" s="1337"/>
      <c r="AN52" s="1337"/>
      <c r="AO52" s="1216"/>
      <c r="AP52" s="1216"/>
      <c r="AQ52" s="1337"/>
      <c r="AR52" s="1337"/>
      <c r="AS52" s="1216"/>
      <c r="AT52" s="1445"/>
    </row>
    <row r="53" spans="1:47" s="4" customFormat="1" ht="11.25" customHeight="1">
      <c r="A53" s="1326"/>
      <c r="B53" s="1333"/>
      <c r="C53" s="1333"/>
      <c r="D53" s="1333"/>
      <c r="E53" s="1333"/>
      <c r="F53" s="1333"/>
      <c r="G53" s="1333"/>
      <c r="H53" s="1333"/>
      <c r="I53" s="1259"/>
      <c r="J53" s="1378"/>
      <c r="K53" s="1379"/>
      <c r="L53" s="1379"/>
      <c r="M53" s="1379"/>
      <c r="N53" s="1355"/>
      <c r="O53" s="1356"/>
      <c r="P53" s="1356"/>
      <c r="Q53" s="1356"/>
      <c r="R53" s="1356"/>
      <c r="S53" s="1356"/>
      <c r="T53" s="1356"/>
      <c r="U53" s="1356"/>
      <c r="V53" s="1356"/>
      <c r="W53" s="1356"/>
      <c r="X53" s="1356"/>
      <c r="Y53" s="1356"/>
      <c r="Z53" s="1356"/>
      <c r="AA53" s="1356"/>
      <c r="AB53" s="1357"/>
      <c r="AC53" s="1378"/>
      <c r="AD53" s="1379"/>
      <c r="AE53" s="1381"/>
      <c r="AF53" s="1353"/>
      <c r="AG53" s="1337"/>
      <c r="AH53" s="1337"/>
      <c r="AI53" s="1337"/>
      <c r="AJ53" s="1337"/>
      <c r="AK53" s="1216"/>
      <c r="AL53" s="1216"/>
      <c r="AM53" s="1337"/>
      <c r="AN53" s="1337"/>
      <c r="AO53" s="1216"/>
      <c r="AP53" s="1216"/>
      <c r="AQ53" s="1337"/>
      <c r="AR53" s="1337"/>
      <c r="AS53" s="1216"/>
      <c r="AT53" s="1446"/>
    </row>
    <row r="54" spans="1:47" s="4" customFormat="1" ht="11.25" customHeight="1">
      <c r="A54" s="1254"/>
      <c r="B54" s="1370" t="s">
        <v>310</v>
      </c>
      <c r="C54" s="1370"/>
      <c r="D54" s="1370"/>
      <c r="E54" s="1370"/>
      <c r="F54" s="1370"/>
      <c r="G54" s="1370"/>
      <c r="H54" s="1370"/>
      <c r="I54" s="1334"/>
      <c r="J54" s="1371">
        <f>入力基本情報!C41</f>
        <v>0</v>
      </c>
      <c r="K54" s="1372"/>
      <c r="L54" s="1372"/>
      <c r="M54" s="1372"/>
      <c r="N54" s="1372"/>
      <c r="O54" s="1327" t="s">
        <v>311</v>
      </c>
      <c r="P54" s="1334"/>
      <c r="Q54" s="1254" t="s">
        <v>806</v>
      </c>
      <c r="R54" s="1327"/>
      <c r="S54" s="1327"/>
      <c r="T54" s="1327"/>
      <c r="U54" s="1327"/>
      <c r="V54" s="1327"/>
      <c r="W54" s="1327"/>
      <c r="X54" s="1334"/>
      <c r="Y54" s="1371">
        <f>入力基本情報!C43</f>
        <v>0</v>
      </c>
      <c r="Z54" s="1372"/>
      <c r="AA54" s="1372"/>
      <c r="AB54" s="1372"/>
      <c r="AC54" s="1372"/>
      <c r="AD54" s="1327" t="s">
        <v>40</v>
      </c>
      <c r="AE54" s="1327"/>
      <c r="AF54" s="1405" t="str">
        <f>IF(入力基本情報!C40=リスト系!G2,"■","□")</f>
        <v>□</v>
      </c>
      <c r="AG54" s="828"/>
      <c r="AH54" s="938" t="s">
        <v>4</v>
      </c>
      <c r="AI54" s="939"/>
      <c r="AJ54" s="939"/>
      <c r="AK54" s="939"/>
      <c r="AL54" s="939"/>
      <c r="AM54" s="939"/>
      <c r="AN54" s="1405" t="str">
        <f>IF(入力基本情報!C40=リスト系!G3,"■","□")</f>
        <v>□</v>
      </c>
      <c r="AO54" s="828"/>
      <c r="AP54" s="798" t="s">
        <v>5</v>
      </c>
      <c r="AQ54" s="1407"/>
      <c r="AR54" s="1407"/>
      <c r="AS54" s="1407"/>
      <c r="AT54" s="1407"/>
      <c r="AU54" s="62"/>
    </row>
    <row r="55" spans="1:47" s="4" customFormat="1" ht="11.25" customHeight="1">
      <c r="A55" s="1257"/>
      <c r="B55" s="1333"/>
      <c r="C55" s="1333"/>
      <c r="D55" s="1333"/>
      <c r="E55" s="1333"/>
      <c r="F55" s="1333"/>
      <c r="G55" s="1333"/>
      <c r="H55" s="1333"/>
      <c r="I55" s="1259"/>
      <c r="J55" s="1373"/>
      <c r="K55" s="1374"/>
      <c r="L55" s="1374"/>
      <c r="M55" s="1374"/>
      <c r="N55" s="1374"/>
      <c r="O55" s="1258"/>
      <c r="P55" s="1259"/>
      <c r="Q55" s="1257"/>
      <c r="R55" s="1258"/>
      <c r="S55" s="1258"/>
      <c r="T55" s="1258"/>
      <c r="U55" s="1258"/>
      <c r="V55" s="1258"/>
      <c r="W55" s="1258"/>
      <c r="X55" s="1259"/>
      <c r="Y55" s="1373"/>
      <c r="Z55" s="1374"/>
      <c r="AA55" s="1374"/>
      <c r="AB55" s="1374"/>
      <c r="AC55" s="1374"/>
      <c r="AD55" s="1258"/>
      <c r="AE55" s="1258"/>
      <c r="AF55" s="1406"/>
      <c r="AG55" s="832"/>
      <c r="AH55" s="938"/>
      <c r="AI55" s="939"/>
      <c r="AJ55" s="939"/>
      <c r="AK55" s="939"/>
      <c r="AL55" s="939"/>
      <c r="AM55" s="939"/>
      <c r="AN55" s="1406"/>
      <c r="AO55" s="832"/>
      <c r="AP55" s="802"/>
      <c r="AQ55" s="993"/>
      <c r="AR55" s="993"/>
      <c r="AS55" s="993"/>
      <c r="AT55" s="993"/>
      <c r="AU55" s="62"/>
    </row>
    <row r="56" spans="1:47" s="4" customFormat="1" ht="11.25" customHeight="1">
      <c r="A56" s="1324"/>
      <c r="B56" s="1370" t="s">
        <v>807</v>
      </c>
      <c r="C56" s="1370"/>
      <c r="D56" s="1370"/>
      <c r="E56" s="1370"/>
      <c r="F56" s="1370"/>
      <c r="G56" s="1370"/>
      <c r="H56" s="1370"/>
      <c r="I56" s="1334"/>
      <c r="J56" s="1403"/>
      <c r="K56" s="1404"/>
      <c r="L56" s="1261" t="s">
        <v>808</v>
      </c>
      <c r="M56" s="1261"/>
      <c r="N56" s="1261"/>
      <c r="O56" s="1261"/>
      <c r="P56" s="1261"/>
      <c r="Q56" s="1261"/>
      <c r="R56" s="1261"/>
      <c r="S56" s="1404"/>
      <c r="T56" s="1404"/>
      <c r="U56" s="1261" t="s">
        <v>809</v>
      </c>
      <c r="V56" s="1261"/>
      <c r="W56" s="1261"/>
      <c r="X56" s="1261"/>
      <c r="Y56" s="1261"/>
      <c r="Z56" s="1261"/>
      <c r="AA56" s="1261"/>
      <c r="AB56" s="1404"/>
      <c r="AC56" s="1404"/>
      <c r="AD56" s="1261" t="s">
        <v>810</v>
      </c>
      <c r="AE56" s="1261"/>
      <c r="AF56" s="1269"/>
      <c r="AG56" s="1269"/>
      <c r="AH56" s="1269"/>
      <c r="AI56" s="1396"/>
      <c r="AJ56" s="1396"/>
      <c r="AK56" s="1269" t="s">
        <v>811</v>
      </c>
      <c r="AL56" s="1269"/>
      <c r="AM56" s="1269"/>
      <c r="AN56" s="1269"/>
      <c r="AO56" s="1269"/>
      <c r="AP56" s="1269"/>
      <c r="AQ56" s="1269"/>
      <c r="AR56" s="1269"/>
      <c r="AS56" s="1269"/>
      <c r="AT56" s="1394"/>
    </row>
    <row r="57" spans="1:47" s="4" customFormat="1" ht="11.25" customHeight="1">
      <c r="A57" s="1325"/>
      <c r="B57" s="1194"/>
      <c r="C57" s="1194"/>
      <c r="D57" s="1194"/>
      <c r="E57" s="1194"/>
      <c r="F57" s="1194"/>
      <c r="G57" s="1194"/>
      <c r="H57" s="1194"/>
      <c r="I57" s="1335"/>
      <c r="J57" s="1395"/>
      <c r="K57" s="1396"/>
      <c r="L57" s="1269"/>
      <c r="M57" s="1269"/>
      <c r="N57" s="1269"/>
      <c r="O57" s="1269"/>
      <c r="P57" s="1269"/>
      <c r="Q57" s="1269"/>
      <c r="R57" s="1269"/>
      <c r="S57" s="1396"/>
      <c r="T57" s="1396"/>
      <c r="U57" s="1269"/>
      <c r="V57" s="1269"/>
      <c r="W57" s="1269"/>
      <c r="X57" s="1269"/>
      <c r="Y57" s="1269"/>
      <c r="Z57" s="1269"/>
      <c r="AA57" s="1269"/>
      <c r="AB57" s="1396"/>
      <c r="AC57" s="1396"/>
      <c r="AD57" s="1269"/>
      <c r="AE57" s="1269"/>
      <c r="AF57" s="1269"/>
      <c r="AG57" s="1269"/>
      <c r="AH57" s="1269"/>
      <c r="AI57" s="1396"/>
      <c r="AJ57" s="1396"/>
      <c r="AK57" s="1269"/>
      <c r="AL57" s="1269"/>
      <c r="AM57" s="1269"/>
      <c r="AN57" s="1269"/>
      <c r="AO57" s="1269"/>
      <c r="AP57" s="1269"/>
      <c r="AQ57" s="1269"/>
      <c r="AR57" s="1269"/>
      <c r="AS57" s="1269"/>
      <c r="AT57" s="1394"/>
    </row>
    <row r="58" spans="1:47" s="4" customFormat="1" ht="11.25" customHeight="1">
      <c r="A58" s="1325"/>
      <c r="B58" s="1194"/>
      <c r="C58" s="1194"/>
      <c r="D58" s="1194"/>
      <c r="E58" s="1194"/>
      <c r="F58" s="1194"/>
      <c r="G58" s="1194"/>
      <c r="H58" s="1194"/>
      <c r="I58" s="1335"/>
      <c r="J58" s="1395"/>
      <c r="K58" s="1396"/>
      <c r="L58" s="1323" t="s">
        <v>812</v>
      </c>
      <c r="M58" s="1323"/>
      <c r="N58" s="1323"/>
      <c r="O58" s="1323"/>
      <c r="P58" s="1323"/>
      <c r="Q58" s="1323"/>
      <c r="R58" s="1195"/>
      <c r="S58" s="1401"/>
      <c r="T58" s="1401"/>
      <c r="U58" s="1269"/>
      <c r="V58" s="1269"/>
      <c r="W58" s="1269"/>
      <c r="X58" s="1269"/>
      <c r="Y58" s="1269"/>
      <c r="Z58" s="1269"/>
      <c r="AA58" s="1269"/>
      <c r="AB58" s="1401"/>
      <c r="AC58" s="1401"/>
      <c r="AD58" s="1269"/>
      <c r="AE58" s="1269"/>
      <c r="AF58" s="1269"/>
      <c r="AG58" s="1269"/>
      <c r="AH58" s="1269"/>
      <c r="AI58" s="1207"/>
      <c r="AJ58" s="1207"/>
      <c r="AK58" s="1207"/>
      <c r="AL58" s="1207"/>
      <c r="AM58" s="1207"/>
      <c r="AN58" s="1207"/>
      <c r="AO58" s="1207"/>
      <c r="AP58" s="1207"/>
      <c r="AQ58" s="1207"/>
      <c r="AR58" s="1207"/>
      <c r="AS58" s="1207"/>
      <c r="AT58" s="1335"/>
    </row>
    <row r="59" spans="1:47" s="4" customFormat="1" ht="11.25" customHeight="1">
      <c r="A59" s="1326"/>
      <c r="B59" s="1333"/>
      <c r="C59" s="1333"/>
      <c r="D59" s="1333"/>
      <c r="E59" s="1333"/>
      <c r="F59" s="1333"/>
      <c r="G59" s="1333"/>
      <c r="H59" s="1333"/>
      <c r="I59" s="1259"/>
      <c r="J59" s="1397"/>
      <c r="K59" s="1398"/>
      <c r="L59" s="1399"/>
      <c r="M59" s="1399"/>
      <c r="N59" s="1399"/>
      <c r="O59" s="1399"/>
      <c r="P59" s="1399"/>
      <c r="Q59" s="1399"/>
      <c r="R59" s="1400"/>
      <c r="S59" s="1402"/>
      <c r="T59" s="1402"/>
      <c r="U59" s="1263"/>
      <c r="V59" s="1263"/>
      <c r="W59" s="1263"/>
      <c r="X59" s="1263"/>
      <c r="Y59" s="1263"/>
      <c r="Z59" s="1263"/>
      <c r="AA59" s="1263"/>
      <c r="AB59" s="1402"/>
      <c r="AC59" s="1402"/>
      <c r="AD59" s="1263"/>
      <c r="AE59" s="1263"/>
      <c r="AF59" s="1263"/>
      <c r="AG59" s="1263"/>
      <c r="AH59" s="1263"/>
      <c r="AI59" s="1258"/>
      <c r="AJ59" s="1258"/>
      <c r="AK59" s="1258"/>
      <c r="AL59" s="1258"/>
      <c r="AM59" s="1258"/>
      <c r="AN59" s="1258"/>
      <c r="AO59" s="1258"/>
      <c r="AP59" s="1258"/>
      <c r="AQ59" s="1258"/>
      <c r="AR59" s="1258"/>
      <c r="AS59" s="1258"/>
      <c r="AT59" s="1259"/>
    </row>
    <row r="60" spans="1:47" s="4" customFormat="1" ht="11.25" customHeight="1">
      <c r="A60" s="1254"/>
      <c r="B60" s="1370" t="s">
        <v>280</v>
      </c>
      <c r="C60" s="1370"/>
      <c r="D60" s="1370"/>
      <c r="E60" s="1370"/>
      <c r="F60" s="1370"/>
      <c r="G60" s="1370"/>
      <c r="H60" s="1370"/>
      <c r="I60" s="1334"/>
      <c r="J60" s="1412" t="str">
        <f>IF(入力基本情報!C27="免許地を選んでください","",入力基本情報!C27)</f>
        <v/>
      </c>
      <c r="K60" s="1413"/>
      <c r="L60" s="1413"/>
      <c r="M60" s="1413"/>
      <c r="N60" s="1413"/>
      <c r="O60" s="1375" t="s">
        <v>281</v>
      </c>
      <c r="P60" s="1416">
        <f>入力基本情報!F27</f>
        <v>0</v>
      </c>
      <c r="Q60" s="1362"/>
      <c r="R60" s="1375" t="s">
        <v>9</v>
      </c>
      <c r="S60" s="1417">
        <f>入力基本情報!K27</f>
        <v>0</v>
      </c>
      <c r="T60" s="1417"/>
      <c r="U60" s="1417"/>
      <c r="V60" s="1417"/>
      <c r="W60" s="1417"/>
      <c r="X60" s="1272" t="s">
        <v>28</v>
      </c>
      <c r="Y60" s="1272"/>
      <c r="Z60" s="1272" t="s">
        <v>283</v>
      </c>
      <c r="AA60" s="1272"/>
      <c r="AB60" s="1272"/>
      <c r="AC60" s="1272"/>
      <c r="AD60" s="1272"/>
      <c r="AE60" s="1272"/>
      <c r="AF60" s="1272" t="str">
        <f>IF(入力基本情報!E28="年号を選んでください","",入力基本情報!E28)</f>
        <v/>
      </c>
      <c r="AG60" s="1272"/>
      <c r="AH60" s="1272"/>
      <c r="AI60" s="1419">
        <f>入力基本情報!F28</f>
        <v>0</v>
      </c>
      <c r="AJ60" s="1419"/>
      <c r="AK60" s="1272" t="s">
        <v>1</v>
      </c>
      <c r="AL60" s="1272"/>
      <c r="AM60" s="1419">
        <f>入力基本情報!H28</f>
        <v>0</v>
      </c>
      <c r="AN60" s="1419"/>
      <c r="AO60" s="1272" t="s">
        <v>2</v>
      </c>
      <c r="AP60" s="1272"/>
      <c r="AQ60" s="1419">
        <f>入力基本情報!J28</f>
        <v>0</v>
      </c>
      <c r="AR60" s="1419"/>
      <c r="AS60" s="1272" t="s">
        <v>793</v>
      </c>
      <c r="AT60" s="1441"/>
    </row>
    <row r="61" spans="1:47" s="4" customFormat="1" ht="11.25" customHeight="1">
      <c r="A61" s="1364"/>
      <c r="B61" s="1194"/>
      <c r="C61" s="1194"/>
      <c r="D61" s="1194"/>
      <c r="E61" s="1194"/>
      <c r="F61" s="1194"/>
      <c r="G61" s="1194"/>
      <c r="H61" s="1194"/>
      <c r="I61" s="1335"/>
      <c r="J61" s="1414"/>
      <c r="K61" s="1415"/>
      <c r="L61" s="1415"/>
      <c r="M61" s="1415"/>
      <c r="N61" s="1415"/>
      <c r="O61" s="1216"/>
      <c r="P61" s="1337"/>
      <c r="Q61" s="1337"/>
      <c r="R61" s="1216"/>
      <c r="S61" s="1418"/>
      <c r="T61" s="1418"/>
      <c r="U61" s="1418"/>
      <c r="V61" s="1418"/>
      <c r="W61" s="1418"/>
      <c r="X61" s="1408"/>
      <c r="Y61" s="1408"/>
      <c r="Z61" s="1408"/>
      <c r="AA61" s="1408"/>
      <c r="AB61" s="1408"/>
      <c r="AC61" s="1408"/>
      <c r="AD61" s="1408"/>
      <c r="AE61" s="1408"/>
      <c r="AF61" s="1408"/>
      <c r="AG61" s="1408"/>
      <c r="AH61" s="1408"/>
      <c r="AI61" s="1420"/>
      <c r="AJ61" s="1420"/>
      <c r="AK61" s="1408"/>
      <c r="AL61" s="1408"/>
      <c r="AM61" s="1420"/>
      <c r="AN61" s="1420"/>
      <c r="AO61" s="1408"/>
      <c r="AP61" s="1408"/>
      <c r="AQ61" s="1420"/>
      <c r="AR61" s="1420"/>
      <c r="AS61" s="1408"/>
      <c r="AT61" s="1442"/>
    </row>
    <row r="62" spans="1:47" s="4" customFormat="1" ht="6.75" customHeight="1">
      <c r="A62" s="79"/>
      <c r="B62" s="1443" t="s">
        <v>813</v>
      </c>
      <c r="C62" s="1443"/>
      <c r="D62" s="1443"/>
      <c r="E62" s="1443"/>
      <c r="F62" s="1443"/>
      <c r="G62" s="1443"/>
      <c r="H62" s="1443"/>
      <c r="I62" s="80"/>
      <c r="J62" s="135"/>
      <c r="K62" s="136"/>
      <c r="L62" s="136"/>
      <c r="M62" s="136"/>
      <c r="N62" s="136"/>
      <c r="O62" s="137"/>
      <c r="P62" s="136"/>
      <c r="Q62" s="136"/>
      <c r="R62" s="137"/>
      <c r="S62" s="136"/>
      <c r="T62" s="136"/>
      <c r="U62" s="136"/>
      <c r="V62" s="136"/>
      <c r="W62" s="136"/>
      <c r="X62" s="137"/>
      <c r="Y62" s="137"/>
      <c r="Z62" s="137"/>
      <c r="AA62" s="137"/>
      <c r="AB62" s="137"/>
      <c r="AC62" s="137"/>
      <c r="AD62" s="137"/>
      <c r="AE62" s="137"/>
      <c r="AF62" s="137"/>
      <c r="AG62" s="137"/>
      <c r="AH62" s="137"/>
      <c r="AI62" s="136"/>
      <c r="AJ62" s="136"/>
      <c r="AK62" s="137"/>
      <c r="AL62" s="137"/>
      <c r="AM62" s="136"/>
      <c r="AN62" s="136"/>
      <c r="AO62" s="137"/>
      <c r="AP62" s="137"/>
      <c r="AQ62" s="136"/>
      <c r="AR62" s="136"/>
      <c r="AS62" s="137"/>
      <c r="AT62" s="138"/>
    </row>
    <row r="63" spans="1:47" s="4" customFormat="1" ht="11.25" customHeight="1">
      <c r="A63" s="82"/>
      <c r="B63" s="1429"/>
      <c r="C63" s="1429"/>
      <c r="D63" s="1429"/>
      <c r="E63" s="1429"/>
      <c r="F63" s="1429"/>
      <c r="G63" s="1429"/>
      <c r="H63" s="1429"/>
      <c r="I63" s="81"/>
      <c r="J63" s="139" t="s">
        <v>814</v>
      </c>
      <c r="K63" s="73" t="s">
        <v>815</v>
      </c>
      <c r="L63" s="112"/>
      <c r="M63" s="111"/>
      <c r="N63" s="111"/>
      <c r="O63" s="122"/>
      <c r="P63" s="111"/>
      <c r="Q63" s="111"/>
      <c r="R63" s="122"/>
      <c r="S63" s="111"/>
      <c r="T63" s="111"/>
      <c r="U63" s="111"/>
      <c r="V63" s="111"/>
      <c r="W63" s="111"/>
      <c r="X63" s="122"/>
      <c r="Y63" s="122"/>
      <c r="Z63" s="122"/>
      <c r="AA63" s="122"/>
      <c r="AB63" s="122"/>
      <c r="AC63" s="122"/>
      <c r="AD63" s="122"/>
      <c r="AE63" s="122"/>
      <c r="AF63" s="122"/>
      <c r="AG63" s="122"/>
      <c r="AH63" s="122"/>
      <c r="AI63" s="111"/>
      <c r="AJ63" s="111"/>
      <c r="AK63" s="122"/>
      <c r="AL63" s="122"/>
      <c r="AM63" s="111"/>
      <c r="AN63" s="111"/>
      <c r="AO63" s="122"/>
      <c r="AP63" s="122"/>
      <c r="AQ63" s="111"/>
      <c r="AR63" s="111"/>
      <c r="AS63" s="122"/>
      <c r="AT63" s="123"/>
    </row>
    <row r="64" spans="1:47" s="4" customFormat="1" ht="11.25" customHeight="1">
      <c r="A64" s="82"/>
      <c r="B64" s="1429" t="s">
        <v>816</v>
      </c>
      <c r="C64" s="1429"/>
      <c r="D64" s="1429"/>
      <c r="E64" s="1429"/>
      <c r="F64" s="1429"/>
      <c r="G64" s="1429"/>
      <c r="H64" s="1429"/>
      <c r="I64" s="81"/>
      <c r="J64" s="139"/>
      <c r="K64" s="73" t="s">
        <v>817</v>
      </c>
      <c r="L64" s="112"/>
      <c r="M64" s="111"/>
      <c r="N64" s="111"/>
      <c r="O64" s="122"/>
      <c r="P64" s="111"/>
      <c r="Q64" s="111"/>
      <c r="R64" s="122"/>
      <c r="S64" s="111"/>
      <c r="T64" s="111"/>
      <c r="U64" s="111"/>
      <c r="V64" s="111"/>
      <c r="W64" s="111"/>
      <c r="X64" s="122"/>
      <c r="Y64" s="122"/>
      <c r="Z64" s="122"/>
      <c r="AA64" s="122"/>
      <c r="AB64" s="122"/>
      <c r="AC64" s="122"/>
      <c r="AD64" s="122"/>
      <c r="AF64" s="122"/>
      <c r="AG64" s="122"/>
      <c r="AH64" s="122"/>
      <c r="AI64" s="111"/>
      <c r="AJ64" s="111"/>
      <c r="AK64" s="122"/>
      <c r="AL64" s="122"/>
      <c r="AM64" s="111"/>
      <c r="AN64" s="111" t="s">
        <v>818</v>
      </c>
      <c r="AO64" s="122"/>
      <c r="AP64" s="122"/>
      <c r="AQ64" s="111"/>
      <c r="AR64" s="111" t="s">
        <v>819</v>
      </c>
      <c r="AS64" s="122"/>
      <c r="AT64" s="123"/>
    </row>
    <row r="65" spans="1:46" s="4" customFormat="1" ht="12" customHeight="1">
      <c r="A65" s="82"/>
      <c r="B65" s="1429"/>
      <c r="C65" s="1429"/>
      <c r="D65" s="1429"/>
      <c r="E65" s="1429"/>
      <c r="F65" s="1429"/>
      <c r="G65" s="1429"/>
      <c r="H65" s="1429"/>
      <c r="I65" s="81"/>
      <c r="J65" s="139" t="s">
        <v>820</v>
      </c>
      <c r="K65" s="73" t="s">
        <v>821</v>
      </c>
      <c r="L65" s="112"/>
      <c r="M65" s="111"/>
      <c r="N65" s="111"/>
      <c r="O65" s="122"/>
      <c r="P65" s="111"/>
      <c r="Q65" s="111"/>
      <c r="R65" s="122"/>
      <c r="S65" s="111"/>
      <c r="T65" s="111"/>
      <c r="U65" s="111"/>
      <c r="V65" s="111"/>
      <c r="W65" s="111"/>
      <c r="X65" s="122"/>
      <c r="Y65" s="122"/>
      <c r="Z65" s="122"/>
      <c r="AA65" s="122"/>
      <c r="AB65" s="122"/>
      <c r="AC65" s="122"/>
      <c r="AD65" s="122"/>
      <c r="AE65" s="122"/>
      <c r="AF65" s="122"/>
      <c r="AG65" s="122"/>
      <c r="AH65" s="122"/>
      <c r="AI65" s="111"/>
      <c r="AJ65" s="111"/>
      <c r="AK65" s="122"/>
      <c r="AL65" s="122"/>
      <c r="AM65" s="111"/>
      <c r="AN65" s="111"/>
      <c r="AO65" s="122"/>
      <c r="AP65" s="122"/>
      <c r="AQ65" s="111"/>
      <c r="AR65" s="111"/>
      <c r="AS65" s="122"/>
      <c r="AT65" s="123"/>
    </row>
    <row r="66" spans="1:46" s="4" customFormat="1" ht="10.5" customHeight="1">
      <c r="A66" s="1428" t="s">
        <v>822</v>
      </c>
      <c r="B66" s="1429"/>
      <c r="C66" s="1429"/>
      <c r="D66" s="1429"/>
      <c r="E66" s="1429"/>
      <c r="F66" s="1429"/>
      <c r="G66" s="1429"/>
      <c r="H66" s="1429"/>
      <c r="I66" s="81"/>
      <c r="J66" s="1432" t="s">
        <v>823</v>
      </c>
      <c r="K66" s="1146"/>
      <c r="L66" s="1146"/>
      <c r="M66" s="1146"/>
      <c r="N66" s="1146"/>
      <c r="O66" s="1146"/>
      <c r="P66" s="1146"/>
      <c r="Q66" s="1146"/>
      <c r="R66" s="1146"/>
      <c r="S66" s="1146"/>
      <c r="T66" s="1146"/>
      <c r="U66" s="1146"/>
      <c r="V66" s="1146"/>
      <c r="W66" s="111"/>
      <c r="X66" s="122"/>
      <c r="Z66" s="122"/>
      <c r="AA66" s="122"/>
      <c r="AB66" s="122"/>
      <c r="AC66" s="122"/>
      <c r="AD66" s="122"/>
      <c r="AE66" s="122"/>
      <c r="AF66" s="122"/>
      <c r="AG66" s="122"/>
      <c r="AH66" s="122"/>
      <c r="AI66" s="111"/>
      <c r="AJ66" s="111"/>
      <c r="AK66" s="122"/>
      <c r="AL66" s="122"/>
      <c r="AM66" s="111"/>
      <c r="AN66" s="111" t="s">
        <v>818</v>
      </c>
      <c r="AO66" s="122"/>
      <c r="AP66" s="122"/>
      <c r="AQ66" s="111"/>
      <c r="AR66" s="111" t="s">
        <v>819</v>
      </c>
      <c r="AS66" s="122"/>
      <c r="AT66" s="123"/>
    </row>
    <row r="67" spans="1:46" s="4" customFormat="1" ht="6" customHeight="1">
      <c r="A67" s="1430"/>
      <c r="B67" s="1431"/>
      <c r="C67" s="1431"/>
      <c r="D67" s="1431"/>
      <c r="E67" s="1431"/>
      <c r="F67" s="1431"/>
      <c r="G67" s="1431"/>
      <c r="H67" s="1431"/>
      <c r="I67" s="83"/>
      <c r="J67" s="140"/>
      <c r="K67" s="112"/>
      <c r="L67" s="112"/>
      <c r="M67" s="111"/>
      <c r="N67" s="111"/>
      <c r="O67" s="122"/>
      <c r="P67" s="111"/>
      <c r="Q67" s="111"/>
      <c r="R67" s="122"/>
      <c r="S67" s="111"/>
      <c r="T67" s="111"/>
      <c r="U67" s="111"/>
      <c r="V67" s="111"/>
      <c r="W67" s="111"/>
      <c r="X67" s="122"/>
      <c r="Y67" s="122"/>
      <c r="Z67" s="122"/>
      <c r="AA67" s="122"/>
      <c r="AB67" s="122"/>
      <c r="AC67" s="122"/>
      <c r="AD67" s="122"/>
      <c r="AE67" s="122"/>
      <c r="AF67" s="122"/>
      <c r="AG67" s="122"/>
      <c r="AH67" s="122"/>
      <c r="AI67" s="111"/>
      <c r="AJ67" s="111"/>
      <c r="AK67" s="122"/>
      <c r="AL67" s="122"/>
      <c r="AM67" s="111"/>
      <c r="AN67" s="111"/>
      <c r="AO67" s="122"/>
      <c r="AP67" s="122"/>
      <c r="AQ67" s="111"/>
      <c r="AR67" s="111"/>
      <c r="AS67" s="122"/>
      <c r="AT67" s="123"/>
    </row>
    <row r="68" spans="1:46" s="4" customFormat="1" ht="15.75" customHeight="1">
      <c r="A68" s="84"/>
      <c r="B68" s="1433" t="s">
        <v>824</v>
      </c>
      <c r="C68" s="1433"/>
      <c r="D68" s="1433"/>
      <c r="E68" s="1433"/>
      <c r="F68" s="1433"/>
      <c r="G68" s="1433"/>
      <c r="H68" s="1433"/>
      <c r="I68" s="85"/>
      <c r="J68" s="1436" t="s">
        <v>825</v>
      </c>
      <c r="K68" s="1437"/>
      <c r="L68" s="1437"/>
      <c r="M68" s="1437"/>
      <c r="N68" s="1437"/>
      <c r="O68" s="1437"/>
      <c r="P68" s="1437"/>
      <c r="Q68" s="1437"/>
      <c r="R68" s="1437"/>
      <c r="S68" s="1437"/>
      <c r="T68" s="1437"/>
      <c r="U68" s="1437"/>
      <c r="V68" s="1437"/>
      <c r="W68" s="1437"/>
      <c r="X68" s="1437"/>
      <c r="Y68" s="1437"/>
      <c r="Z68" s="1437"/>
      <c r="AA68" s="1437"/>
      <c r="AB68" s="1437"/>
      <c r="AC68" s="1437"/>
      <c r="AD68" s="1437"/>
      <c r="AE68" s="1437"/>
      <c r="AF68" s="1437"/>
      <c r="AG68" s="1437"/>
      <c r="AH68" s="1437"/>
      <c r="AI68" s="1437"/>
      <c r="AJ68" s="1437"/>
      <c r="AK68" s="1437"/>
      <c r="AL68" s="1437"/>
      <c r="AM68" s="1437"/>
      <c r="AN68" s="1437"/>
      <c r="AO68" s="1437"/>
      <c r="AP68" s="1437"/>
      <c r="AQ68" s="1437"/>
      <c r="AR68" s="1437"/>
      <c r="AS68" s="1437"/>
      <c r="AT68" s="1438"/>
    </row>
    <row r="69" spans="1:46" s="4" customFormat="1" ht="6" customHeight="1">
      <c r="A69" s="86"/>
      <c r="B69" s="1434"/>
      <c r="C69" s="1434"/>
      <c r="D69" s="1434"/>
      <c r="E69" s="1434"/>
      <c r="F69" s="1434"/>
      <c r="G69" s="1434"/>
      <c r="H69" s="1434"/>
      <c r="I69" s="87"/>
      <c r="J69" s="141"/>
      <c r="K69" s="142"/>
      <c r="L69" s="142"/>
      <c r="M69" s="142"/>
      <c r="N69" s="142"/>
      <c r="O69" s="142"/>
      <c r="P69" s="142"/>
      <c r="Q69" s="142"/>
      <c r="R69" s="142"/>
      <c r="S69" s="142"/>
      <c r="T69" s="142"/>
      <c r="U69" s="142"/>
      <c r="V69" s="142"/>
      <c r="W69" s="142"/>
      <c r="X69" s="142"/>
      <c r="Y69" s="142"/>
      <c r="Z69" s="142"/>
      <c r="AA69" s="142"/>
      <c r="AB69" s="142"/>
      <c r="AC69" s="142"/>
      <c r="AD69" s="142"/>
      <c r="AE69" s="142"/>
      <c r="AF69" s="142"/>
      <c r="AG69" s="142"/>
      <c r="AH69" s="142"/>
      <c r="AI69" s="142"/>
      <c r="AJ69" s="142"/>
      <c r="AK69" s="142"/>
      <c r="AL69" s="142"/>
      <c r="AM69" s="142"/>
      <c r="AN69" s="142"/>
      <c r="AO69" s="142"/>
      <c r="AP69" s="142"/>
      <c r="AQ69" s="142"/>
      <c r="AR69" s="142"/>
      <c r="AS69" s="142"/>
      <c r="AT69" s="143"/>
    </row>
    <row r="70" spans="1:46" s="4" customFormat="1" ht="21.75" customHeight="1">
      <c r="A70" s="86"/>
      <c r="B70" s="1434"/>
      <c r="C70" s="1434"/>
      <c r="D70" s="1434"/>
      <c r="E70" s="1434"/>
      <c r="F70" s="1434"/>
      <c r="G70" s="1434"/>
      <c r="H70" s="1434"/>
      <c r="I70" s="87"/>
      <c r="J70" s="141"/>
      <c r="K70" s="142"/>
      <c r="L70" s="142"/>
      <c r="M70" s="142"/>
      <c r="N70" s="142"/>
      <c r="O70" s="142"/>
      <c r="P70" s="142"/>
      <c r="Q70" s="142"/>
      <c r="R70" s="142"/>
      <c r="S70" s="142"/>
      <c r="T70" s="142"/>
      <c r="U70" s="142"/>
      <c r="V70" s="142"/>
      <c r="W70" s="142"/>
      <c r="X70" s="1439" t="s">
        <v>11</v>
      </c>
      <c r="Y70" s="1439"/>
      <c r="Z70" s="1439"/>
      <c r="AA70" s="1409">
        <f>入力基本情報!C33</f>
        <v>0</v>
      </c>
      <c r="AB70" s="1409"/>
      <c r="AC70" s="1409"/>
      <c r="AD70" s="1409"/>
      <c r="AE70" s="1409"/>
      <c r="AF70" s="1409"/>
      <c r="AG70" s="1409"/>
      <c r="AH70" s="1409"/>
      <c r="AI70" s="1409"/>
      <c r="AJ70" s="1409"/>
      <c r="AK70" s="1409"/>
      <c r="AL70" s="1409"/>
      <c r="AM70" s="1409"/>
      <c r="AN70" s="1409"/>
      <c r="AO70" s="142"/>
      <c r="AP70" s="142"/>
      <c r="AQ70" s="142"/>
      <c r="AR70" s="142"/>
      <c r="AS70" s="142"/>
      <c r="AT70" s="143"/>
    </row>
    <row r="71" spans="1:46" s="4" customFormat="1" ht="18.75" customHeight="1">
      <c r="A71" s="86"/>
      <c r="B71" s="1434"/>
      <c r="C71" s="1434"/>
      <c r="D71" s="1434"/>
      <c r="E71" s="1434"/>
      <c r="F71" s="1434"/>
      <c r="G71" s="1434"/>
      <c r="H71" s="1434"/>
      <c r="I71" s="87"/>
      <c r="J71" s="141"/>
      <c r="K71" s="142"/>
      <c r="L71" s="142"/>
      <c r="M71" s="142"/>
      <c r="N71" s="142"/>
      <c r="O71" s="142"/>
      <c r="P71" s="142"/>
      <c r="Q71" s="142"/>
      <c r="R71" s="142"/>
      <c r="S71" s="142"/>
      <c r="T71" s="142"/>
      <c r="U71" s="142"/>
      <c r="V71" s="142"/>
      <c r="W71" s="142"/>
      <c r="X71" s="1439" t="s">
        <v>46</v>
      </c>
      <c r="Y71" s="1439"/>
      <c r="Z71" s="1439"/>
      <c r="AA71" s="1409">
        <f>入力基本情報!C53</f>
        <v>0</v>
      </c>
      <c r="AB71" s="1409"/>
      <c r="AC71" s="1409"/>
      <c r="AD71" s="1409"/>
      <c r="AE71" s="1409"/>
      <c r="AF71" s="1409"/>
      <c r="AG71" s="1409"/>
      <c r="AH71" s="1409"/>
      <c r="AI71" s="1409"/>
      <c r="AJ71" s="1409"/>
      <c r="AK71" s="1409"/>
      <c r="AL71" s="1409"/>
      <c r="AM71" s="1409"/>
      <c r="AN71" s="1409"/>
      <c r="AO71" s="142"/>
      <c r="AP71" s="142"/>
      <c r="AQ71" s="142"/>
      <c r="AR71" s="142"/>
      <c r="AS71" s="142"/>
      <c r="AT71" s="143"/>
    </row>
    <row r="72" spans="1:46" s="4" customFormat="1" ht="5.25" customHeight="1">
      <c r="A72" s="88"/>
      <c r="B72" s="1435"/>
      <c r="C72" s="1435"/>
      <c r="D72" s="1435"/>
      <c r="E72" s="1435"/>
      <c r="F72" s="1435"/>
      <c r="G72" s="1435"/>
      <c r="H72" s="1435"/>
      <c r="I72" s="89"/>
      <c r="J72" s="144"/>
      <c r="K72" s="145"/>
      <c r="L72" s="145"/>
      <c r="M72" s="145"/>
      <c r="N72" s="145"/>
      <c r="O72" s="145"/>
      <c r="P72" s="145"/>
      <c r="Q72" s="145"/>
      <c r="R72" s="145"/>
      <c r="S72" s="145"/>
      <c r="T72" s="145"/>
      <c r="U72" s="145"/>
      <c r="V72" s="145"/>
      <c r="W72" s="145"/>
      <c r="X72" s="145"/>
      <c r="Y72" s="145"/>
      <c r="Z72" s="145"/>
      <c r="AA72" s="1440"/>
      <c r="AB72" s="1440"/>
      <c r="AC72" s="1440"/>
      <c r="AD72" s="1440"/>
      <c r="AE72" s="1440"/>
      <c r="AF72" s="1440"/>
      <c r="AG72" s="1440"/>
      <c r="AH72" s="1440"/>
      <c r="AI72" s="1440"/>
      <c r="AJ72" s="1440"/>
      <c r="AK72" s="1440"/>
      <c r="AL72" s="1440"/>
      <c r="AM72" s="1440"/>
      <c r="AN72" s="1440"/>
      <c r="AO72" s="145"/>
      <c r="AP72" s="145"/>
      <c r="AQ72" s="145"/>
      <c r="AR72" s="145"/>
      <c r="AS72" s="145"/>
      <c r="AT72" s="146"/>
    </row>
    <row r="73" spans="1:46" s="4" customFormat="1" ht="6" customHeight="1">
      <c r="A73" s="1207"/>
      <c r="B73" s="1207"/>
      <c r="C73" s="1207"/>
      <c r="D73" s="1207"/>
      <c r="E73" s="1207"/>
      <c r="F73" s="1207"/>
      <c r="G73" s="1207"/>
      <c r="H73" s="1207"/>
      <c r="I73" s="1207"/>
      <c r="J73" s="1207"/>
      <c r="K73" s="1207"/>
      <c r="L73" s="1207"/>
      <c r="M73" s="1207"/>
      <c r="N73" s="1207"/>
      <c r="O73" s="1207"/>
      <c r="P73" s="1207"/>
      <c r="Q73" s="1207"/>
      <c r="R73" s="1207"/>
      <c r="S73" s="1207"/>
      <c r="T73" s="1207"/>
      <c r="U73" s="1207"/>
      <c r="V73" s="1207"/>
      <c r="W73" s="1207"/>
      <c r="X73" s="1207"/>
      <c r="Y73" s="1207"/>
      <c r="Z73" s="1207"/>
      <c r="AA73" s="1207"/>
      <c r="AB73" s="1207"/>
      <c r="AC73" s="1207"/>
      <c r="AD73" s="1207"/>
      <c r="AE73" s="1207"/>
      <c r="AF73" s="1207"/>
      <c r="AG73" s="1207"/>
      <c r="AH73" s="1207"/>
      <c r="AI73" s="1207"/>
      <c r="AJ73" s="1207"/>
      <c r="AK73" s="1207"/>
      <c r="AL73" s="1207"/>
      <c r="AM73" s="1207"/>
      <c r="AN73" s="1207"/>
      <c r="AO73" s="1207"/>
      <c r="AP73" s="1207"/>
      <c r="AQ73" s="1207"/>
      <c r="AR73" s="1207"/>
      <c r="AS73" s="1207"/>
      <c r="AT73" s="1207"/>
    </row>
    <row r="74" spans="1:46" s="4" customFormat="1" ht="16.5" customHeight="1">
      <c r="B74" s="1410" t="s">
        <v>826</v>
      </c>
      <c r="C74" s="1411"/>
      <c r="D74" s="1411"/>
      <c r="E74" s="1411"/>
      <c r="F74" s="1411"/>
      <c r="G74" s="1411"/>
      <c r="H74" s="1411"/>
      <c r="I74" s="1411"/>
      <c r="J74" s="1411"/>
      <c r="K74" s="1411"/>
      <c r="L74" s="1411"/>
      <c r="M74" s="1411"/>
      <c r="N74" s="1411"/>
      <c r="O74" s="1411"/>
      <c r="P74" s="1411"/>
      <c r="Q74" s="1411"/>
      <c r="R74" s="1411"/>
      <c r="S74" s="1411"/>
      <c r="T74" s="1411"/>
      <c r="U74" s="1411"/>
      <c r="V74" s="90"/>
      <c r="W74" s="90"/>
      <c r="X74" s="90"/>
      <c r="Y74" s="90"/>
      <c r="Z74" s="90"/>
      <c r="AA74" s="90"/>
      <c r="AB74" s="90"/>
      <c r="AC74" s="90"/>
      <c r="AD74" s="90"/>
      <c r="AE74" s="90"/>
      <c r="AF74" s="90"/>
      <c r="AG74" s="90"/>
      <c r="AH74" s="90"/>
      <c r="AI74" s="91"/>
      <c r="AJ74" s="91"/>
      <c r="AK74" s="91"/>
    </row>
    <row r="75" spans="1:46" s="4" customFormat="1" ht="10.5" customHeight="1">
      <c r="B75" s="1421" t="s">
        <v>827</v>
      </c>
      <c r="C75" s="1421"/>
      <c r="D75" s="1421"/>
      <c r="E75" s="1421"/>
      <c r="F75" s="1421"/>
      <c r="G75" s="1421"/>
      <c r="H75" s="1421"/>
      <c r="I75" s="1421"/>
      <c r="J75" s="1421"/>
      <c r="K75" s="1421"/>
      <c r="L75" s="1421"/>
      <c r="M75" s="1421"/>
      <c r="N75" s="1421"/>
      <c r="O75" s="1421"/>
      <c r="P75" s="1421"/>
      <c r="Q75" s="1421"/>
      <c r="R75" s="1421"/>
      <c r="S75" s="1421"/>
      <c r="T75" s="1421"/>
      <c r="U75" s="1421"/>
      <c r="V75" s="1421"/>
      <c r="W75" s="1421"/>
      <c r="X75" s="1421"/>
      <c r="Y75" s="1421"/>
      <c r="Z75" s="1421"/>
      <c r="AA75" s="1421"/>
      <c r="AB75" s="1421"/>
      <c r="AC75" s="1421"/>
      <c r="AD75" s="1421"/>
      <c r="AE75" s="1421"/>
      <c r="AF75" s="1421"/>
      <c r="AG75" s="1421"/>
      <c r="AH75" s="1421"/>
      <c r="AI75" s="1421"/>
      <c r="AJ75" s="1421"/>
      <c r="AK75" s="1421"/>
      <c r="AM75" s="1422" t="s">
        <v>828</v>
      </c>
      <c r="AN75" s="1423"/>
      <c r="AO75" s="1423"/>
      <c r="AP75" s="1424"/>
      <c r="AQ75" s="1422" t="s">
        <v>829</v>
      </c>
      <c r="AR75" s="1423"/>
      <c r="AS75" s="1423"/>
      <c r="AT75" s="1424"/>
    </row>
    <row r="76" spans="1:46" s="4" customFormat="1" ht="29.25" customHeight="1">
      <c r="B76" s="1421"/>
      <c r="C76" s="1421"/>
      <c r="D76" s="1421"/>
      <c r="E76" s="1421"/>
      <c r="F76" s="1421"/>
      <c r="G76" s="1421"/>
      <c r="H76" s="1421"/>
      <c r="I76" s="1421"/>
      <c r="J76" s="1421"/>
      <c r="K76" s="1421"/>
      <c r="L76" s="1421"/>
      <c r="M76" s="1421"/>
      <c r="N76" s="1421"/>
      <c r="O76" s="1421"/>
      <c r="P76" s="1421"/>
      <c r="Q76" s="1421"/>
      <c r="R76" s="1421"/>
      <c r="S76" s="1421"/>
      <c r="T76" s="1421"/>
      <c r="U76" s="1421"/>
      <c r="V76" s="1421"/>
      <c r="W76" s="1421"/>
      <c r="X76" s="1421"/>
      <c r="Y76" s="1421"/>
      <c r="Z76" s="1421"/>
      <c r="AA76" s="1421"/>
      <c r="AB76" s="1421"/>
      <c r="AC76" s="1421"/>
      <c r="AD76" s="1421"/>
      <c r="AE76" s="1421"/>
      <c r="AF76" s="1421"/>
      <c r="AG76" s="1421"/>
      <c r="AH76" s="1421"/>
      <c r="AI76" s="1421"/>
      <c r="AJ76" s="1421"/>
      <c r="AK76" s="1421"/>
      <c r="AM76" s="92"/>
      <c r="AN76" s="93"/>
      <c r="AO76" s="93"/>
      <c r="AP76" s="94"/>
      <c r="AQ76" s="92"/>
      <c r="AR76" s="93"/>
      <c r="AS76" s="93"/>
      <c r="AT76" s="94"/>
    </row>
    <row r="77" spans="1:46" s="4" customFormat="1" ht="32.25" customHeight="1">
      <c r="B77" s="1421"/>
      <c r="C77" s="1421"/>
      <c r="D77" s="1421"/>
      <c r="E77" s="1421"/>
      <c r="F77" s="1421"/>
      <c r="G77" s="1421"/>
      <c r="H77" s="1421"/>
      <c r="I77" s="1421"/>
      <c r="J77" s="1421"/>
      <c r="K77" s="1421"/>
      <c r="L77" s="1421"/>
      <c r="M77" s="1421"/>
      <c r="N77" s="1421"/>
      <c r="O77" s="1421"/>
      <c r="P77" s="1421"/>
      <c r="Q77" s="1421"/>
      <c r="R77" s="1421"/>
      <c r="S77" s="1421"/>
      <c r="T77" s="1421"/>
      <c r="U77" s="1421"/>
      <c r="V77" s="1421"/>
      <c r="W77" s="1421"/>
      <c r="X77" s="1421"/>
      <c r="Y77" s="1421"/>
      <c r="Z77" s="1421"/>
      <c r="AA77" s="1421"/>
      <c r="AB77" s="1421"/>
      <c r="AC77" s="1421"/>
      <c r="AD77" s="1421"/>
      <c r="AE77" s="1421"/>
      <c r="AF77" s="1421"/>
      <c r="AG77" s="1421"/>
      <c r="AH77" s="1421"/>
      <c r="AI77" s="1421"/>
      <c r="AJ77" s="1421"/>
      <c r="AK77" s="1421"/>
      <c r="AM77" s="95"/>
      <c r="AN77" s="96"/>
      <c r="AO77" s="96"/>
      <c r="AP77" s="97"/>
      <c r="AQ77" s="95"/>
      <c r="AR77" s="96"/>
      <c r="AS77" s="96"/>
      <c r="AT77" s="97"/>
    </row>
    <row r="78" spans="1:46" s="4" customFormat="1" ht="10.5" customHeight="1"/>
    <row r="79" spans="1:46" s="4" customFormat="1" ht="10.5" customHeight="1"/>
    <row r="80" spans="1:46" s="4" customFormat="1" ht="10.5" customHeight="1">
      <c r="A80" s="98" t="s">
        <v>828</v>
      </c>
    </row>
    <row r="81" spans="1:1" s="4" customFormat="1" ht="10.5" customHeight="1">
      <c r="A81" s="99"/>
    </row>
    <row r="82" spans="1:1" s="4" customFormat="1" ht="10.5" customHeight="1">
      <c r="A82" s="100"/>
    </row>
    <row r="83" spans="1:1" s="4" customFormat="1" ht="10.5" customHeight="1">
      <c r="A83" s="101"/>
    </row>
    <row r="84" spans="1:1" s="4" customFormat="1" ht="10.5" customHeight="1">
      <c r="A84" s="101"/>
    </row>
    <row r="85" spans="1:1" s="4" customFormat="1" ht="10.5" customHeight="1">
      <c r="A85" s="102"/>
    </row>
    <row r="86" spans="1:1" s="4" customFormat="1" ht="10.5" customHeight="1"/>
    <row r="87" spans="1:1" s="4" customFormat="1" ht="10.5" customHeight="1"/>
    <row r="88" spans="1:1" s="4" customFormat="1" ht="10.5" customHeight="1"/>
    <row r="89" spans="1:1" s="4" customFormat="1" ht="10.5" customHeight="1"/>
    <row r="90" spans="1:1" s="4" customFormat="1" ht="10.5" customHeight="1"/>
    <row r="91" spans="1:1" s="4" customFormat="1" ht="10.5" customHeight="1"/>
    <row r="92" spans="1:1" s="4" customFormat="1" ht="10.5" customHeight="1"/>
    <row r="93" spans="1:1" s="4" customFormat="1" ht="10.5" customHeight="1"/>
    <row r="94" spans="1:1" s="4" customFormat="1" ht="10.5" customHeight="1"/>
    <row r="95" spans="1:1" s="4" customFormat="1" ht="10.5" customHeight="1"/>
    <row r="96" spans="1:1" s="4" customFormat="1" ht="10.5" customHeight="1"/>
    <row r="97" s="4" customFormat="1" ht="10.5" customHeight="1"/>
    <row r="98" s="4" customFormat="1" ht="10.5" customHeight="1"/>
    <row r="99" s="4" customFormat="1" ht="10.5" customHeight="1"/>
    <row r="100" s="4" customFormat="1" ht="10.5" customHeight="1"/>
    <row r="101" s="4" customFormat="1" ht="10.5" customHeight="1"/>
    <row r="102" s="4" customFormat="1" ht="10.5" customHeight="1"/>
    <row r="103" s="4" customFormat="1" ht="10.5" customHeight="1"/>
    <row r="104" s="4" customFormat="1" ht="10.5" customHeight="1"/>
    <row r="105" s="4" customFormat="1" ht="10.5" customHeight="1"/>
    <row r="106" s="4" customFormat="1" ht="10.5" customHeight="1"/>
    <row r="107" s="4" customFormat="1" ht="10.5" customHeight="1"/>
    <row r="108" s="4" customFormat="1" ht="10.5" customHeight="1"/>
    <row r="109" s="4" customFormat="1" ht="10.5" customHeight="1"/>
    <row r="110" s="4" customFormat="1" ht="10.5" customHeight="1"/>
    <row r="111" s="4" customFormat="1" ht="10.5" customHeight="1"/>
    <row r="112" s="4" customFormat="1" ht="10.5" customHeight="1"/>
    <row r="113" s="4" customFormat="1" ht="10.5" customHeight="1"/>
    <row r="114" s="4" customFormat="1" ht="10.5" customHeight="1"/>
    <row r="115" s="4" customFormat="1" ht="10.5" customHeight="1"/>
    <row r="116" s="4" customFormat="1" ht="10.5" customHeight="1"/>
    <row r="117" s="4" customFormat="1" ht="10.5" customHeight="1"/>
    <row r="118" s="4" customFormat="1" ht="10.5" customHeight="1"/>
    <row r="119" s="4" customFormat="1" ht="10.5" customHeight="1"/>
    <row r="120" s="4" customFormat="1" ht="10.5" customHeight="1"/>
    <row r="121" s="4" customFormat="1" ht="10.5" customHeight="1"/>
    <row r="122" s="4" customFormat="1" ht="10.5" customHeight="1"/>
    <row r="123" s="4" customFormat="1" ht="10.5" customHeight="1"/>
    <row r="124" s="4" customFormat="1" ht="10.5" customHeight="1"/>
    <row r="125" s="4" customFormat="1" ht="12"/>
    <row r="126" s="4" customFormat="1" ht="12"/>
    <row r="127" s="4" customFormat="1" ht="12"/>
    <row r="128" s="4" customFormat="1" ht="12"/>
    <row r="129" s="4" customFormat="1" ht="12"/>
    <row r="130" s="4" customFormat="1" ht="12"/>
    <row r="131" s="4" customFormat="1" ht="12"/>
    <row r="132" s="4" customFormat="1" ht="12"/>
    <row r="133" s="4" customFormat="1" ht="12"/>
    <row r="134" s="4" customFormat="1" ht="12"/>
    <row r="135" s="4" customFormat="1" ht="12"/>
    <row r="136" s="4" customFormat="1" ht="12"/>
    <row r="137" s="4" customFormat="1" ht="12"/>
    <row r="138" s="4" customFormat="1" ht="12"/>
    <row r="139" s="4" customFormat="1" ht="12"/>
    <row r="140" s="4" customFormat="1" ht="12"/>
    <row r="141" s="4" customFormat="1" ht="12"/>
  </sheetData>
  <sheetProtection algorithmName="SHA-512" hashValue="uWjIiItpWm8/cmKNB4LxYki3UzgLzBYxEsbq+ktf/Ua4nRI2K0uwwZba0l2eG3n6DhAZ8V6rlXDZr04wWF72CQ==" saltValue="hPBFRx/25TbPxYfNTqrVOg==" spinCount="100000" sheet="1" objects="1" scenarios="1"/>
  <mergeCells count="180">
    <mergeCell ref="AR43:AT44"/>
    <mergeCell ref="AO33:AP35"/>
    <mergeCell ref="AQ50:AR53"/>
    <mergeCell ref="AS50:AT53"/>
    <mergeCell ref="AQ48:AQ49"/>
    <mergeCell ref="AR48:AT49"/>
    <mergeCell ref="U50:V53"/>
    <mergeCell ref="AG48:AI49"/>
    <mergeCell ref="AJ48:AL49"/>
    <mergeCell ref="AM48:AM49"/>
    <mergeCell ref="AN48:AP49"/>
    <mergeCell ref="J47:AF49"/>
    <mergeCell ref="AQ33:AR35"/>
    <mergeCell ref="AS33:AT35"/>
    <mergeCell ref="B75:AK77"/>
    <mergeCell ref="AM75:AP75"/>
    <mergeCell ref="AQ75:AT75"/>
    <mergeCell ref="J40:K40"/>
    <mergeCell ref="L40:N40"/>
    <mergeCell ref="P40:T40"/>
    <mergeCell ref="L46:N46"/>
    <mergeCell ref="P46:T46"/>
    <mergeCell ref="A66:H67"/>
    <mergeCell ref="J66:V66"/>
    <mergeCell ref="B68:H72"/>
    <mergeCell ref="J68:AT68"/>
    <mergeCell ref="X70:Z70"/>
    <mergeCell ref="X71:Z71"/>
    <mergeCell ref="AA71:AN72"/>
    <mergeCell ref="AM60:AN61"/>
    <mergeCell ref="AO60:AP61"/>
    <mergeCell ref="AQ60:AR61"/>
    <mergeCell ref="AS60:AT61"/>
    <mergeCell ref="B62:H63"/>
    <mergeCell ref="B64:H65"/>
    <mergeCell ref="J41:AF44"/>
    <mergeCell ref="J46:K46"/>
    <mergeCell ref="AF54:AG55"/>
    <mergeCell ref="AK60:AL61"/>
    <mergeCell ref="AD58:AH59"/>
    <mergeCell ref="AI58:AS59"/>
    <mergeCell ref="AT58:AT59"/>
    <mergeCell ref="AA70:AN70"/>
    <mergeCell ref="A73:AT73"/>
    <mergeCell ref="B74:U74"/>
    <mergeCell ref="A60:A61"/>
    <mergeCell ref="B60:H61"/>
    <mergeCell ref="I60:I61"/>
    <mergeCell ref="J60:N61"/>
    <mergeCell ref="O60:O61"/>
    <mergeCell ref="P60:Q61"/>
    <mergeCell ref="R60:R61"/>
    <mergeCell ref="A56:A59"/>
    <mergeCell ref="B56:H59"/>
    <mergeCell ref="I56:I59"/>
    <mergeCell ref="S60:W61"/>
    <mergeCell ref="X60:Y61"/>
    <mergeCell ref="Z60:AE61"/>
    <mergeCell ref="AD56:AH57"/>
    <mergeCell ref="AF60:AH61"/>
    <mergeCell ref="AI60:AJ61"/>
    <mergeCell ref="AI56:AJ57"/>
    <mergeCell ref="AK56:AT57"/>
    <mergeCell ref="J58:K59"/>
    <mergeCell ref="L58:R59"/>
    <mergeCell ref="S58:T59"/>
    <mergeCell ref="U58:AA59"/>
    <mergeCell ref="AB58:AC59"/>
    <mergeCell ref="Y54:AC55"/>
    <mergeCell ref="AD54:AE55"/>
    <mergeCell ref="J56:K57"/>
    <mergeCell ref="L56:R57"/>
    <mergeCell ref="S56:T57"/>
    <mergeCell ref="AH54:AM55"/>
    <mergeCell ref="AN54:AO55"/>
    <mergeCell ref="AP54:AT55"/>
    <mergeCell ref="U56:AA57"/>
    <mergeCell ref="AB56:AC57"/>
    <mergeCell ref="A54:A55"/>
    <mergeCell ref="B54:H55"/>
    <mergeCell ref="I54:I55"/>
    <mergeCell ref="J54:N55"/>
    <mergeCell ref="O54:P55"/>
    <mergeCell ref="Q54:X55"/>
    <mergeCell ref="AK50:AL53"/>
    <mergeCell ref="AM50:AN53"/>
    <mergeCell ref="AO50:AP53"/>
    <mergeCell ref="J52:M53"/>
    <mergeCell ref="AC52:AE53"/>
    <mergeCell ref="W50:X53"/>
    <mergeCell ref="Y50:Z53"/>
    <mergeCell ref="AA50:AB53"/>
    <mergeCell ref="AC50:AE51"/>
    <mergeCell ref="AF50:AH53"/>
    <mergeCell ref="AI50:AJ53"/>
    <mergeCell ref="A50:A53"/>
    <mergeCell ref="B50:H53"/>
    <mergeCell ref="I50:I53"/>
    <mergeCell ref="J50:M51"/>
    <mergeCell ref="N50:P53"/>
    <mergeCell ref="Q50:R53"/>
    <mergeCell ref="S50:T53"/>
    <mergeCell ref="A45:A49"/>
    <mergeCell ref="B45:D45"/>
    <mergeCell ref="E45:H45"/>
    <mergeCell ref="J45:AT45"/>
    <mergeCell ref="B46:H49"/>
    <mergeCell ref="I46:I49"/>
    <mergeCell ref="AJ41:AL42"/>
    <mergeCell ref="AM41:AM42"/>
    <mergeCell ref="AN41:AP42"/>
    <mergeCell ref="AQ41:AQ42"/>
    <mergeCell ref="AR41:AT42"/>
    <mergeCell ref="B43:H44"/>
    <mergeCell ref="AG43:AI44"/>
    <mergeCell ref="AJ43:AL44"/>
    <mergeCell ref="AM43:AM44"/>
    <mergeCell ref="AN43:AP44"/>
    <mergeCell ref="A39:A44"/>
    <mergeCell ref="B39:D39"/>
    <mergeCell ref="E39:H39"/>
    <mergeCell ref="J39:AT39"/>
    <mergeCell ref="B40:H42"/>
    <mergeCell ref="I40:I44"/>
    <mergeCell ref="AG41:AI42"/>
    <mergeCell ref="AQ43:AQ44"/>
    <mergeCell ref="B34:H38"/>
    <mergeCell ref="I34:I38"/>
    <mergeCell ref="J34:AA38"/>
    <mergeCell ref="AB36:AE38"/>
    <mergeCell ref="AF36:AT38"/>
    <mergeCell ref="A33:A38"/>
    <mergeCell ref="B33:D33"/>
    <mergeCell ref="E33:H33"/>
    <mergeCell ref="J33:AA33"/>
    <mergeCell ref="AB33:AE35"/>
    <mergeCell ref="AF33:AH35"/>
    <mergeCell ref="AI33:AJ35"/>
    <mergeCell ref="AK33:AL35"/>
    <mergeCell ref="AM33:AN35"/>
    <mergeCell ref="A22:AT23"/>
    <mergeCell ref="A24:AD25"/>
    <mergeCell ref="A26:AT26"/>
    <mergeCell ref="A27:A32"/>
    <mergeCell ref="B27:D27"/>
    <mergeCell ref="E27:H27"/>
    <mergeCell ref="J27:AT27"/>
    <mergeCell ref="B28:H32"/>
    <mergeCell ref="I28:I32"/>
    <mergeCell ref="AI25:AJ25"/>
    <mergeCell ref="AK25:AL25"/>
    <mergeCell ref="AN25:AO25"/>
    <mergeCell ref="AQ25:AR25"/>
    <mergeCell ref="J28:AM32"/>
    <mergeCell ref="A11:AT18"/>
    <mergeCell ref="A19:AT20"/>
    <mergeCell ref="A21:AT21"/>
    <mergeCell ref="AI4:AI6"/>
    <mergeCell ref="A7:O7"/>
    <mergeCell ref="P7:AC7"/>
    <mergeCell ref="AD7:AI7"/>
    <mergeCell ref="A8:O10"/>
    <mergeCell ref="P8:T8"/>
    <mergeCell ref="U8:V8"/>
    <mergeCell ref="X8:Y8"/>
    <mergeCell ref="AA8:AB8"/>
    <mergeCell ref="AD8:AI10"/>
    <mergeCell ref="A1:K1"/>
    <mergeCell ref="L1:P3"/>
    <mergeCell ref="Q1:Q3"/>
    <mergeCell ref="R1:AH3"/>
    <mergeCell ref="AI1:AI3"/>
    <mergeCell ref="AJ1:AT10"/>
    <mergeCell ref="A2:K6"/>
    <mergeCell ref="L4:P6"/>
    <mergeCell ref="Q4:Q6"/>
    <mergeCell ref="R4:AH6"/>
    <mergeCell ref="P9:S10"/>
    <mergeCell ref="T9:AA10"/>
    <mergeCell ref="AB9:AC10"/>
  </mergeCells>
  <phoneticPr fontId="2"/>
  <dataValidations count="3">
    <dataValidation imeMode="fullKatakana" allowBlank="1" showInputMessage="1" showErrorMessage="1" sqref="J27:AT27 J33:AA33 J39:AT39 J45:AT45 J68" xr:uid="{00000000-0002-0000-1100-000000000000}"/>
    <dataValidation type="list" allowBlank="1" showInputMessage="1" showErrorMessage="1" sqref="L62:N65 K67:N67 J62:K62" xr:uid="{00000000-0002-0000-1100-000001000000}">
      <formula1>"知事,大臣"</formula1>
    </dataValidation>
    <dataValidation type="list" allowBlank="1" showInputMessage="1" showErrorMessage="1" sqref="R4:AH6" xr:uid="{00000000-0002-0000-1100-000002000000}">
      <formula1>"法人⇔個人,代表者変更（個人）.期限切再申請,その他組織変更"</formula1>
    </dataValidation>
  </dataValidations>
  <pageMargins left="0.59055118110236227" right="0.11811023622047245" top="0.39370078740157483" bottom="0.19685039370078741"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from>
                    <xdr:col>9</xdr:col>
                    <xdr:colOff>47625</xdr:colOff>
                    <xdr:row>55</xdr:row>
                    <xdr:rowOff>47625</xdr:rowOff>
                  </from>
                  <to>
                    <xdr:col>11</xdr:col>
                    <xdr:colOff>28575</xdr:colOff>
                    <xdr:row>56</xdr:row>
                    <xdr:rowOff>114300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from>
                    <xdr:col>9</xdr:col>
                    <xdr:colOff>47625</xdr:colOff>
                    <xdr:row>57</xdr:row>
                    <xdr:rowOff>47625</xdr:rowOff>
                  </from>
                  <to>
                    <xdr:col>11</xdr:col>
                    <xdr:colOff>28575</xdr:colOff>
                    <xdr:row>58</xdr:row>
                    <xdr:rowOff>114300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from>
                    <xdr:col>18</xdr:col>
                    <xdr:colOff>47625</xdr:colOff>
                    <xdr:row>55</xdr:row>
                    <xdr:rowOff>47625</xdr:rowOff>
                  </from>
                  <to>
                    <xdr:col>20</xdr:col>
                    <xdr:colOff>28575</xdr:colOff>
                    <xdr:row>56</xdr:row>
                    <xdr:rowOff>114300</xdr:rowOff>
                  </to>
                </anchor>
              </controlPr>
            </control>
          </mc:Choice>
        </mc:AlternateContent>
        <mc:AlternateContent xmlns:mc="http://schemas.openxmlformats.org/markup-compatibility/2006">
          <mc:Choice Requires="x14">
            <control shapeId="28676" r:id="rId7" name="Check Box 4">
              <controlPr defaultSize="0" autoFill="0" autoLine="0" autoPict="0">
                <anchor moveWithCells="1">
                  <from>
                    <xdr:col>27</xdr:col>
                    <xdr:colOff>47625</xdr:colOff>
                    <xdr:row>55</xdr:row>
                    <xdr:rowOff>47625</xdr:rowOff>
                  </from>
                  <to>
                    <xdr:col>29</xdr:col>
                    <xdr:colOff>28575</xdr:colOff>
                    <xdr:row>56</xdr:row>
                    <xdr:rowOff>114300</xdr:rowOff>
                  </to>
                </anchor>
              </controlPr>
            </control>
          </mc:Choice>
        </mc:AlternateContent>
        <mc:AlternateContent xmlns:mc="http://schemas.openxmlformats.org/markup-compatibility/2006">
          <mc:Choice Requires="x14">
            <control shapeId="28677" r:id="rId8" name="Check Box 5">
              <controlPr defaultSize="0" autoFill="0" autoLine="0" autoPict="0">
                <anchor moveWithCells="1">
                  <from>
                    <xdr:col>34</xdr:col>
                    <xdr:colOff>47625</xdr:colOff>
                    <xdr:row>55</xdr:row>
                    <xdr:rowOff>47625</xdr:rowOff>
                  </from>
                  <to>
                    <xdr:col>36</xdr:col>
                    <xdr:colOff>28575</xdr:colOff>
                    <xdr:row>56</xdr:row>
                    <xdr:rowOff>114300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5"/>
  <dimension ref="A1:IV61"/>
  <sheetViews>
    <sheetView view="pageBreakPreview" zoomScaleNormal="100" zoomScaleSheetLayoutView="100" workbookViewId="0"/>
  </sheetViews>
  <sheetFormatPr defaultColWidth="2.125" defaultRowHeight="10.5"/>
  <cols>
    <col min="1" max="16384" width="2.125" style="5"/>
  </cols>
  <sheetData>
    <row r="1" spans="1:256" ht="11.25">
      <c r="A1" s="327"/>
      <c r="B1" s="327"/>
      <c r="C1" s="327"/>
      <c r="D1" s="327"/>
      <c r="E1" s="327"/>
      <c r="F1" s="327"/>
      <c r="G1" s="327"/>
      <c r="H1" s="327"/>
      <c r="I1" s="327"/>
      <c r="J1" s="327"/>
      <c r="K1" s="327"/>
      <c r="L1" s="327"/>
      <c r="M1" s="327"/>
      <c r="N1" s="327"/>
      <c r="O1" s="327"/>
      <c r="P1" s="327"/>
      <c r="Q1" s="327"/>
      <c r="R1" s="327"/>
      <c r="S1" s="327"/>
      <c r="T1" s="327"/>
      <c r="U1" s="327"/>
      <c r="V1" s="327"/>
      <c r="W1" s="327"/>
      <c r="X1" s="327"/>
      <c r="Y1" s="327"/>
      <c r="Z1" s="327"/>
      <c r="AA1" s="327"/>
      <c r="AB1" s="327"/>
      <c r="AC1" s="327"/>
      <c r="AD1" s="327"/>
      <c r="AE1" s="327"/>
      <c r="AF1" s="327"/>
      <c r="AG1" s="327"/>
      <c r="AH1" s="327"/>
      <c r="AI1" s="327"/>
      <c r="AJ1" s="327"/>
      <c r="AK1" s="327"/>
      <c r="AL1" s="327"/>
      <c r="AM1" s="1449" t="s">
        <v>1242</v>
      </c>
      <c r="AN1" s="1449"/>
      <c r="AO1" s="1449"/>
      <c r="AP1" s="1449"/>
      <c r="AQ1" s="1449"/>
      <c r="AR1" s="1449"/>
      <c r="AS1" s="1449"/>
      <c r="AT1" s="1449"/>
    </row>
    <row r="2" spans="1:256" ht="11.25">
      <c r="A2" s="1450" t="s">
        <v>1243</v>
      </c>
      <c r="B2" s="1450"/>
      <c r="C2" s="1450"/>
      <c r="D2" s="1450"/>
      <c r="E2" s="1450"/>
      <c r="F2" s="1450"/>
      <c r="G2" s="1450"/>
      <c r="H2" s="1450"/>
      <c r="I2" s="1450"/>
      <c r="J2" s="1450"/>
      <c r="K2" s="1450"/>
      <c r="L2" s="1450"/>
      <c r="M2" s="1450"/>
      <c r="N2" s="1450"/>
      <c r="O2" s="1450"/>
      <c r="P2" s="1450"/>
      <c r="Q2" s="1450"/>
      <c r="R2" s="1450"/>
      <c r="S2" s="1450"/>
      <c r="T2" s="1450"/>
      <c r="U2" s="1450"/>
      <c r="V2" s="1450"/>
      <c r="W2" s="1450"/>
      <c r="X2" s="1450"/>
      <c r="Y2" s="1450"/>
      <c r="Z2" s="1450"/>
      <c r="AA2" s="1450"/>
      <c r="AB2" s="1450"/>
      <c r="AC2" s="1450"/>
      <c r="AD2" s="1450"/>
      <c r="AE2" s="1450"/>
      <c r="AF2" s="1450"/>
      <c r="AG2" s="1450"/>
      <c r="AH2" s="1450"/>
      <c r="AI2" s="1450"/>
      <c r="AJ2" s="1450"/>
      <c r="AK2" s="1450"/>
      <c r="AL2" s="1450"/>
      <c r="AM2" s="1450"/>
      <c r="AN2" s="1450"/>
      <c r="AO2" s="1450"/>
      <c r="AP2" s="1450"/>
      <c r="AQ2" s="1450"/>
      <c r="AR2" s="1450"/>
      <c r="AS2" s="1450"/>
      <c r="AT2" s="1450"/>
    </row>
    <row r="3" spans="1:256" ht="11.25">
      <c r="A3" s="327"/>
      <c r="B3" s="327"/>
      <c r="C3" s="327"/>
      <c r="D3" s="327"/>
      <c r="E3" s="327"/>
      <c r="F3" s="327"/>
      <c r="G3" s="327"/>
      <c r="H3" s="327"/>
      <c r="I3" s="327"/>
      <c r="J3" s="327"/>
      <c r="K3" s="327"/>
      <c r="L3" s="327"/>
      <c r="M3" s="327"/>
      <c r="N3" s="327"/>
      <c r="O3" s="327"/>
      <c r="P3" s="327"/>
      <c r="Q3" s="327"/>
      <c r="R3" s="327"/>
      <c r="S3" s="327"/>
      <c r="T3" s="327"/>
      <c r="U3" s="327"/>
      <c r="V3" s="327"/>
      <c r="W3" s="327"/>
      <c r="X3" s="327"/>
      <c r="Y3" s="327"/>
      <c r="Z3" s="327"/>
      <c r="AA3" s="327"/>
      <c r="AB3" s="327"/>
      <c r="AC3" s="327"/>
      <c r="AD3" s="327"/>
      <c r="AE3" s="327"/>
      <c r="AF3" s="327"/>
      <c r="AG3" s="1451" t="s">
        <v>1244</v>
      </c>
      <c r="AH3" s="1451"/>
      <c r="AI3" s="1451"/>
      <c r="AJ3" s="1451"/>
      <c r="AK3" s="1451"/>
      <c r="AL3" s="1451"/>
      <c r="AM3" s="1451"/>
      <c r="AN3" s="1451"/>
      <c r="AO3" s="1451"/>
      <c r="AP3" s="1451"/>
      <c r="AQ3" s="1451"/>
      <c r="AR3" s="1451"/>
      <c r="AS3" s="1451"/>
      <c r="AT3" s="1451"/>
    </row>
    <row r="4" spans="1:256" ht="11.25">
      <c r="A4" s="327"/>
      <c r="B4" s="327"/>
      <c r="C4" s="327"/>
      <c r="D4" s="327"/>
      <c r="E4" s="327"/>
      <c r="F4" s="327"/>
      <c r="G4" s="327"/>
      <c r="H4" s="327"/>
      <c r="I4" s="327"/>
      <c r="J4" s="327"/>
      <c r="K4" s="327"/>
      <c r="L4" s="327"/>
      <c r="M4" s="327"/>
      <c r="N4" s="327"/>
      <c r="O4" s="327"/>
      <c r="P4" s="327"/>
      <c r="Q4" s="327"/>
      <c r="R4" s="327"/>
      <c r="S4" s="327"/>
      <c r="T4" s="327"/>
      <c r="U4" s="327"/>
      <c r="V4" s="327"/>
      <c r="W4" s="327"/>
      <c r="X4" s="327"/>
      <c r="Y4" s="327"/>
      <c r="Z4" s="327"/>
      <c r="AA4" s="327"/>
      <c r="AB4" s="327"/>
      <c r="AC4" s="327"/>
      <c r="AD4" s="327"/>
      <c r="AE4" s="327"/>
      <c r="AF4" s="327"/>
      <c r="AG4" s="1451"/>
      <c r="AH4" s="1451"/>
      <c r="AI4" s="1451"/>
      <c r="AJ4" s="1451"/>
      <c r="AK4" s="1451"/>
      <c r="AL4" s="1451"/>
      <c r="AM4" s="1451"/>
      <c r="AN4" s="1451"/>
      <c r="AO4" s="1451"/>
      <c r="AP4" s="1451"/>
      <c r="AQ4" s="1451"/>
      <c r="AR4" s="1451"/>
      <c r="AS4" s="1451"/>
      <c r="AT4" s="1451"/>
    </row>
    <row r="5" spans="1:256" ht="10.5" customHeight="1">
      <c r="A5" s="958" t="s">
        <v>390</v>
      </c>
      <c r="B5" s="958"/>
      <c r="C5" s="958"/>
      <c r="D5" s="958"/>
      <c r="E5" s="958"/>
      <c r="F5" s="958"/>
      <c r="G5" s="958"/>
      <c r="H5" s="958"/>
      <c r="I5" s="958"/>
      <c r="J5" s="958"/>
      <c r="K5" s="958"/>
      <c r="L5" s="958"/>
      <c r="M5" s="958"/>
      <c r="N5" s="958"/>
      <c r="O5" s="958"/>
      <c r="P5" s="958"/>
      <c r="Q5" s="958"/>
      <c r="R5" s="958"/>
      <c r="S5" s="958"/>
      <c r="T5" s="958"/>
      <c r="U5" s="958"/>
      <c r="V5" s="958"/>
      <c r="W5" s="958"/>
      <c r="X5" s="958"/>
      <c r="Y5" s="958"/>
      <c r="Z5" s="958"/>
      <c r="AA5" s="958"/>
      <c r="AB5" s="958"/>
      <c r="AC5" s="958"/>
      <c r="AD5" s="958"/>
      <c r="AE5" s="958"/>
      <c r="AF5" s="958"/>
      <c r="AG5" s="958"/>
      <c r="AH5" s="958"/>
      <c r="AI5" s="958"/>
      <c r="AJ5" s="958"/>
      <c r="AK5" s="958"/>
      <c r="AL5" s="958"/>
      <c r="AM5" s="958"/>
      <c r="AN5" s="958"/>
      <c r="AO5" s="958"/>
      <c r="AP5" s="958"/>
      <c r="AQ5" s="958"/>
      <c r="AR5" s="958"/>
      <c r="AS5" s="958"/>
      <c r="AT5" s="958"/>
    </row>
    <row r="6" spans="1:256">
      <c r="A6" s="958"/>
      <c r="B6" s="958"/>
      <c r="C6" s="958"/>
      <c r="D6" s="958"/>
      <c r="E6" s="958"/>
      <c r="F6" s="958"/>
      <c r="G6" s="958"/>
      <c r="H6" s="958"/>
      <c r="I6" s="958"/>
      <c r="J6" s="958"/>
      <c r="K6" s="958"/>
      <c r="L6" s="958"/>
      <c r="M6" s="958"/>
      <c r="N6" s="958"/>
      <c r="O6" s="958"/>
      <c r="P6" s="958"/>
      <c r="Q6" s="958"/>
      <c r="R6" s="958"/>
      <c r="S6" s="958"/>
      <c r="T6" s="958"/>
      <c r="U6" s="958"/>
      <c r="V6" s="958"/>
      <c r="W6" s="958"/>
      <c r="X6" s="958"/>
      <c r="Y6" s="958"/>
      <c r="Z6" s="958"/>
      <c r="AA6" s="958"/>
      <c r="AB6" s="958"/>
      <c r="AC6" s="958"/>
      <c r="AD6" s="958"/>
      <c r="AE6" s="958"/>
      <c r="AF6" s="958"/>
      <c r="AG6" s="958"/>
      <c r="AH6" s="958"/>
      <c r="AI6" s="958"/>
      <c r="AJ6" s="958"/>
      <c r="AK6" s="958"/>
      <c r="AL6" s="958"/>
      <c r="AM6" s="958"/>
      <c r="AN6" s="958"/>
      <c r="AO6" s="958"/>
      <c r="AP6" s="958"/>
      <c r="AQ6" s="958"/>
      <c r="AR6" s="958"/>
      <c r="AS6" s="958"/>
      <c r="AT6" s="958"/>
    </row>
    <row r="7" spans="1:256" ht="10.5" customHeight="1">
      <c r="A7" s="1447" t="s">
        <v>1245</v>
      </c>
      <c r="B7" s="1447"/>
      <c r="C7" s="1447"/>
      <c r="D7" s="1447"/>
      <c r="E7" s="1447"/>
      <c r="F7" s="1447"/>
      <c r="G7" s="1447"/>
      <c r="H7" s="1447"/>
      <c r="I7" s="1447"/>
      <c r="J7" s="1447"/>
      <c r="K7" s="1447"/>
      <c r="L7" s="1447"/>
      <c r="M7" s="1447"/>
      <c r="N7" s="1447"/>
      <c r="O7" s="1448" t="s">
        <v>392</v>
      </c>
      <c r="P7" s="1448"/>
      <c r="Q7" s="1448"/>
      <c r="R7" s="1448"/>
      <c r="S7" s="1448"/>
      <c r="T7" s="1448"/>
      <c r="U7" s="1448"/>
      <c r="V7" s="1448"/>
      <c r="W7" s="1448"/>
      <c r="X7" s="1448"/>
      <c r="Y7" s="1448"/>
      <c r="Z7" s="1448"/>
      <c r="AA7" s="1448"/>
      <c r="AB7" s="1448"/>
      <c r="AC7" s="1448"/>
      <c r="AD7" s="1448"/>
      <c r="AE7" s="1448"/>
      <c r="AF7" s="1448"/>
      <c r="AG7" s="1448"/>
      <c r="AH7" s="1448"/>
      <c r="AI7" s="1448"/>
      <c r="AJ7" s="1448"/>
      <c r="AK7" s="1448"/>
      <c r="AL7" s="1448"/>
      <c r="AM7" s="1448"/>
      <c r="AN7" s="1448"/>
      <c r="AO7" s="1448"/>
      <c r="AP7" s="1448"/>
      <c r="AQ7" s="1448"/>
      <c r="AR7" s="1448"/>
      <c r="AS7" s="1448"/>
      <c r="AT7" s="1448"/>
    </row>
    <row r="8" spans="1:256" ht="20.25" customHeight="1">
      <c r="A8" s="1447"/>
      <c r="B8" s="1447"/>
      <c r="C8" s="1447"/>
      <c r="D8" s="1447"/>
      <c r="E8" s="1447"/>
      <c r="F8" s="1447"/>
      <c r="G8" s="1447"/>
      <c r="H8" s="1447"/>
      <c r="I8" s="1447"/>
      <c r="J8" s="1447"/>
      <c r="K8" s="1447"/>
      <c r="L8" s="1447"/>
      <c r="M8" s="1447"/>
      <c r="N8" s="1447"/>
      <c r="O8" s="1448"/>
      <c r="P8" s="1448"/>
      <c r="Q8" s="1448"/>
      <c r="R8" s="1448"/>
      <c r="S8" s="1448"/>
      <c r="T8" s="1448"/>
      <c r="U8" s="1448"/>
      <c r="V8" s="1448"/>
      <c r="W8" s="1448"/>
      <c r="X8" s="1448"/>
      <c r="Y8" s="1448"/>
      <c r="Z8" s="1448"/>
      <c r="AA8" s="1448"/>
      <c r="AB8" s="1448"/>
      <c r="AC8" s="1448"/>
      <c r="AD8" s="1448"/>
      <c r="AE8" s="1448"/>
      <c r="AF8" s="1448"/>
      <c r="AG8" s="1448"/>
      <c r="AH8" s="1448"/>
      <c r="AI8" s="1448"/>
      <c r="AJ8" s="1448"/>
      <c r="AK8" s="1448"/>
      <c r="AL8" s="1448"/>
      <c r="AM8" s="1448"/>
      <c r="AN8" s="1448"/>
      <c r="AO8" s="1448"/>
      <c r="AP8" s="1448"/>
      <c r="AQ8" s="1448"/>
      <c r="AR8" s="1448"/>
      <c r="AS8" s="1448"/>
      <c r="AT8" s="1448"/>
    </row>
    <row r="9" spans="1:256" ht="11.25" customHeight="1">
      <c r="A9" s="1448" t="s">
        <v>1246</v>
      </c>
      <c r="B9" s="1448"/>
      <c r="C9" s="1448"/>
      <c r="D9" s="1448"/>
      <c r="E9" s="1448"/>
      <c r="F9" s="1448"/>
      <c r="G9" s="1448"/>
      <c r="H9" s="1448"/>
      <c r="I9" s="1452" t="s">
        <v>1237</v>
      </c>
      <c r="J9" s="1452"/>
      <c r="K9" s="1452"/>
      <c r="L9" s="1452"/>
      <c r="M9" s="1452"/>
      <c r="N9" s="1452"/>
      <c r="O9" s="1448" t="s">
        <v>1247</v>
      </c>
      <c r="P9" s="1448"/>
      <c r="Q9" s="1448"/>
      <c r="R9" s="1448"/>
      <c r="S9" s="1448"/>
      <c r="T9" s="1448"/>
      <c r="U9" s="1448"/>
      <c r="V9" s="1448"/>
      <c r="W9" s="1448"/>
      <c r="X9" s="1448"/>
      <c r="Y9" s="1448"/>
      <c r="Z9" s="1448"/>
      <c r="AA9" s="1448"/>
      <c r="AB9" s="1448"/>
      <c r="AC9" s="1448"/>
      <c r="AD9" s="1448"/>
      <c r="AE9" s="1448"/>
      <c r="AF9" s="1448"/>
      <c r="AG9" s="1448"/>
      <c r="AH9" s="1448"/>
      <c r="AI9" s="1448"/>
      <c r="AJ9" s="1448"/>
      <c r="AK9" s="1448"/>
      <c r="AL9" s="1448"/>
      <c r="AM9" s="1448"/>
      <c r="AN9" s="1448"/>
      <c r="AO9" s="1448"/>
      <c r="AP9" s="1448"/>
      <c r="AQ9" s="1448"/>
      <c r="AR9" s="1448"/>
      <c r="AS9" s="1448"/>
      <c r="AT9" s="1448"/>
      <c r="AU9" s="103"/>
      <c r="AV9" s="103"/>
      <c r="AW9" s="103"/>
      <c r="AX9" s="103"/>
      <c r="AY9" s="103"/>
      <c r="AZ9" s="103"/>
      <c r="BA9" s="103"/>
      <c r="BB9" s="103"/>
      <c r="BC9" s="103"/>
      <c r="BD9" s="103"/>
      <c r="BE9" s="103"/>
      <c r="BF9" s="103"/>
      <c r="BG9" s="103"/>
      <c r="BH9" s="103"/>
      <c r="BI9" s="103"/>
      <c r="BJ9" s="103"/>
      <c r="BK9" s="103"/>
      <c r="BL9" s="103"/>
      <c r="BM9" s="103"/>
      <c r="BN9" s="103"/>
      <c r="BO9" s="103"/>
      <c r="BP9" s="103"/>
      <c r="BQ9" s="103"/>
      <c r="BR9" s="103"/>
      <c r="BS9" s="103"/>
      <c r="BT9" s="103"/>
      <c r="BU9" s="103"/>
      <c r="BV9" s="103"/>
      <c r="BW9" s="103"/>
      <c r="BX9" s="103"/>
      <c r="BY9" s="103"/>
      <c r="BZ9" s="103"/>
      <c r="CA9" s="103"/>
      <c r="CB9" s="103"/>
      <c r="CC9" s="103"/>
      <c r="CD9" s="103"/>
      <c r="CE9" s="103"/>
      <c r="CF9" s="103"/>
      <c r="CG9" s="103"/>
      <c r="CH9" s="103"/>
      <c r="CI9" s="103"/>
      <c r="CJ9" s="103"/>
      <c r="CK9" s="103"/>
      <c r="CL9" s="103"/>
      <c r="CM9" s="103"/>
      <c r="CN9" s="103"/>
      <c r="CO9" s="103"/>
      <c r="CP9" s="103"/>
      <c r="CQ9" s="103"/>
      <c r="CR9" s="103"/>
      <c r="CS9" s="103"/>
      <c r="CT9" s="103"/>
      <c r="CU9" s="103"/>
      <c r="CV9" s="103"/>
      <c r="CW9" s="103"/>
      <c r="CX9" s="103"/>
      <c r="CY9" s="103"/>
      <c r="CZ9" s="103"/>
      <c r="DA9" s="103"/>
      <c r="DB9" s="103"/>
      <c r="DC9" s="103"/>
      <c r="DD9" s="103"/>
      <c r="DE9" s="103"/>
      <c r="DF9" s="103"/>
      <c r="DG9" s="103"/>
      <c r="DH9" s="103"/>
      <c r="DI9" s="103"/>
      <c r="DJ9" s="103"/>
      <c r="DK9" s="103"/>
      <c r="DL9" s="103"/>
      <c r="DM9" s="103"/>
      <c r="DN9" s="103"/>
      <c r="DO9" s="103"/>
      <c r="DP9" s="103"/>
      <c r="DQ9" s="103"/>
      <c r="DR9" s="103"/>
      <c r="DS9" s="103"/>
      <c r="DT9" s="103"/>
      <c r="DU9" s="103"/>
      <c r="DV9" s="103"/>
      <c r="DW9" s="103"/>
      <c r="DX9" s="103"/>
      <c r="DY9" s="103"/>
      <c r="DZ9" s="103"/>
      <c r="EA9" s="103"/>
      <c r="EB9" s="103"/>
      <c r="EC9" s="103"/>
      <c r="ED9" s="103"/>
      <c r="EE9" s="103"/>
      <c r="EF9" s="103"/>
      <c r="EG9" s="103"/>
      <c r="EH9" s="103"/>
      <c r="EI9" s="103"/>
      <c r="EJ9" s="103"/>
      <c r="EK9" s="103"/>
      <c r="EL9" s="103"/>
      <c r="EM9" s="103"/>
      <c r="EN9" s="103"/>
      <c r="EO9" s="103"/>
      <c r="EP9" s="103"/>
      <c r="EQ9" s="103"/>
      <c r="ER9" s="103"/>
      <c r="ES9" s="103"/>
      <c r="ET9" s="103"/>
      <c r="EU9" s="103"/>
      <c r="EV9" s="103"/>
      <c r="EW9" s="103"/>
      <c r="EX9" s="103"/>
      <c r="EY9" s="103"/>
      <c r="EZ9" s="103"/>
      <c r="FA9" s="103"/>
      <c r="FB9" s="103"/>
      <c r="FC9" s="103"/>
      <c r="FD9" s="103"/>
      <c r="FE9" s="103"/>
      <c r="FF9" s="103"/>
      <c r="FG9" s="103"/>
      <c r="FH9" s="103"/>
      <c r="FI9" s="103"/>
      <c r="FJ9" s="103"/>
      <c r="FK9" s="103"/>
      <c r="FL9" s="103"/>
      <c r="FM9" s="103"/>
      <c r="FN9" s="103"/>
      <c r="FO9" s="103"/>
      <c r="FP9" s="103"/>
      <c r="FQ9" s="103"/>
      <c r="FR9" s="103"/>
      <c r="FS9" s="103"/>
      <c r="FT9" s="103"/>
      <c r="FU9" s="103"/>
      <c r="FV9" s="103"/>
      <c r="FW9" s="103"/>
      <c r="FX9" s="103"/>
      <c r="FY9" s="103"/>
      <c r="FZ9" s="103"/>
      <c r="GA9" s="103"/>
      <c r="GB9" s="103"/>
      <c r="GC9" s="103"/>
      <c r="GD9" s="103"/>
      <c r="GE9" s="103"/>
      <c r="GF9" s="103"/>
      <c r="GG9" s="103"/>
      <c r="GH9" s="103"/>
      <c r="GI9" s="103"/>
      <c r="GJ9" s="103"/>
      <c r="GK9" s="103"/>
      <c r="GL9" s="103"/>
      <c r="GM9" s="103"/>
      <c r="GN9" s="103"/>
      <c r="GO9" s="103"/>
      <c r="GP9" s="103"/>
      <c r="GQ9" s="103"/>
      <c r="GR9" s="103"/>
      <c r="GS9" s="103"/>
      <c r="GT9" s="103"/>
      <c r="GU9" s="103"/>
      <c r="GV9" s="103"/>
      <c r="GW9" s="103"/>
      <c r="GX9" s="103"/>
      <c r="GY9" s="103"/>
      <c r="GZ9" s="103"/>
      <c r="HA9" s="103"/>
      <c r="HB9" s="103"/>
      <c r="HC9" s="103"/>
      <c r="HD9" s="103"/>
      <c r="HE9" s="103"/>
      <c r="HF9" s="103"/>
      <c r="HG9" s="103"/>
      <c r="HH9" s="103"/>
      <c r="HI9" s="103"/>
      <c r="HJ9" s="103"/>
      <c r="HK9" s="103"/>
      <c r="HL9" s="103"/>
      <c r="HM9" s="103"/>
      <c r="HN9" s="103"/>
      <c r="HO9" s="103"/>
      <c r="HP9" s="103"/>
      <c r="HQ9" s="103"/>
      <c r="HR9" s="103"/>
      <c r="HS9" s="103"/>
      <c r="HT9" s="103"/>
      <c r="HU9" s="103"/>
      <c r="HV9" s="103"/>
      <c r="HW9" s="103"/>
      <c r="HX9" s="103"/>
      <c r="HY9" s="103"/>
      <c r="HZ9" s="103"/>
      <c r="IA9" s="103"/>
      <c r="IB9" s="103"/>
      <c r="IC9" s="103"/>
      <c r="ID9" s="103"/>
      <c r="IE9" s="103"/>
      <c r="IF9" s="103"/>
      <c r="IG9" s="103"/>
      <c r="IH9" s="103"/>
      <c r="II9" s="103"/>
      <c r="IJ9" s="103"/>
      <c r="IK9" s="103"/>
      <c r="IL9" s="103"/>
      <c r="IM9" s="103"/>
      <c r="IN9" s="103"/>
      <c r="IO9" s="103"/>
      <c r="IP9" s="103"/>
      <c r="IQ9" s="103"/>
      <c r="IR9" s="103"/>
      <c r="IS9" s="103"/>
      <c r="IT9" s="103"/>
      <c r="IU9" s="103"/>
      <c r="IV9" s="103"/>
    </row>
    <row r="10" spans="1:256" ht="11.25" customHeight="1">
      <c r="A10" s="1448"/>
      <c r="B10" s="1448"/>
      <c r="C10" s="1448"/>
      <c r="D10" s="1448"/>
      <c r="E10" s="1448"/>
      <c r="F10" s="1448"/>
      <c r="G10" s="1448"/>
      <c r="H10" s="1448"/>
      <c r="I10" s="1452"/>
      <c r="J10" s="1452"/>
      <c r="K10" s="1452"/>
      <c r="L10" s="1452"/>
      <c r="M10" s="1452"/>
      <c r="N10" s="1452"/>
      <c r="O10" s="1448"/>
      <c r="P10" s="1448"/>
      <c r="Q10" s="1448"/>
      <c r="R10" s="1448"/>
      <c r="S10" s="1448"/>
      <c r="T10" s="1448"/>
      <c r="U10" s="1448"/>
      <c r="V10" s="1448"/>
      <c r="W10" s="1448"/>
      <c r="X10" s="1448"/>
      <c r="Y10" s="1448"/>
      <c r="Z10" s="1448"/>
      <c r="AA10" s="1448"/>
      <c r="AB10" s="1448"/>
      <c r="AC10" s="1448"/>
      <c r="AD10" s="1448"/>
      <c r="AE10" s="1448"/>
      <c r="AF10" s="1448"/>
      <c r="AG10" s="1448"/>
      <c r="AH10" s="1448"/>
      <c r="AI10" s="1448"/>
      <c r="AJ10" s="1448"/>
      <c r="AK10" s="1448"/>
      <c r="AL10" s="1448"/>
      <c r="AM10" s="1448"/>
      <c r="AN10" s="1448"/>
      <c r="AO10" s="1448"/>
      <c r="AP10" s="1448"/>
      <c r="AQ10" s="1448"/>
      <c r="AR10" s="1448"/>
      <c r="AS10" s="1448"/>
      <c r="AT10" s="1448"/>
      <c r="AU10" s="103"/>
      <c r="AV10" s="103"/>
      <c r="AW10" s="103"/>
      <c r="AX10" s="103"/>
      <c r="AY10" s="103"/>
      <c r="AZ10" s="103"/>
      <c r="BA10" s="103"/>
      <c r="BB10" s="103"/>
      <c r="BC10" s="103"/>
      <c r="BD10" s="103"/>
      <c r="BE10" s="103"/>
      <c r="BF10" s="103"/>
      <c r="BG10" s="103"/>
      <c r="BH10" s="103"/>
      <c r="BI10" s="103"/>
      <c r="BJ10" s="103"/>
      <c r="BK10" s="103"/>
      <c r="BL10" s="103"/>
      <c r="BM10" s="103"/>
      <c r="BN10" s="103"/>
      <c r="BO10" s="103"/>
      <c r="BP10" s="103"/>
      <c r="BQ10" s="103"/>
      <c r="BR10" s="103"/>
      <c r="BS10" s="103"/>
      <c r="BT10" s="103"/>
      <c r="BU10" s="103"/>
      <c r="BV10" s="103"/>
      <c r="BW10" s="103"/>
      <c r="BX10" s="103"/>
      <c r="BY10" s="103"/>
      <c r="BZ10" s="103"/>
      <c r="CA10" s="103"/>
      <c r="CB10" s="103"/>
      <c r="CC10" s="103"/>
      <c r="CD10" s="103"/>
      <c r="CE10" s="103"/>
      <c r="CF10" s="103"/>
      <c r="CG10" s="103"/>
      <c r="CH10" s="103"/>
      <c r="CI10" s="103"/>
      <c r="CJ10" s="103"/>
      <c r="CK10" s="103"/>
      <c r="CL10" s="103"/>
      <c r="CM10" s="103"/>
      <c r="CN10" s="103"/>
      <c r="CO10" s="103"/>
      <c r="CP10" s="103"/>
      <c r="CQ10" s="103"/>
      <c r="CR10" s="103"/>
      <c r="CS10" s="103"/>
      <c r="CT10" s="103"/>
      <c r="CU10" s="103"/>
      <c r="CV10" s="103"/>
      <c r="CW10" s="103"/>
      <c r="CX10" s="103"/>
      <c r="CY10" s="103"/>
      <c r="CZ10" s="103"/>
      <c r="DA10" s="103"/>
      <c r="DB10" s="103"/>
      <c r="DC10" s="103"/>
      <c r="DD10" s="103"/>
      <c r="DE10" s="103"/>
      <c r="DF10" s="103"/>
      <c r="DG10" s="103"/>
      <c r="DH10" s="103"/>
      <c r="DI10" s="103"/>
      <c r="DJ10" s="103"/>
      <c r="DK10" s="103"/>
      <c r="DL10" s="103"/>
      <c r="DM10" s="103"/>
      <c r="DN10" s="103"/>
      <c r="DO10" s="103"/>
      <c r="DP10" s="103"/>
      <c r="DQ10" s="103"/>
      <c r="DR10" s="103"/>
      <c r="DS10" s="103"/>
      <c r="DT10" s="103"/>
      <c r="DU10" s="103"/>
      <c r="DV10" s="103"/>
      <c r="DW10" s="103"/>
      <c r="DX10" s="103"/>
      <c r="DY10" s="103"/>
      <c r="DZ10" s="103"/>
      <c r="EA10" s="103"/>
      <c r="EB10" s="103"/>
      <c r="EC10" s="103"/>
      <c r="ED10" s="103"/>
      <c r="EE10" s="103"/>
      <c r="EF10" s="103"/>
      <c r="EG10" s="103"/>
      <c r="EH10" s="103"/>
      <c r="EI10" s="103"/>
      <c r="EJ10" s="103"/>
      <c r="EK10" s="103"/>
      <c r="EL10" s="103"/>
      <c r="EM10" s="103"/>
      <c r="EN10" s="103"/>
      <c r="EO10" s="103"/>
      <c r="EP10" s="103"/>
      <c r="EQ10" s="103"/>
      <c r="ER10" s="103"/>
      <c r="ES10" s="103"/>
      <c r="ET10" s="103"/>
      <c r="EU10" s="103"/>
      <c r="EV10" s="103"/>
      <c r="EW10" s="103"/>
      <c r="EX10" s="103"/>
      <c r="EY10" s="103"/>
      <c r="EZ10" s="103"/>
      <c r="FA10" s="103"/>
      <c r="FB10" s="103"/>
      <c r="FC10" s="103"/>
      <c r="FD10" s="103"/>
      <c r="FE10" s="103"/>
      <c r="FF10" s="103"/>
      <c r="FG10" s="103"/>
      <c r="FH10" s="103"/>
      <c r="FI10" s="103"/>
      <c r="FJ10" s="103"/>
      <c r="FK10" s="103"/>
      <c r="FL10" s="103"/>
      <c r="FM10" s="103"/>
      <c r="FN10" s="103"/>
      <c r="FO10" s="103"/>
      <c r="FP10" s="103"/>
      <c r="FQ10" s="103"/>
      <c r="FR10" s="103"/>
      <c r="FS10" s="103"/>
      <c r="FT10" s="103"/>
      <c r="FU10" s="103"/>
      <c r="FV10" s="103"/>
      <c r="FW10" s="103"/>
      <c r="FX10" s="103"/>
      <c r="FY10" s="103"/>
      <c r="FZ10" s="103"/>
      <c r="GA10" s="103"/>
      <c r="GB10" s="103"/>
      <c r="GC10" s="103"/>
      <c r="GD10" s="103"/>
      <c r="GE10" s="103"/>
      <c r="GF10" s="103"/>
      <c r="GG10" s="103"/>
      <c r="GH10" s="103"/>
      <c r="GI10" s="103"/>
      <c r="GJ10" s="103"/>
      <c r="GK10" s="103"/>
      <c r="GL10" s="103"/>
      <c r="GM10" s="103"/>
      <c r="GN10" s="103"/>
      <c r="GO10" s="103"/>
      <c r="GP10" s="103"/>
      <c r="GQ10" s="103"/>
      <c r="GR10" s="103"/>
      <c r="GS10" s="103"/>
      <c r="GT10" s="103"/>
      <c r="GU10" s="103"/>
      <c r="GV10" s="103"/>
      <c r="GW10" s="103"/>
      <c r="GX10" s="103"/>
      <c r="GY10" s="103"/>
      <c r="GZ10" s="103"/>
      <c r="HA10" s="103"/>
      <c r="HB10" s="103"/>
      <c r="HC10" s="103"/>
      <c r="HD10" s="103"/>
      <c r="HE10" s="103"/>
      <c r="HF10" s="103"/>
      <c r="HG10" s="103"/>
      <c r="HH10" s="103"/>
      <c r="HI10" s="103"/>
      <c r="HJ10" s="103"/>
      <c r="HK10" s="103"/>
      <c r="HL10" s="103"/>
      <c r="HM10" s="103"/>
      <c r="HN10" s="103"/>
      <c r="HO10" s="103"/>
      <c r="HP10" s="103"/>
      <c r="HQ10" s="103"/>
      <c r="HR10" s="103"/>
      <c r="HS10" s="103"/>
      <c r="HT10" s="103"/>
      <c r="HU10" s="103"/>
      <c r="HV10" s="103"/>
      <c r="HW10" s="103"/>
      <c r="HX10" s="103"/>
      <c r="HY10" s="103"/>
      <c r="HZ10" s="103"/>
      <c r="IA10" s="103"/>
      <c r="IB10" s="103"/>
      <c r="IC10" s="103"/>
      <c r="ID10" s="103"/>
      <c r="IE10" s="103"/>
      <c r="IF10" s="103"/>
      <c r="IG10" s="103"/>
      <c r="IH10" s="103"/>
      <c r="II10" s="103"/>
      <c r="IJ10" s="103"/>
      <c r="IK10" s="103"/>
      <c r="IL10" s="103"/>
      <c r="IM10" s="103"/>
      <c r="IN10" s="103"/>
      <c r="IO10" s="103"/>
      <c r="IP10" s="103"/>
      <c r="IQ10" s="103"/>
      <c r="IR10" s="103"/>
      <c r="IS10" s="103"/>
      <c r="IT10" s="103"/>
      <c r="IU10" s="103"/>
      <c r="IV10" s="103"/>
    </row>
    <row r="11" spans="1:256" ht="14.25" customHeight="1">
      <c r="A11" s="1448"/>
      <c r="B11" s="1448"/>
      <c r="C11" s="1448"/>
      <c r="D11" s="1448"/>
      <c r="E11" s="1448"/>
      <c r="F11" s="1448"/>
      <c r="G11" s="1448"/>
      <c r="H11" s="1448"/>
      <c r="I11" s="1452" t="s">
        <v>1248</v>
      </c>
      <c r="J11" s="1452"/>
      <c r="K11" s="1452"/>
      <c r="L11" s="1452"/>
      <c r="M11" s="1452"/>
      <c r="N11" s="1452"/>
      <c r="O11" s="1448" t="s">
        <v>1249</v>
      </c>
      <c r="P11" s="1448"/>
      <c r="Q11" s="1448"/>
      <c r="R11" s="1448"/>
      <c r="S11" s="1448"/>
      <c r="T11" s="1448"/>
      <c r="U11" s="1448"/>
      <c r="V11" s="1448"/>
      <c r="W11" s="1448"/>
      <c r="X11" s="1448"/>
      <c r="Y11" s="1448"/>
      <c r="Z11" s="1448"/>
      <c r="AA11" s="1448"/>
      <c r="AB11" s="1448"/>
      <c r="AC11" s="1448"/>
      <c r="AD11" s="1448"/>
      <c r="AE11" s="1448"/>
      <c r="AF11" s="1448"/>
      <c r="AG11" s="1448"/>
      <c r="AH11" s="1448"/>
      <c r="AI11" s="1448"/>
      <c r="AJ11" s="1448"/>
      <c r="AK11" s="1448"/>
      <c r="AL11" s="1448"/>
      <c r="AM11" s="1448"/>
      <c r="AN11" s="1448"/>
      <c r="AO11" s="1448"/>
      <c r="AP11" s="1448"/>
      <c r="AQ11" s="1448"/>
      <c r="AR11" s="1448"/>
      <c r="AS11" s="1448"/>
      <c r="AT11" s="1448"/>
      <c r="AU11" s="103"/>
      <c r="AV11" s="103"/>
      <c r="AW11" s="103"/>
      <c r="AX11" s="103"/>
      <c r="AY11" s="103"/>
      <c r="AZ11" s="103"/>
      <c r="BA11" s="103"/>
      <c r="BB11" s="103"/>
      <c r="BC11" s="103"/>
      <c r="BD11" s="103"/>
      <c r="BE11" s="103"/>
      <c r="BF11" s="103"/>
      <c r="BG11" s="103"/>
      <c r="BH11" s="103"/>
      <c r="BI11" s="103"/>
      <c r="BJ11" s="103"/>
      <c r="BK11" s="103"/>
      <c r="BL11" s="103"/>
      <c r="BM11" s="103"/>
      <c r="BN11" s="103"/>
      <c r="BO11" s="103"/>
      <c r="BP11" s="103"/>
      <c r="BQ11" s="103"/>
      <c r="BR11" s="103"/>
      <c r="BS11" s="103"/>
      <c r="BT11" s="103"/>
      <c r="BU11" s="103"/>
      <c r="BV11" s="103"/>
      <c r="BW11" s="103"/>
      <c r="BX11" s="103"/>
      <c r="BY11" s="103"/>
      <c r="BZ11" s="103"/>
      <c r="CA11" s="103"/>
      <c r="CB11" s="103"/>
      <c r="CC11" s="103"/>
      <c r="CD11" s="103"/>
      <c r="CE11" s="103"/>
      <c r="CF11" s="103"/>
      <c r="CG11" s="103"/>
      <c r="CH11" s="103"/>
      <c r="CI11" s="103"/>
      <c r="CJ11" s="103"/>
      <c r="CK11" s="103"/>
      <c r="CL11" s="103"/>
      <c r="CM11" s="103"/>
      <c r="CN11" s="103"/>
      <c r="CO11" s="103"/>
      <c r="CP11" s="103"/>
      <c r="CQ11" s="103"/>
      <c r="CR11" s="103"/>
      <c r="CS11" s="103"/>
      <c r="CT11" s="103"/>
      <c r="CU11" s="103"/>
      <c r="CV11" s="103"/>
      <c r="CW11" s="103"/>
      <c r="CX11" s="103"/>
      <c r="CY11" s="103"/>
      <c r="CZ11" s="103"/>
      <c r="DA11" s="103"/>
      <c r="DB11" s="103"/>
      <c r="DC11" s="103"/>
      <c r="DD11" s="103"/>
      <c r="DE11" s="103"/>
      <c r="DF11" s="103"/>
      <c r="DG11" s="103"/>
      <c r="DH11" s="103"/>
      <c r="DI11" s="103"/>
      <c r="DJ11" s="103"/>
      <c r="DK11" s="103"/>
      <c r="DL11" s="103"/>
      <c r="DM11" s="103"/>
      <c r="DN11" s="103"/>
      <c r="DO11" s="103"/>
      <c r="DP11" s="103"/>
      <c r="DQ11" s="103"/>
      <c r="DR11" s="103"/>
      <c r="DS11" s="103"/>
      <c r="DT11" s="103"/>
      <c r="DU11" s="103"/>
      <c r="DV11" s="103"/>
      <c r="DW11" s="103"/>
      <c r="DX11" s="103"/>
      <c r="DY11" s="103"/>
      <c r="DZ11" s="103"/>
      <c r="EA11" s="103"/>
      <c r="EB11" s="103"/>
      <c r="EC11" s="103"/>
      <c r="ED11" s="103"/>
      <c r="EE11" s="103"/>
      <c r="EF11" s="103"/>
      <c r="EG11" s="103"/>
      <c r="EH11" s="103"/>
      <c r="EI11" s="103"/>
      <c r="EJ11" s="103"/>
      <c r="EK11" s="103"/>
      <c r="EL11" s="103"/>
      <c r="EM11" s="103"/>
      <c r="EN11" s="103"/>
      <c r="EO11" s="103"/>
      <c r="EP11" s="103"/>
      <c r="EQ11" s="103"/>
      <c r="ER11" s="103"/>
      <c r="ES11" s="103"/>
      <c r="ET11" s="103"/>
      <c r="EU11" s="103"/>
      <c r="EV11" s="103"/>
      <c r="EW11" s="103"/>
      <c r="EX11" s="103"/>
      <c r="EY11" s="103"/>
      <c r="EZ11" s="103"/>
      <c r="FA11" s="103"/>
      <c r="FB11" s="103"/>
      <c r="FC11" s="103"/>
      <c r="FD11" s="103"/>
      <c r="FE11" s="103"/>
      <c r="FF11" s="103"/>
      <c r="FG11" s="103"/>
      <c r="FH11" s="103"/>
      <c r="FI11" s="103"/>
      <c r="FJ11" s="103"/>
      <c r="FK11" s="103"/>
      <c r="FL11" s="103"/>
      <c r="FM11" s="103"/>
      <c r="FN11" s="103"/>
      <c r="FO11" s="103"/>
      <c r="FP11" s="103"/>
      <c r="FQ11" s="103"/>
      <c r="FR11" s="103"/>
      <c r="FS11" s="103"/>
      <c r="FT11" s="103"/>
      <c r="FU11" s="103"/>
      <c r="FV11" s="103"/>
      <c r="FW11" s="103"/>
      <c r="FX11" s="103"/>
      <c r="FY11" s="103"/>
      <c r="FZ11" s="103"/>
      <c r="GA11" s="103"/>
      <c r="GB11" s="103"/>
      <c r="GC11" s="103"/>
      <c r="GD11" s="103"/>
      <c r="GE11" s="103"/>
      <c r="GF11" s="103"/>
      <c r="GG11" s="103"/>
      <c r="GH11" s="103"/>
      <c r="GI11" s="103"/>
      <c r="GJ11" s="103"/>
      <c r="GK11" s="103"/>
      <c r="GL11" s="103"/>
      <c r="GM11" s="103"/>
      <c r="GN11" s="103"/>
      <c r="GO11" s="103"/>
      <c r="GP11" s="103"/>
      <c r="GQ11" s="103"/>
      <c r="GR11" s="103"/>
      <c r="GS11" s="103"/>
      <c r="GT11" s="103"/>
      <c r="GU11" s="103"/>
      <c r="GV11" s="103"/>
      <c r="GW11" s="103"/>
      <c r="GX11" s="103"/>
      <c r="GY11" s="103"/>
      <c r="GZ11" s="103"/>
      <c r="HA11" s="103"/>
      <c r="HB11" s="103"/>
      <c r="HC11" s="103"/>
      <c r="HD11" s="103"/>
      <c r="HE11" s="103"/>
      <c r="HF11" s="103"/>
      <c r="HG11" s="103"/>
      <c r="HH11" s="103"/>
      <c r="HI11" s="103"/>
      <c r="HJ11" s="103"/>
      <c r="HK11" s="103"/>
      <c r="HL11" s="103"/>
      <c r="HM11" s="103"/>
      <c r="HN11" s="103"/>
      <c r="HO11" s="103"/>
      <c r="HP11" s="103"/>
      <c r="HQ11" s="103"/>
      <c r="HR11" s="103"/>
      <c r="HS11" s="103"/>
      <c r="HT11" s="103"/>
      <c r="HU11" s="103"/>
      <c r="HV11" s="103"/>
      <c r="HW11" s="103"/>
      <c r="HX11" s="103"/>
      <c r="HY11" s="103"/>
      <c r="HZ11" s="103"/>
      <c r="IA11" s="103"/>
      <c r="IB11" s="103"/>
      <c r="IC11" s="103"/>
      <c r="ID11" s="103"/>
      <c r="IE11" s="103"/>
      <c r="IF11" s="103"/>
      <c r="IG11" s="103"/>
      <c r="IH11" s="103"/>
      <c r="II11" s="103"/>
      <c r="IJ11" s="103"/>
      <c r="IK11" s="103"/>
      <c r="IL11" s="103"/>
      <c r="IM11" s="103"/>
      <c r="IN11" s="103"/>
      <c r="IO11" s="103"/>
      <c r="IP11" s="103"/>
      <c r="IQ11" s="103"/>
      <c r="IR11" s="103"/>
      <c r="IS11" s="103"/>
      <c r="IT11" s="103"/>
      <c r="IU11" s="103"/>
      <c r="IV11" s="103"/>
    </row>
    <row r="12" spans="1:256" ht="14.25" customHeight="1">
      <c r="A12" s="1448"/>
      <c r="B12" s="1448"/>
      <c r="C12" s="1448"/>
      <c r="D12" s="1448"/>
      <c r="E12" s="1448"/>
      <c r="F12" s="1448"/>
      <c r="G12" s="1448"/>
      <c r="H12" s="1448"/>
      <c r="I12" s="1452"/>
      <c r="J12" s="1452"/>
      <c r="K12" s="1452"/>
      <c r="L12" s="1452"/>
      <c r="M12" s="1452"/>
      <c r="N12" s="1452"/>
      <c r="O12" s="1448"/>
      <c r="P12" s="1448"/>
      <c r="Q12" s="1448"/>
      <c r="R12" s="1448"/>
      <c r="S12" s="1448"/>
      <c r="T12" s="1448"/>
      <c r="U12" s="1448"/>
      <c r="V12" s="1448"/>
      <c r="W12" s="1448"/>
      <c r="X12" s="1448"/>
      <c r="Y12" s="1448"/>
      <c r="Z12" s="1448"/>
      <c r="AA12" s="1448"/>
      <c r="AB12" s="1448"/>
      <c r="AC12" s="1448"/>
      <c r="AD12" s="1448"/>
      <c r="AE12" s="1448"/>
      <c r="AF12" s="1448"/>
      <c r="AG12" s="1448"/>
      <c r="AH12" s="1448"/>
      <c r="AI12" s="1448"/>
      <c r="AJ12" s="1448"/>
      <c r="AK12" s="1448"/>
      <c r="AL12" s="1448"/>
      <c r="AM12" s="1448"/>
      <c r="AN12" s="1448"/>
      <c r="AO12" s="1448"/>
      <c r="AP12" s="1448"/>
      <c r="AQ12" s="1448"/>
      <c r="AR12" s="1448"/>
      <c r="AS12" s="1448"/>
      <c r="AT12" s="1448"/>
      <c r="AU12" s="103"/>
      <c r="AV12" s="103"/>
      <c r="AW12" s="103"/>
      <c r="AX12" s="103"/>
      <c r="AY12" s="103"/>
      <c r="AZ12" s="103"/>
      <c r="BA12" s="103"/>
      <c r="BB12" s="103"/>
      <c r="BC12" s="103"/>
      <c r="BD12" s="103"/>
      <c r="BE12" s="103"/>
      <c r="BF12" s="103"/>
      <c r="BG12" s="103"/>
      <c r="BH12" s="103"/>
      <c r="BI12" s="103"/>
      <c r="BJ12" s="103"/>
      <c r="BK12" s="103"/>
      <c r="BL12" s="103"/>
      <c r="BM12" s="103"/>
      <c r="BN12" s="103"/>
      <c r="BO12" s="103"/>
      <c r="BP12" s="103"/>
      <c r="BQ12" s="103"/>
      <c r="BR12" s="103"/>
      <c r="BS12" s="103"/>
      <c r="BT12" s="103"/>
      <c r="BU12" s="103"/>
      <c r="BV12" s="103"/>
      <c r="BW12" s="103"/>
      <c r="BX12" s="103"/>
      <c r="BY12" s="103"/>
      <c r="BZ12" s="103"/>
      <c r="CA12" s="103"/>
      <c r="CB12" s="103"/>
      <c r="CC12" s="103"/>
      <c r="CD12" s="103"/>
      <c r="CE12" s="103"/>
      <c r="CF12" s="103"/>
      <c r="CG12" s="103"/>
      <c r="CH12" s="103"/>
      <c r="CI12" s="103"/>
      <c r="CJ12" s="103"/>
      <c r="CK12" s="103"/>
      <c r="CL12" s="103"/>
      <c r="CM12" s="103"/>
      <c r="CN12" s="103"/>
      <c r="CO12" s="103"/>
      <c r="CP12" s="103"/>
      <c r="CQ12" s="103"/>
      <c r="CR12" s="103"/>
      <c r="CS12" s="103"/>
      <c r="CT12" s="103"/>
      <c r="CU12" s="103"/>
      <c r="CV12" s="103"/>
      <c r="CW12" s="103"/>
      <c r="CX12" s="103"/>
      <c r="CY12" s="103"/>
      <c r="CZ12" s="103"/>
      <c r="DA12" s="103"/>
      <c r="DB12" s="103"/>
      <c r="DC12" s="103"/>
      <c r="DD12" s="103"/>
      <c r="DE12" s="103"/>
      <c r="DF12" s="103"/>
      <c r="DG12" s="103"/>
      <c r="DH12" s="103"/>
      <c r="DI12" s="103"/>
      <c r="DJ12" s="103"/>
      <c r="DK12" s="103"/>
      <c r="DL12" s="103"/>
      <c r="DM12" s="103"/>
      <c r="DN12" s="103"/>
      <c r="DO12" s="103"/>
      <c r="DP12" s="103"/>
      <c r="DQ12" s="103"/>
      <c r="DR12" s="103"/>
      <c r="DS12" s="103"/>
      <c r="DT12" s="103"/>
      <c r="DU12" s="103"/>
      <c r="DV12" s="103"/>
      <c r="DW12" s="103"/>
      <c r="DX12" s="103"/>
      <c r="DY12" s="103"/>
      <c r="DZ12" s="103"/>
      <c r="EA12" s="103"/>
      <c r="EB12" s="103"/>
      <c r="EC12" s="103"/>
      <c r="ED12" s="103"/>
      <c r="EE12" s="103"/>
      <c r="EF12" s="103"/>
      <c r="EG12" s="103"/>
      <c r="EH12" s="103"/>
      <c r="EI12" s="103"/>
      <c r="EJ12" s="103"/>
      <c r="EK12" s="103"/>
      <c r="EL12" s="103"/>
      <c r="EM12" s="103"/>
      <c r="EN12" s="103"/>
      <c r="EO12" s="103"/>
      <c r="EP12" s="103"/>
      <c r="EQ12" s="103"/>
      <c r="ER12" s="103"/>
      <c r="ES12" s="103"/>
      <c r="ET12" s="103"/>
      <c r="EU12" s="103"/>
      <c r="EV12" s="103"/>
      <c r="EW12" s="103"/>
      <c r="EX12" s="103"/>
      <c r="EY12" s="103"/>
      <c r="EZ12" s="103"/>
      <c r="FA12" s="103"/>
      <c r="FB12" s="103"/>
      <c r="FC12" s="103"/>
      <c r="FD12" s="103"/>
      <c r="FE12" s="103"/>
      <c r="FF12" s="103"/>
      <c r="FG12" s="103"/>
      <c r="FH12" s="103"/>
      <c r="FI12" s="103"/>
      <c r="FJ12" s="103"/>
      <c r="FK12" s="103"/>
      <c r="FL12" s="103"/>
      <c r="FM12" s="103"/>
      <c r="FN12" s="103"/>
      <c r="FO12" s="103"/>
      <c r="FP12" s="103"/>
      <c r="FQ12" s="103"/>
      <c r="FR12" s="103"/>
      <c r="FS12" s="103"/>
      <c r="FT12" s="103"/>
      <c r="FU12" s="103"/>
      <c r="FV12" s="103"/>
      <c r="FW12" s="103"/>
      <c r="FX12" s="103"/>
      <c r="FY12" s="103"/>
      <c r="FZ12" s="103"/>
      <c r="GA12" s="103"/>
      <c r="GB12" s="103"/>
      <c r="GC12" s="103"/>
      <c r="GD12" s="103"/>
      <c r="GE12" s="103"/>
      <c r="GF12" s="103"/>
      <c r="GG12" s="103"/>
      <c r="GH12" s="103"/>
      <c r="GI12" s="103"/>
      <c r="GJ12" s="103"/>
      <c r="GK12" s="103"/>
      <c r="GL12" s="103"/>
      <c r="GM12" s="103"/>
      <c r="GN12" s="103"/>
      <c r="GO12" s="103"/>
      <c r="GP12" s="103"/>
      <c r="GQ12" s="103"/>
      <c r="GR12" s="103"/>
      <c r="GS12" s="103"/>
      <c r="GT12" s="103"/>
      <c r="GU12" s="103"/>
      <c r="GV12" s="103"/>
      <c r="GW12" s="103"/>
      <c r="GX12" s="103"/>
      <c r="GY12" s="103"/>
      <c r="GZ12" s="103"/>
      <c r="HA12" s="103"/>
      <c r="HB12" s="103"/>
      <c r="HC12" s="103"/>
      <c r="HD12" s="103"/>
      <c r="HE12" s="103"/>
      <c r="HF12" s="103"/>
      <c r="HG12" s="103"/>
      <c r="HH12" s="103"/>
      <c r="HI12" s="103"/>
      <c r="HJ12" s="103"/>
      <c r="HK12" s="103"/>
      <c r="HL12" s="103"/>
      <c r="HM12" s="103"/>
      <c r="HN12" s="103"/>
      <c r="HO12" s="103"/>
      <c r="HP12" s="103"/>
      <c r="HQ12" s="103"/>
      <c r="HR12" s="103"/>
      <c r="HS12" s="103"/>
      <c r="HT12" s="103"/>
      <c r="HU12" s="103"/>
      <c r="HV12" s="103"/>
      <c r="HW12" s="103"/>
      <c r="HX12" s="103"/>
      <c r="HY12" s="103"/>
      <c r="HZ12" s="103"/>
      <c r="IA12" s="103"/>
      <c r="IB12" s="103"/>
      <c r="IC12" s="103"/>
      <c r="ID12" s="103"/>
      <c r="IE12" s="103"/>
      <c r="IF12" s="103"/>
      <c r="IG12" s="103"/>
      <c r="IH12" s="103"/>
      <c r="II12" s="103"/>
      <c r="IJ12" s="103"/>
      <c r="IK12" s="103"/>
      <c r="IL12" s="103"/>
      <c r="IM12" s="103"/>
      <c r="IN12" s="103"/>
      <c r="IO12" s="103"/>
      <c r="IP12" s="103"/>
      <c r="IQ12" s="103"/>
      <c r="IR12" s="103"/>
      <c r="IS12" s="103"/>
      <c r="IT12" s="103"/>
      <c r="IU12" s="103"/>
      <c r="IV12" s="103"/>
    </row>
    <row r="13" spans="1:256" ht="14.25" customHeight="1">
      <c r="A13" s="1448"/>
      <c r="B13" s="1448"/>
      <c r="C13" s="1448"/>
      <c r="D13" s="1448"/>
      <c r="E13" s="1448"/>
      <c r="F13" s="1448"/>
      <c r="G13" s="1448"/>
      <c r="H13" s="1448"/>
      <c r="I13" s="1452"/>
      <c r="J13" s="1452"/>
      <c r="K13" s="1452"/>
      <c r="L13" s="1452"/>
      <c r="M13" s="1452"/>
      <c r="N13" s="1452"/>
      <c r="O13" s="1448"/>
      <c r="P13" s="1448"/>
      <c r="Q13" s="1448"/>
      <c r="R13" s="1448"/>
      <c r="S13" s="1448"/>
      <c r="T13" s="1448"/>
      <c r="U13" s="1448"/>
      <c r="V13" s="1448"/>
      <c r="W13" s="1448"/>
      <c r="X13" s="1448"/>
      <c r="Y13" s="1448"/>
      <c r="Z13" s="1448"/>
      <c r="AA13" s="1448"/>
      <c r="AB13" s="1448"/>
      <c r="AC13" s="1448"/>
      <c r="AD13" s="1448"/>
      <c r="AE13" s="1448"/>
      <c r="AF13" s="1448"/>
      <c r="AG13" s="1448"/>
      <c r="AH13" s="1448"/>
      <c r="AI13" s="1448"/>
      <c r="AJ13" s="1448"/>
      <c r="AK13" s="1448"/>
      <c r="AL13" s="1448"/>
      <c r="AM13" s="1448"/>
      <c r="AN13" s="1448"/>
      <c r="AO13" s="1448"/>
      <c r="AP13" s="1448"/>
      <c r="AQ13" s="1448"/>
      <c r="AR13" s="1448"/>
      <c r="AS13" s="1448"/>
      <c r="AT13" s="1448"/>
      <c r="AU13" s="103"/>
      <c r="AV13" s="103"/>
      <c r="AW13" s="103"/>
      <c r="AX13" s="103"/>
      <c r="AY13" s="103"/>
      <c r="AZ13" s="103"/>
      <c r="BA13" s="103"/>
      <c r="BB13" s="103"/>
      <c r="BC13" s="103"/>
      <c r="BD13" s="103"/>
      <c r="BE13" s="103"/>
      <c r="BF13" s="103"/>
      <c r="BG13" s="103"/>
      <c r="BH13" s="103"/>
      <c r="BI13" s="103"/>
      <c r="BJ13" s="103"/>
      <c r="BK13" s="103"/>
      <c r="BL13" s="103"/>
      <c r="BM13" s="103"/>
      <c r="BN13" s="103"/>
      <c r="BO13" s="103"/>
      <c r="BP13" s="103"/>
      <c r="BQ13" s="103"/>
      <c r="BR13" s="103"/>
      <c r="BS13" s="103"/>
      <c r="BT13" s="103"/>
      <c r="BU13" s="103"/>
      <c r="BV13" s="103"/>
      <c r="BW13" s="103"/>
      <c r="BX13" s="103"/>
      <c r="BY13" s="103"/>
      <c r="BZ13" s="103"/>
      <c r="CA13" s="103"/>
      <c r="CB13" s="103"/>
      <c r="CC13" s="103"/>
      <c r="CD13" s="103"/>
      <c r="CE13" s="103"/>
      <c r="CF13" s="103"/>
      <c r="CG13" s="103"/>
      <c r="CH13" s="103"/>
      <c r="CI13" s="103"/>
      <c r="CJ13" s="103"/>
      <c r="CK13" s="103"/>
      <c r="CL13" s="103"/>
      <c r="CM13" s="103"/>
      <c r="CN13" s="103"/>
      <c r="CO13" s="103"/>
      <c r="CP13" s="103"/>
      <c r="CQ13" s="103"/>
      <c r="CR13" s="103"/>
      <c r="CS13" s="103"/>
      <c r="CT13" s="103"/>
      <c r="CU13" s="103"/>
      <c r="CV13" s="103"/>
      <c r="CW13" s="103"/>
      <c r="CX13" s="103"/>
      <c r="CY13" s="103"/>
      <c r="CZ13" s="103"/>
      <c r="DA13" s="103"/>
      <c r="DB13" s="103"/>
      <c r="DC13" s="103"/>
      <c r="DD13" s="103"/>
      <c r="DE13" s="103"/>
      <c r="DF13" s="103"/>
      <c r="DG13" s="103"/>
      <c r="DH13" s="103"/>
      <c r="DI13" s="103"/>
      <c r="DJ13" s="103"/>
      <c r="DK13" s="103"/>
      <c r="DL13" s="103"/>
      <c r="DM13" s="103"/>
      <c r="DN13" s="103"/>
      <c r="DO13" s="103"/>
      <c r="DP13" s="103"/>
      <c r="DQ13" s="103"/>
      <c r="DR13" s="103"/>
      <c r="DS13" s="103"/>
      <c r="DT13" s="103"/>
      <c r="DU13" s="103"/>
      <c r="DV13" s="103"/>
      <c r="DW13" s="103"/>
      <c r="DX13" s="103"/>
      <c r="DY13" s="103"/>
      <c r="DZ13" s="103"/>
      <c r="EA13" s="103"/>
      <c r="EB13" s="103"/>
      <c r="EC13" s="103"/>
      <c r="ED13" s="103"/>
      <c r="EE13" s="103"/>
      <c r="EF13" s="103"/>
      <c r="EG13" s="103"/>
      <c r="EH13" s="103"/>
      <c r="EI13" s="103"/>
      <c r="EJ13" s="103"/>
      <c r="EK13" s="103"/>
      <c r="EL13" s="103"/>
      <c r="EM13" s="103"/>
      <c r="EN13" s="103"/>
      <c r="EO13" s="103"/>
      <c r="EP13" s="103"/>
      <c r="EQ13" s="103"/>
      <c r="ER13" s="103"/>
      <c r="ES13" s="103"/>
      <c r="ET13" s="103"/>
      <c r="EU13" s="103"/>
      <c r="EV13" s="103"/>
      <c r="EW13" s="103"/>
      <c r="EX13" s="103"/>
      <c r="EY13" s="103"/>
      <c r="EZ13" s="103"/>
      <c r="FA13" s="103"/>
      <c r="FB13" s="103"/>
      <c r="FC13" s="103"/>
      <c r="FD13" s="103"/>
      <c r="FE13" s="103"/>
      <c r="FF13" s="103"/>
      <c r="FG13" s="103"/>
      <c r="FH13" s="103"/>
      <c r="FI13" s="103"/>
      <c r="FJ13" s="103"/>
      <c r="FK13" s="103"/>
      <c r="FL13" s="103"/>
      <c r="FM13" s="103"/>
      <c r="FN13" s="103"/>
      <c r="FO13" s="103"/>
      <c r="FP13" s="103"/>
      <c r="FQ13" s="103"/>
      <c r="FR13" s="103"/>
      <c r="FS13" s="103"/>
      <c r="FT13" s="103"/>
      <c r="FU13" s="103"/>
      <c r="FV13" s="103"/>
      <c r="FW13" s="103"/>
      <c r="FX13" s="103"/>
      <c r="FY13" s="103"/>
      <c r="FZ13" s="103"/>
      <c r="GA13" s="103"/>
      <c r="GB13" s="103"/>
      <c r="GC13" s="103"/>
      <c r="GD13" s="103"/>
      <c r="GE13" s="103"/>
      <c r="GF13" s="103"/>
      <c r="GG13" s="103"/>
      <c r="GH13" s="103"/>
      <c r="GI13" s="103"/>
      <c r="GJ13" s="103"/>
      <c r="GK13" s="103"/>
      <c r="GL13" s="103"/>
      <c r="GM13" s="103"/>
      <c r="GN13" s="103"/>
      <c r="GO13" s="103"/>
      <c r="GP13" s="103"/>
      <c r="GQ13" s="103"/>
      <c r="GR13" s="103"/>
      <c r="GS13" s="103"/>
      <c r="GT13" s="103"/>
      <c r="GU13" s="103"/>
      <c r="GV13" s="103"/>
      <c r="GW13" s="103"/>
      <c r="GX13" s="103"/>
      <c r="GY13" s="103"/>
      <c r="GZ13" s="103"/>
      <c r="HA13" s="103"/>
      <c r="HB13" s="103"/>
      <c r="HC13" s="103"/>
      <c r="HD13" s="103"/>
      <c r="HE13" s="103"/>
      <c r="HF13" s="103"/>
      <c r="HG13" s="103"/>
      <c r="HH13" s="103"/>
      <c r="HI13" s="103"/>
      <c r="HJ13" s="103"/>
      <c r="HK13" s="103"/>
      <c r="HL13" s="103"/>
      <c r="HM13" s="103"/>
      <c r="HN13" s="103"/>
      <c r="HO13" s="103"/>
      <c r="HP13" s="103"/>
      <c r="HQ13" s="103"/>
      <c r="HR13" s="103"/>
      <c r="HS13" s="103"/>
      <c r="HT13" s="103"/>
      <c r="HU13" s="103"/>
      <c r="HV13" s="103"/>
      <c r="HW13" s="103"/>
      <c r="HX13" s="103"/>
      <c r="HY13" s="103"/>
      <c r="HZ13" s="103"/>
      <c r="IA13" s="103"/>
      <c r="IB13" s="103"/>
      <c r="IC13" s="103"/>
      <c r="ID13" s="103"/>
      <c r="IE13" s="103"/>
      <c r="IF13" s="103"/>
      <c r="IG13" s="103"/>
      <c r="IH13" s="103"/>
      <c r="II13" s="103"/>
      <c r="IJ13" s="103"/>
      <c r="IK13" s="103"/>
      <c r="IL13" s="103"/>
      <c r="IM13" s="103"/>
      <c r="IN13" s="103"/>
      <c r="IO13" s="103"/>
      <c r="IP13" s="103"/>
      <c r="IQ13" s="103"/>
      <c r="IR13" s="103"/>
      <c r="IS13" s="103"/>
      <c r="IT13" s="103"/>
      <c r="IU13" s="103"/>
      <c r="IV13" s="103"/>
    </row>
    <row r="14" spans="1:256" ht="14.25" customHeight="1">
      <c r="A14" s="1447" t="s">
        <v>1250</v>
      </c>
      <c r="B14" s="1447"/>
      <c r="C14" s="1447"/>
      <c r="D14" s="1447"/>
      <c r="E14" s="1447"/>
      <c r="F14" s="1447"/>
      <c r="G14" s="1447"/>
      <c r="H14" s="1447"/>
      <c r="I14" s="1452" t="s">
        <v>1237</v>
      </c>
      <c r="J14" s="1452"/>
      <c r="K14" s="1452"/>
      <c r="L14" s="1452"/>
      <c r="M14" s="1452"/>
      <c r="N14" s="1452"/>
      <c r="O14" s="1448" t="s">
        <v>1251</v>
      </c>
      <c r="P14" s="1448"/>
      <c r="Q14" s="1448"/>
      <c r="R14" s="1448"/>
      <c r="S14" s="1448"/>
      <c r="T14" s="1448"/>
      <c r="U14" s="1448"/>
      <c r="V14" s="1448"/>
      <c r="W14" s="1448"/>
      <c r="X14" s="1448"/>
      <c r="Y14" s="1448"/>
      <c r="Z14" s="1448"/>
      <c r="AA14" s="1448"/>
      <c r="AB14" s="1448"/>
      <c r="AC14" s="1448"/>
      <c r="AD14" s="1448"/>
      <c r="AE14" s="1448"/>
      <c r="AF14" s="1448"/>
      <c r="AG14" s="1448"/>
      <c r="AH14" s="1448"/>
      <c r="AI14" s="1448"/>
      <c r="AJ14" s="1448"/>
      <c r="AK14" s="1448"/>
      <c r="AL14" s="1448"/>
      <c r="AM14" s="1448"/>
      <c r="AN14" s="1448"/>
      <c r="AO14" s="1448"/>
      <c r="AP14" s="1448"/>
      <c r="AQ14" s="1448"/>
      <c r="AR14" s="1448"/>
      <c r="AS14" s="1448"/>
      <c r="AT14" s="1448"/>
      <c r="AU14" s="103"/>
      <c r="AV14" s="103"/>
      <c r="AW14" s="103"/>
      <c r="AX14" s="103"/>
      <c r="AY14" s="103"/>
      <c r="AZ14" s="103"/>
      <c r="BA14" s="103"/>
      <c r="BB14" s="103"/>
      <c r="BC14" s="103"/>
      <c r="BD14" s="103"/>
      <c r="BE14" s="103"/>
      <c r="BF14" s="103"/>
      <c r="BG14" s="103"/>
      <c r="BH14" s="103"/>
      <c r="BI14" s="103"/>
      <c r="BJ14" s="103"/>
      <c r="BK14" s="103"/>
      <c r="BL14" s="103"/>
      <c r="BM14" s="103"/>
      <c r="BN14" s="103"/>
      <c r="BO14" s="103"/>
      <c r="BP14" s="103"/>
      <c r="BQ14" s="103"/>
      <c r="BR14" s="103"/>
      <c r="BS14" s="103"/>
      <c r="BT14" s="103"/>
      <c r="BU14" s="103"/>
      <c r="BV14" s="103"/>
      <c r="BW14" s="103"/>
      <c r="BX14" s="103"/>
      <c r="BY14" s="103"/>
      <c r="BZ14" s="103"/>
      <c r="CA14" s="103"/>
      <c r="CB14" s="103"/>
      <c r="CC14" s="103"/>
      <c r="CD14" s="103"/>
      <c r="CE14" s="103"/>
      <c r="CF14" s="103"/>
      <c r="CG14" s="103"/>
      <c r="CH14" s="103"/>
      <c r="CI14" s="103"/>
      <c r="CJ14" s="103"/>
      <c r="CK14" s="103"/>
      <c r="CL14" s="103"/>
      <c r="CM14" s="103"/>
      <c r="CN14" s="103"/>
      <c r="CO14" s="103"/>
      <c r="CP14" s="103"/>
      <c r="CQ14" s="103"/>
      <c r="CR14" s="103"/>
      <c r="CS14" s="103"/>
      <c r="CT14" s="103"/>
      <c r="CU14" s="103"/>
      <c r="CV14" s="103"/>
      <c r="CW14" s="103"/>
      <c r="CX14" s="103"/>
      <c r="CY14" s="103"/>
      <c r="CZ14" s="103"/>
      <c r="DA14" s="103"/>
      <c r="DB14" s="103"/>
      <c r="DC14" s="103"/>
      <c r="DD14" s="103"/>
      <c r="DE14" s="103"/>
      <c r="DF14" s="103"/>
      <c r="DG14" s="103"/>
      <c r="DH14" s="103"/>
      <c r="DI14" s="103"/>
      <c r="DJ14" s="103"/>
      <c r="DK14" s="103"/>
      <c r="DL14" s="103"/>
      <c r="DM14" s="103"/>
      <c r="DN14" s="103"/>
      <c r="DO14" s="103"/>
      <c r="DP14" s="103"/>
      <c r="DQ14" s="103"/>
      <c r="DR14" s="103"/>
      <c r="DS14" s="103"/>
      <c r="DT14" s="103"/>
      <c r="DU14" s="103"/>
      <c r="DV14" s="103"/>
      <c r="DW14" s="103"/>
      <c r="DX14" s="103"/>
      <c r="DY14" s="103"/>
      <c r="DZ14" s="103"/>
      <c r="EA14" s="103"/>
      <c r="EB14" s="103"/>
      <c r="EC14" s="103"/>
      <c r="ED14" s="103"/>
      <c r="EE14" s="103"/>
      <c r="EF14" s="103"/>
      <c r="EG14" s="103"/>
      <c r="EH14" s="103"/>
      <c r="EI14" s="103"/>
      <c r="EJ14" s="103"/>
      <c r="EK14" s="103"/>
      <c r="EL14" s="103"/>
      <c r="EM14" s="103"/>
      <c r="EN14" s="103"/>
      <c r="EO14" s="103"/>
      <c r="EP14" s="103"/>
      <c r="EQ14" s="103"/>
      <c r="ER14" s="103"/>
      <c r="ES14" s="103"/>
      <c r="ET14" s="103"/>
      <c r="EU14" s="103"/>
      <c r="EV14" s="103"/>
      <c r="EW14" s="103"/>
      <c r="EX14" s="103"/>
      <c r="EY14" s="103"/>
      <c r="EZ14" s="103"/>
      <c r="FA14" s="103"/>
      <c r="FB14" s="103"/>
      <c r="FC14" s="103"/>
      <c r="FD14" s="103"/>
      <c r="FE14" s="103"/>
      <c r="FF14" s="103"/>
      <c r="FG14" s="103"/>
      <c r="FH14" s="103"/>
      <c r="FI14" s="103"/>
      <c r="FJ14" s="103"/>
      <c r="FK14" s="103"/>
      <c r="FL14" s="103"/>
      <c r="FM14" s="103"/>
      <c r="FN14" s="103"/>
      <c r="FO14" s="103"/>
      <c r="FP14" s="103"/>
      <c r="FQ14" s="103"/>
      <c r="FR14" s="103"/>
      <c r="FS14" s="103"/>
      <c r="FT14" s="103"/>
      <c r="FU14" s="103"/>
      <c r="FV14" s="103"/>
      <c r="FW14" s="103"/>
      <c r="FX14" s="103"/>
      <c r="FY14" s="103"/>
      <c r="FZ14" s="103"/>
      <c r="GA14" s="103"/>
      <c r="GB14" s="103"/>
      <c r="GC14" s="103"/>
      <c r="GD14" s="103"/>
      <c r="GE14" s="103"/>
      <c r="GF14" s="103"/>
      <c r="GG14" s="103"/>
      <c r="GH14" s="103"/>
      <c r="GI14" s="103"/>
      <c r="GJ14" s="103"/>
      <c r="GK14" s="103"/>
      <c r="GL14" s="103"/>
      <c r="GM14" s="103"/>
      <c r="GN14" s="103"/>
      <c r="GO14" s="103"/>
      <c r="GP14" s="103"/>
      <c r="GQ14" s="103"/>
      <c r="GR14" s="103"/>
      <c r="GS14" s="103"/>
      <c r="GT14" s="103"/>
      <c r="GU14" s="103"/>
      <c r="GV14" s="103"/>
      <c r="GW14" s="103"/>
      <c r="GX14" s="103"/>
      <c r="GY14" s="103"/>
      <c r="GZ14" s="103"/>
      <c r="HA14" s="103"/>
      <c r="HB14" s="103"/>
      <c r="HC14" s="103"/>
      <c r="HD14" s="103"/>
      <c r="HE14" s="103"/>
      <c r="HF14" s="103"/>
      <c r="HG14" s="103"/>
      <c r="HH14" s="103"/>
      <c r="HI14" s="103"/>
      <c r="HJ14" s="103"/>
      <c r="HK14" s="103"/>
      <c r="HL14" s="103"/>
      <c r="HM14" s="103"/>
      <c r="HN14" s="103"/>
      <c r="HO14" s="103"/>
      <c r="HP14" s="103"/>
      <c r="HQ14" s="103"/>
      <c r="HR14" s="103"/>
      <c r="HS14" s="103"/>
      <c r="HT14" s="103"/>
      <c r="HU14" s="103"/>
      <c r="HV14" s="103"/>
      <c r="HW14" s="103"/>
      <c r="HX14" s="103"/>
      <c r="HY14" s="103"/>
      <c r="HZ14" s="103"/>
      <c r="IA14" s="103"/>
      <c r="IB14" s="103"/>
      <c r="IC14" s="103"/>
      <c r="ID14" s="103"/>
      <c r="IE14" s="103"/>
      <c r="IF14" s="103"/>
      <c r="IG14" s="103"/>
      <c r="IH14" s="103"/>
      <c r="II14" s="103"/>
      <c r="IJ14" s="103"/>
      <c r="IK14" s="103"/>
      <c r="IL14" s="103"/>
      <c r="IM14" s="103"/>
      <c r="IN14" s="103"/>
      <c r="IO14" s="103"/>
      <c r="IP14" s="103"/>
      <c r="IQ14" s="103"/>
      <c r="IR14" s="103"/>
      <c r="IS14" s="103"/>
      <c r="IT14" s="103"/>
      <c r="IU14" s="103"/>
      <c r="IV14" s="103"/>
    </row>
    <row r="15" spans="1:256" ht="14.25" customHeight="1">
      <c r="A15" s="1447"/>
      <c r="B15" s="1447"/>
      <c r="C15" s="1447"/>
      <c r="D15" s="1447"/>
      <c r="E15" s="1447"/>
      <c r="F15" s="1447"/>
      <c r="G15" s="1447"/>
      <c r="H15" s="1447"/>
      <c r="I15" s="1452"/>
      <c r="J15" s="1452"/>
      <c r="K15" s="1452"/>
      <c r="L15" s="1452"/>
      <c r="M15" s="1452"/>
      <c r="N15" s="1452"/>
      <c r="O15" s="1448"/>
      <c r="P15" s="1448"/>
      <c r="Q15" s="1448"/>
      <c r="R15" s="1448"/>
      <c r="S15" s="1448"/>
      <c r="T15" s="1448"/>
      <c r="U15" s="1448"/>
      <c r="V15" s="1448"/>
      <c r="W15" s="1448"/>
      <c r="X15" s="1448"/>
      <c r="Y15" s="1448"/>
      <c r="Z15" s="1448"/>
      <c r="AA15" s="1448"/>
      <c r="AB15" s="1448"/>
      <c r="AC15" s="1448"/>
      <c r="AD15" s="1448"/>
      <c r="AE15" s="1448"/>
      <c r="AF15" s="1448"/>
      <c r="AG15" s="1448"/>
      <c r="AH15" s="1448"/>
      <c r="AI15" s="1448"/>
      <c r="AJ15" s="1448"/>
      <c r="AK15" s="1448"/>
      <c r="AL15" s="1448"/>
      <c r="AM15" s="1448"/>
      <c r="AN15" s="1448"/>
      <c r="AO15" s="1448"/>
      <c r="AP15" s="1448"/>
      <c r="AQ15" s="1448"/>
      <c r="AR15" s="1448"/>
      <c r="AS15" s="1448"/>
      <c r="AT15" s="1448"/>
      <c r="AU15" s="103"/>
      <c r="AV15" s="103"/>
      <c r="AW15" s="103"/>
      <c r="AX15" s="103"/>
      <c r="AY15" s="103"/>
      <c r="AZ15" s="103"/>
      <c r="BA15" s="103"/>
      <c r="BB15" s="103"/>
      <c r="BC15" s="103"/>
      <c r="BD15" s="103"/>
      <c r="BE15" s="103"/>
      <c r="BF15" s="103"/>
      <c r="BG15" s="103"/>
      <c r="BH15" s="103"/>
      <c r="BI15" s="103"/>
      <c r="BJ15" s="103"/>
      <c r="BK15" s="103"/>
      <c r="BL15" s="103"/>
      <c r="BM15" s="103"/>
      <c r="BN15" s="103"/>
      <c r="BO15" s="103"/>
      <c r="BP15" s="103"/>
      <c r="BQ15" s="103"/>
      <c r="BR15" s="103"/>
      <c r="BS15" s="103"/>
      <c r="BT15" s="103"/>
      <c r="BU15" s="103"/>
      <c r="BV15" s="103"/>
      <c r="BW15" s="103"/>
      <c r="BX15" s="103"/>
      <c r="BY15" s="103"/>
      <c r="BZ15" s="103"/>
      <c r="CA15" s="103"/>
      <c r="CB15" s="103"/>
      <c r="CC15" s="103"/>
      <c r="CD15" s="103"/>
      <c r="CE15" s="103"/>
      <c r="CF15" s="103"/>
      <c r="CG15" s="103"/>
      <c r="CH15" s="103"/>
      <c r="CI15" s="103"/>
      <c r="CJ15" s="103"/>
      <c r="CK15" s="103"/>
      <c r="CL15" s="103"/>
      <c r="CM15" s="103"/>
      <c r="CN15" s="103"/>
      <c r="CO15" s="103"/>
      <c r="CP15" s="103"/>
      <c r="CQ15" s="103"/>
      <c r="CR15" s="103"/>
      <c r="CS15" s="103"/>
      <c r="CT15" s="103"/>
      <c r="CU15" s="103"/>
      <c r="CV15" s="103"/>
      <c r="CW15" s="103"/>
      <c r="CX15" s="103"/>
      <c r="CY15" s="103"/>
      <c r="CZ15" s="103"/>
      <c r="DA15" s="103"/>
      <c r="DB15" s="103"/>
      <c r="DC15" s="103"/>
      <c r="DD15" s="103"/>
      <c r="DE15" s="103"/>
      <c r="DF15" s="103"/>
      <c r="DG15" s="103"/>
      <c r="DH15" s="103"/>
      <c r="DI15" s="103"/>
      <c r="DJ15" s="103"/>
      <c r="DK15" s="103"/>
      <c r="DL15" s="103"/>
      <c r="DM15" s="103"/>
      <c r="DN15" s="103"/>
      <c r="DO15" s="103"/>
      <c r="DP15" s="103"/>
      <c r="DQ15" s="103"/>
      <c r="DR15" s="103"/>
      <c r="DS15" s="103"/>
      <c r="DT15" s="103"/>
      <c r="DU15" s="103"/>
      <c r="DV15" s="103"/>
      <c r="DW15" s="103"/>
      <c r="DX15" s="103"/>
      <c r="DY15" s="103"/>
      <c r="DZ15" s="103"/>
      <c r="EA15" s="103"/>
      <c r="EB15" s="103"/>
      <c r="EC15" s="103"/>
      <c r="ED15" s="103"/>
      <c r="EE15" s="103"/>
      <c r="EF15" s="103"/>
      <c r="EG15" s="103"/>
      <c r="EH15" s="103"/>
      <c r="EI15" s="103"/>
      <c r="EJ15" s="103"/>
      <c r="EK15" s="103"/>
      <c r="EL15" s="103"/>
      <c r="EM15" s="103"/>
      <c r="EN15" s="103"/>
      <c r="EO15" s="103"/>
      <c r="EP15" s="103"/>
      <c r="EQ15" s="103"/>
      <c r="ER15" s="103"/>
      <c r="ES15" s="103"/>
      <c r="ET15" s="103"/>
      <c r="EU15" s="103"/>
      <c r="EV15" s="103"/>
      <c r="EW15" s="103"/>
      <c r="EX15" s="103"/>
      <c r="EY15" s="103"/>
      <c r="EZ15" s="103"/>
      <c r="FA15" s="103"/>
      <c r="FB15" s="103"/>
      <c r="FC15" s="103"/>
      <c r="FD15" s="103"/>
      <c r="FE15" s="103"/>
      <c r="FF15" s="103"/>
      <c r="FG15" s="103"/>
      <c r="FH15" s="103"/>
      <c r="FI15" s="103"/>
      <c r="FJ15" s="103"/>
      <c r="FK15" s="103"/>
      <c r="FL15" s="103"/>
      <c r="FM15" s="103"/>
      <c r="FN15" s="103"/>
      <c r="FO15" s="103"/>
      <c r="FP15" s="103"/>
      <c r="FQ15" s="103"/>
      <c r="FR15" s="103"/>
      <c r="FS15" s="103"/>
      <c r="FT15" s="103"/>
      <c r="FU15" s="103"/>
      <c r="FV15" s="103"/>
      <c r="FW15" s="103"/>
      <c r="FX15" s="103"/>
      <c r="FY15" s="103"/>
      <c r="FZ15" s="103"/>
      <c r="GA15" s="103"/>
      <c r="GB15" s="103"/>
      <c r="GC15" s="103"/>
      <c r="GD15" s="103"/>
      <c r="GE15" s="103"/>
      <c r="GF15" s="103"/>
      <c r="GG15" s="103"/>
      <c r="GH15" s="103"/>
      <c r="GI15" s="103"/>
      <c r="GJ15" s="103"/>
      <c r="GK15" s="103"/>
      <c r="GL15" s="103"/>
      <c r="GM15" s="103"/>
      <c r="GN15" s="103"/>
      <c r="GO15" s="103"/>
      <c r="GP15" s="103"/>
      <c r="GQ15" s="103"/>
      <c r="GR15" s="103"/>
      <c r="GS15" s="103"/>
      <c r="GT15" s="103"/>
      <c r="GU15" s="103"/>
      <c r="GV15" s="103"/>
      <c r="GW15" s="103"/>
      <c r="GX15" s="103"/>
      <c r="GY15" s="103"/>
      <c r="GZ15" s="103"/>
      <c r="HA15" s="103"/>
      <c r="HB15" s="103"/>
      <c r="HC15" s="103"/>
      <c r="HD15" s="103"/>
      <c r="HE15" s="103"/>
      <c r="HF15" s="103"/>
      <c r="HG15" s="103"/>
      <c r="HH15" s="103"/>
      <c r="HI15" s="103"/>
      <c r="HJ15" s="103"/>
      <c r="HK15" s="103"/>
      <c r="HL15" s="103"/>
      <c r="HM15" s="103"/>
      <c r="HN15" s="103"/>
      <c r="HO15" s="103"/>
      <c r="HP15" s="103"/>
      <c r="HQ15" s="103"/>
      <c r="HR15" s="103"/>
      <c r="HS15" s="103"/>
      <c r="HT15" s="103"/>
      <c r="HU15" s="103"/>
      <c r="HV15" s="103"/>
      <c r="HW15" s="103"/>
      <c r="HX15" s="103"/>
      <c r="HY15" s="103"/>
      <c r="HZ15" s="103"/>
      <c r="IA15" s="103"/>
      <c r="IB15" s="103"/>
      <c r="IC15" s="103"/>
      <c r="ID15" s="103"/>
      <c r="IE15" s="103"/>
      <c r="IF15" s="103"/>
      <c r="IG15" s="103"/>
      <c r="IH15" s="103"/>
      <c r="II15" s="103"/>
      <c r="IJ15" s="103"/>
      <c r="IK15" s="103"/>
      <c r="IL15" s="103"/>
      <c r="IM15" s="103"/>
      <c r="IN15" s="103"/>
      <c r="IO15" s="103"/>
      <c r="IP15" s="103"/>
      <c r="IQ15" s="103"/>
      <c r="IR15" s="103"/>
      <c r="IS15" s="103"/>
      <c r="IT15" s="103"/>
      <c r="IU15" s="103"/>
      <c r="IV15" s="103"/>
    </row>
    <row r="16" spans="1:256" ht="14.25" customHeight="1">
      <c r="A16" s="1447"/>
      <c r="B16" s="1447"/>
      <c r="C16" s="1447"/>
      <c r="D16" s="1447"/>
      <c r="E16" s="1447"/>
      <c r="F16" s="1447"/>
      <c r="G16" s="1447"/>
      <c r="H16" s="1447"/>
      <c r="I16" s="1452"/>
      <c r="J16" s="1452"/>
      <c r="K16" s="1452"/>
      <c r="L16" s="1452"/>
      <c r="M16" s="1452"/>
      <c r="N16" s="1452"/>
      <c r="O16" s="1448"/>
      <c r="P16" s="1448"/>
      <c r="Q16" s="1448"/>
      <c r="R16" s="1448"/>
      <c r="S16" s="1448"/>
      <c r="T16" s="1448"/>
      <c r="U16" s="1448"/>
      <c r="V16" s="1448"/>
      <c r="W16" s="1448"/>
      <c r="X16" s="1448"/>
      <c r="Y16" s="1448"/>
      <c r="Z16" s="1448"/>
      <c r="AA16" s="1448"/>
      <c r="AB16" s="1448"/>
      <c r="AC16" s="1448"/>
      <c r="AD16" s="1448"/>
      <c r="AE16" s="1448"/>
      <c r="AF16" s="1448"/>
      <c r="AG16" s="1448"/>
      <c r="AH16" s="1448"/>
      <c r="AI16" s="1448"/>
      <c r="AJ16" s="1448"/>
      <c r="AK16" s="1448"/>
      <c r="AL16" s="1448"/>
      <c r="AM16" s="1448"/>
      <c r="AN16" s="1448"/>
      <c r="AO16" s="1448"/>
      <c r="AP16" s="1448"/>
      <c r="AQ16" s="1448"/>
      <c r="AR16" s="1448"/>
      <c r="AS16" s="1448"/>
      <c r="AT16" s="1448"/>
      <c r="AU16" s="103"/>
      <c r="AV16" s="103"/>
      <c r="AW16" s="103"/>
      <c r="AX16" s="103"/>
      <c r="AY16" s="103"/>
      <c r="AZ16" s="103"/>
      <c r="BA16" s="103"/>
      <c r="BB16" s="103"/>
      <c r="BC16" s="103"/>
      <c r="BD16" s="103"/>
      <c r="BE16" s="103"/>
      <c r="BF16" s="103"/>
      <c r="BG16" s="103"/>
      <c r="BH16" s="103"/>
      <c r="BI16" s="103"/>
      <c r="BJ16" s="103"/>
      <c r="BK16" s="103"/>
      <c r="BL16" s="103"/>
      <c r="BM16" s="103"/>
      <c r="BN16" s="103"/>
      <c r="BO16" s="103"/>
      <c r="BP16" s="103"/>
      <c r="BQ16" s="103"/>
      <c r="BR16" s="103"/>
      <c r="BS16" s="103"/>
      <c r="BT16" s="103"/>
      <c r="BU16" s="103"/>
      <c r="BV16" s="103"/>
      <c r="BW16" s="103"/>
      <c r="BX16" s="103"/>
      <c r="BY16" s="103"/>
      <c r="BZ16" s="103"/>
      <c r="CA16" s="103"/>
      <c r="CB16" s="103"/>
      <c r="CC16" s="103"/>
      <c r="CD16" s="103"/>
      <c r="CE16" s="103"/>
      <c r="CF16" s="103"/>
      <c r="CG16" s="103"/>
      <c r="CH16" s="103"/>
      <c r="CI16" s="103"/>
      <c r="CJ16" s="103"/>
      <c r="CK16" s="103"/>
      <c r="CL16" s="103"/>
      <c r="CM16" s="103"/>
      <c r="CN16" s="103"/>
      <c r="CO16" s="103"/>
      <c r="CP16" s="103"/>
      <c r="CQ16" s="103"/>
      <c r="CR16" s="103"/>
      <c r="CS16" s="103"/>
      <c r="CT16" s="103"/>
      <c r="CU16" s="103"/>
      <c r="CV16" s="103"/>
      <c r="CW16" s="103"/>
      <c r="CX16" s="103"/>
      <c r="CY16" s="103"/>
      <c r="CZ16" s="103"/>
      <c r="DA16" s="103"/>
      <c r="DB16" s="103"/>
      <c r="DC16" s="103"/>
      <c r="DD16" s="103"/>
      <c r="DE16" s="103"/>
      <c r="DF16" s="103"/>
      <c r="DG16" s="103"/>
      <c r="DH16" s="103"/>
      <c r="DI16" s="103"/>
      <c r="DJ16" s="103"/>
      <c r="DK16" s="103"/>
      <c r="DL16" s="103"/>
      <c r="DM16" s="103"/>
      <c r="DN16" s="103"/>
      <c r="DO16" s="103"/>
      <c r="DP16" s="103"/>
      <c r="DQ16" s="103"/>
      <c r="DR16" s="103"/>
      <c r="DS16" s="103"/>
      <c r="DT16" s="103"/>
      <c r="DU16" s="103"/>
      <c r="DV16" s="103"/>
      <c r="DW16" s="103"/>
      <c r="DX16" s="103"/>
      <c r="DY16" s="103"/>
      <c r="DZ16" s="103"/>
      <c r="EA16" s="103"/>
      <c r="EB16" s="103"/>
      <c r="EC16" s="103"/>
      <c r="ED16" s="103"/>
      <c r="EE16" s="103"/>
      <c r="EF16" s="103"/>
      <c r="EG16" s="103"/>
      <c r="EH16" s="103"/>
      <c r="EI16" s="103"/>
      <c r="EJ16" s="103"/>
      <c r="EK16" s="103"/>
      <c r="EL16" s="103"/>
      <c r="EM16" s="103"/>
      <c r="EN16" s="103"/>
      <c r="EO16" s="103"/>
      <c r="EP16" s="103"/>
      <c r="EQ16" s="103"/>
      <c r="ER16" s="103"/>
      <c r="ES16" s="103"/>
      <c r="ET16" s="103"/>
      <c r="EU16" s="103"/>
      <c r="EV16" s="103"/>
      <c r="EW16" s="103"/>
      <c r="EX16" s="103"/>
      <c r="EY16" s="103"/>
      <c r="EZ16" s="103"/>
      <c r="FA16" s="103"/>
      <c r="FB16" s="103"/>
      <c r="FC16" s="103"/>
      <c r="FD16" s="103"/>
      <c r="FE16" s="103"/>
      <c r="FF16" s="103"/>
      <c r="FG16" s="103"/>
      <c r="FH16" s="103"/>
      <c r="FI16" s="103"/>
      <c r="FJ16" s="103"/>
      <c r="FK16" s="103"/>
      <c r="FL16" s="103"/>
      <c r="FM16" s="103"/>
      <c r="FN16" s="103"/>
      <c r="FO16" s="103"/>
      <c r="FP16" s="103"/>
      <c r="FQ16" s="103"/>
      <c r="FR16" s="103"/>
      <c r="FS16" s="103"/>
      <c r="FT16" s="103"/>
      <c r="FU16" s="103"/>
      <c r="FV16" s="103"/>
      <c r="FW16" s="103"/>
      <c r="FX16" s="103"/>
      <c r="FY16" s="103"/>
      <c r="FZ16" s="103"/>
      <c r="GA16" s="103"/>
      <c r="GB16" s="103"/>
      <c r="GC16" s="103"/>
      <c r="GD16" s="103"/>
      <c r="GE16" s="103"/>
      <c r="GF16" s="103"/>
      <c r="GG16" s="103"/>
      <c r="GH16" s="103"/>
      <c r="GI16" s="103"/>
      <c r="GJ16" s="103"/>
      <c r="GK16" s="103"/>
      <c r="GL16" s="103"/>
      <c r="GM16" s="103"/>
      <c r="GN16" s="103"/>
      <c r="GO16" s="103"/>
      <c r="GP16" s="103"/>
      <c r="GQ16" s="103"/>
      <c r="GR16" s="103"/>
      <c r="GS16" s="103"/>
      <c r="GT16" s="103"/>
      <c r="GU16" s="103"/>
      <c r="GV16" s="103"/>
      <c r="GW16" s="103"/>
      <c r="GX16" s="103"/>
      <c r="GY16" s="103"/>
      <c r="GZ16" s="103"/>
      <c r="HA16" s="103"/>
      <c r="HB16" s="103"/>
      <c r="HC16" s="103"/>
      <c r="HD16" s="103"/>
      <c r="HE16" s="103"/>
      <c r="HF16" s="103"/>
      <c r="HG16" s="103"/>
      <c r="HH16" s="103"/>
      <c r="HI16" s="103"/>
      <c r="HJ16" s="103"/>
      <c r="HK16" s="103"/>
      <c r="HL16" s="103"/>
      <c r="HM16" s="103"/>
      <c r="HN16" s="103"/>
      <c r="HO16" s="103"/>
      <c r="HP16" s="103"/>
      <c r="HQ16" s="103"/>
      <c r="HR16" s="103"/>
      <c r="HS16" s="103"/>
      <c r="HT16" s="103"/>
      <c r="HU16" s="103"/>
      <c r="HV16" s="103"/>
      <c r="HW16" s="103"/>
      <c r="HX16" s="103"/>
      <c r="HY16" s="103"/>
      <c r="HZ16" s="103"/>
      <c r="IA16" s="103"/>
      <c r="IB16" s="103"/>
      <c r="IC16" s="103"/>
      <c r="ID16" s="103"/>
      <c r="IE16" s="103"/>
      <c r="IF16" s="103"/>
      <c r="IG16" s="103"/>
      <c r="IH16" s="103"/>
      <c r="II16" s="103"/>
      <c r="IJ16" s="103"/>
      <c r="IK16" s="103"/>
      <c r="IL16" s="103"/>
      <c r="IM16" s="103"/>
      <c r="IN16" s="103"/>
      <c r="IO16" s="103"/>
      <c r="IP16" s="103"/>
      <c r="IQ16" s="103"/>
      <c r="IR16" s="103"/>
      <c r="IS16" s="103"/>
      <c r="IT16" s="103"/>
      <c r="IU16" s="103"/>
      <c r="IV16" s="103"/>
    </row>
    <row r="17" spans="1:256" ht="14.25" customHeight="1">
      <c r="A17" s="1447"/>
      <c r="B17" s="1447"/>
      <c r="C17" s="1447"/>
      <c r="D17" s="1447"/>
      <c r="E17" s="1447"/>
      <c r="F17" s="1447"/>
      <c r="G17" s="1447"/>
      <c r="H17" s="1447"/>
      <c r="I17" s="1452"/>
      <c r="J17" s="1452"/>
      <c r="K17" s="1452"/>
      <c r="L17" s="1452"/>
      <c r="M17" s="1452"/>
      <c r="N17" s="1452"/>
      <c r="O17" s="1448"/>
      <c r="P17" s="1448"/>
      <c r="Q17" s="1448"/>
      <c r="R17" s="1448"/>
      <c r="S17" s="1448"/>
      <c r="T17" s="1448"/>
      <c r="U17" s="1448"/>
      <c r="V17" s="1448"/>
      <c r="W17" s="1448"/>
      <c r="X17" s="1448"/>
      <c r="Y17" s="1448"/>
      <c r="Z17" s="1448"/>
      <c r="AA17" s="1448"/>
      <c r="AB17" s="1448"/>
      <c r="AC17" s="1448"/>
      <c r="AD17" s="1448"/>
      <c r="AE17" s="1448"/>
      <c r="AF17" s="1448"/>
      <c r="AG17" s="1448"/>
      <c r="AH17" s="1448"/>
      <c r="AI17" s="1448"/>
      <c r="AJ17" s="1448"/>
      <c r="AK17" s="1448"/>
      <c r="AL17" s="1448"/>
      <c r="AM17" s="1448"/>
      <c r="AN17" s="1448"/>
      <c r="AO17" s="1448"/>
      <c r="AP17" s="1448"/>
      <c r="AQ17" s="1448"/>
      <c r="AR17" s="1448"/>
      <c r="AS17" s="1448"/>
      <c r="AT17" s="1448"/>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c r="DD17" s="103"/>
      <c r="DE17" s="103"/>
      <c r="DF17" s="103"/>
      <c r="DG17" s="103"/>
      <c r="DH17" s="103"/>
      <c r="DI17" s="103"/>
      <c r="DJ17" s="103"/>
      <c r="DK17" s="103"/>
      <c r="DL17" s="103"/>
      <c r="DM17" s="103"/>
      <c r="DN17" s="103"/>
      <c r="DO17" s="103"/>
      <c r="DP17" s="103"/>
      <c r="DQ17" s="103"/>
      <c r="DR17" s="103"/>
      <c r="DS17" s="103"/>
      <c r="DT17" s="103"/>
      <c r="DU17" s="103"/>
      <c r="DV17" s="103"/>
      <c r="DW17" s="103"/>
      <c r="DX17" s="103"/>
      <c r="DY17" s="103"/>
      <c r="DZ17" s="103"/>
      <c r="EA17" s="103"/>
      <c r="EB17" s="103"/>
      <c r="EC17" s="103"/>
      <c r="ED17" s="103"/>
      <c r="EE17" s="103"/>
      <c r="EF17" s="103"/>
      <c r="EG17" s="103"/>
      <c r="EH17" s="103"/>
      <c r="EI17" s="103"/>
      <c r="EJ17" s="103"/>
      <c r="EK17" s="103"/>
      <c r="EL17" s="103"/>
      <c r="EM17" s="103"/>
      <c r="EN17" s="103"/>
      <c r="EO17" s="103"/>
      <c r="EP17" s="103"/>
      <c r="EQ17" s="103"/>
      <c r="ER17" s="103"/>
      <c r="ES17" s="103"/>
      <c r="ET17" s="103"/>
      <c r="EU17" s="103"/>
      <c r="EV17" s="103"/>
      <c r="EW17" s="103"/>
      <c r="EX17" s="103"/>
      <c r="EY17" s="103"/>
      <c r="EZ17" s="103"/>
      <c r="FA17" s="103"/>
      <c r="FB17" s="103"/>
      <c r="FC17" s="103"/>
      <c r="FD17" s="103"/>
      <c r="FE17" s="103"/>
      <c r="FF17" s="103"/>
      <c r="FG17" s="103"/>
      <c r="FH17" s="103"/>
      <c r="FI17" s="103"/>
      <c r="FJ17" s="103"/>
      <c r="FK17" s="103"/>
      <c r="FL17" s="103"/>
      <c r="FM17" s="103"/>
      <c r="FN17" s="103"/>
      <c r="FO17" s="103"/>
      <c r="FP17" s="103"/>
      <c r="FQ17" s="103"/>
      <c r="FR17" s="103"/>
      <c r="FS17" s="103"/>
      <c r="FT17" s="103"/>
      <c r="FU17" s="103"/>
      <c r="FV17" s="103"/>
      <c r="FW17" s="103"/>
      <c r="FX17" s="103"/>
      <c r="FY17" s="103"/>
      <c r="FZ17" s="103"/>
      <c r="GA17" s="103"/>
      <c r="GB17" s="103"/>
      <c r="GC17" s="103"/>
      <c r="GD17" s="103"/>
      <c r="GE17" s="103"/>
      <c r="GF17" s="103"/>
      <c r="GG17" s="103"/>
      <c r="GH17" s="103"/>
      <c r="GI17" s="103"/>
      <c r="GJ17" s="103"/>
      <c r="GK17" s="103"/>
      <c r="GL17" s="103"/>
      <c r="GM17" s="103"/>
      <c r="GN17" s="103"/>
      <c r="GO17" s="103"/>
      <c r="GP17" s="103"/>
      <c r="GQ17" s="103"/>
      <c r="GR17" s="103"/>
      <c r="GS17" s="103"/>
      <c r="GT17" s="103"/>
      <c r="GU17" s="103"/>
      <c r="GV17" s="103"/>
      <c r="GW17" s="103"/>
      <c r="GX17" s="103"/>
      <c r="GY17" s="103"/>
      <c r="GZ17" s="103"/>
      <c r="HA17" s="103"/>
      <c r="HB17" s="103"/>
      <c r="HC17" s="103"/>
      <c r="HD17" s="103"/>
      <c r="HE17" s="103"/>
      <c r="HF17" s="103"/>
      <c r="HG17" s="103"/>
      <c r="HH17" s="103"/>
      <c r="HI17" s="103"/>
      <c r="HJ17" s="103"/>
      <c r="HK17" s="103"/>
      <c r="HL17" s="103"/>
      <c r="HM17" s="103"/>
      <c r="HN17" s="103"/>
      <c r="HO17" s="103"/>
      <c r="HP17" s="103"/>
      <c r="HQ17" s="103"/>
      <c r="HR17" s="103"/>
      <c r="HS17" s="103"/>
      <c r="HT17" s="103"/>
      <c r="HU17" s="103"/>
      <c r="HV17" s="103"/>
      <c r="HW17" s="103"/>
      <c r="HX17" s="103"/>
      <c r="HY17" s="103"/>
      <c r="HZ17" s="103"/>
      <c r="IA17" s="103"/>
      <c r="IB17" s="103"/>
      <c r="IC17" s="103"/>
      <c r="ID17" s="103"/>
      <c r="IE17" s="103"/>
      <c r="IF17" s="103"/>
      <c r="IG17" s="103"/>
      <c r="IH17" s="103"/>
      <c r="II17" s="103"/>
      <c r="IJ17" s="103"/>
      <c r="IK17" s="103"/>
      <c r="IL17" s="103"/>
      <c r="IM17" s="103"/>
      <c r="IN17" s="103"/>
      <c r="IO17" s="103"/>
      <c r="IP17" s="103"/>
      <c r="IQ17" s="103"/>
      <c r="IR17" s="103"/>
      <c r="IS17" s="103"/>
      <c r="IT17" s="103"/>
      <c r="IU17" s="103"/>
      <c r="IV17" s="103"/>
    </row>
    <row r="18" spans="1:256" ht="14.25" customHeight="1">
      <c r="A18" s="1447"/>
      <c r="B18" s="1447"/>
      <c r="C18" s="1447"/>
      <c r="D18" s="1447"/>
      <c r="E18" s="1447"/>
      <c r="F18" s="1447"/>
      <c r="G18" s="1447"/>
      <c r="H18" s="1447"/>
      <c r="I18" s="1452"/>
      <c r="J18" s="1452"/>
      <c r="K18" s="1452"/>
      <c r="L18" s="1452"/>
      <c r="M18" s="1452"/>
      <c r="N18" s="1452"/>
      <c r="O18" s="1448"/>
      <c r="P18" s="1448"/>
      <c r="Q18" s="1448"/>
      <c r="R18" s="1448"/>
      <c r="S18" s="1448"/>
      <c r="T18" s="1448"/>
      <c r="U18" s="1448"/>
      <c r="V18" s="1448"/>
      <c r="W18" s="1448"/>
      <c r="X18" s="1448"/>
      <c r="Y18" s="1448"/>
      <c r="Z18" s="1448"/>
      <c r="AA18" s="1448"/>
      <c r="AB18" s="1448"/>
      <c r="AC18" s="1448"/>
      <c r="AD18" s="1448"/>
      <c r="AE18" s="1448"/>
      <c r="AF18" s="1448"/>
      <c r="AG18" s="1448"/>
      <c r="AH18" s="1448"/>
      <c r="AI18" s="1448"/>
      <c r="AJ18" s="1448"/>
      <c r="AK18" s="1448"/>
      <c r="AL18" s="1448"/>
      <c r="AM18" s="1448"/>
      <c r="AN18" s="1448"/>
      <c r="AO18" s="1448"/>
      <c r="AP18" s="1448"/>
      <c r="AQ18" s="1448"/>
      <c r="AR18" s="1448"/>
      <c r="AS18" s="1448"/>
      <c r="AT18" s="1448"/>
      <c r="AU18" s="103"/>
      <c r="AV18" s="103"/>
      <c r="AW18" s="103"/>
      <c r="AX18" s="103"/>
      <c r="AY18" s="103"/>
      <c r="AZ18" s="103"/>
      <c r="BA18" s="103"/>
      <c r="BB18" s="103"/>
      <c r="BC18" s="103"/>
      <c r="BD18" s="103"/>
      <c r="BE18" s="103"/>
      <c r="BF18" s="103"/>
      <c r="BG18" s="103"/>
      <c r="BH18" s="103"/>
      <c r="BI18" s="103"/>
      <c r="BJ18" s="103"/>
      <c r="BK18" s="103"/>
      <c r="BL18" s="103"/>
      <c r="BM18" s="103"/>
      <c r="BN18" s="103"/>
      <c r="BO18" s="103"/>
      <c r="BP18" s="103"/>
      <c r="BQ18" s="103"/>
      <c r="BR18" s="103"/>
      <c r="BS18" s="103"/>
      <c r="BT18" s="103"/>
      <c r="BU18" s="103"/>
      <c r="BV18" s="103"/>
      <c r="BW18" s="103"/>
      <c r="BX18" s="103"/>
      <c r="BY18" s="103"/>
      <c r="BZ18" s="103"/>
      <c r="CA18" s="103"/>
      <c r="CB18" s="103"/>
      <c r="CC18" s="103"/>
      <c r="CD18" s="103"/>
      <c r="CE18" s="103"/>
      <c r="CF18" s="103"/>
      <c r="CG18" s="103"/>
      <c r="CH18" s="103"/>
      <c r="CI18" s="103"/>
      <c r="CJ18" s="103"/>
      <c r="CK18" s="103"/>
      <c r="CL18" s="103"/>
      <c r="CM18" s="103"/>
      <c r="CN18" s="103"/>
      <c r="CO18" s="103"/>
      <c r="CP18" s="103"/>
      <c r="CQ18" s="103"/>
      <c r="CR18" s="103"/>
      <c r="CS18" s="103"/>
      <c r="CT18" s="103"/>
      <c r="CU18" s="103"/>
      <c r="CV18" s="103"/>
      <c r="CW18" s="103"/>
      <c r="CX18" s="103"/>
      <c r="CY18" s="103"/>
      <c r="CZ18" s="103"/>
      <c r="DA18" s="103"/>
      <c r="DB18" s="103"/>
      <c r="DC18" s="103"/>
      <c r="DD18" s="103"/>
      <c r="DE18" s="103"/>
      <c r="DF18" s="103"/>
      <c r="DG18" s="103"/>
      <c r="DH18" s="103"/>
      <c r="DI18" s="103"/>
      <c r="DJ18" s="103"/>
      <c r="DK18" s="103"/>
      <c r="DL18" s="103"/>
      <c r="DM18" s="103"/>
      <c r="DN18" s="103"/>
      <c r="DO18" s="103"/>
      <c r="DP18" s="103"/>
      <c r="DQ18" s="103"/>
      <c r="DR18" s="103"/>
      <c r="DS18" s="103"/>
      <c r="DT18" s="103"/>
      <c r="DU18" s="103"/>
      <c r="DV18" s="103"/>
      <c r="DW18" s="103"/>
      <c r="DX18" s="103"/>
      <c r="DY18" s="103"/>
      <c r="DZ18" s="103"/>
      <c r="EA18" s="103"/>
      <c r="EB18" s="103"/>
      <c r="EC18" s="103"/>
      <c r="ED18" s="103"/>
      <c r="EE18" s="103"/>
      <c r="EF18" s="103"/>
      <c r="EG18" s="103"/>
      <c r="EH18" s="103"/>
      <c r="EI18" s="103"/>
      <c r="EJ18" s="103"/>
      <c r="EK18" s="103"/>
      <c r="EL18" s="103"/>
      <c r="EM18" s="103"/>
      <c r="EN18" s="103"/>
      <c r="EO18" s="103"/>
      <c r="EP18" s="103"/>
      <c r="EQ18" s="103"/>
      <c r="ER18" s="103"/>
      <c r="ES18" s="103"/>
      <c r="ET18" s="103"/>
      <c r="EU18" s="103"/>
      <c r="EV18" s="103"/>
      <c r="EW18" s="103"/>
      <c r="EX18" s="103"/>
      <c r="EY18" s="103"/>
      <c r="EZ18" s="103"/>
      <c r="FA18" s="103"/>
      <c r="FB18" s="103"/>
      <c r="FC18" s="103"/>
      <c r="FD18" s="103"/>
      <c r="FE18" s="103"/>
      <c r="FF18" s="103"/>
      <c r="FG18" s="103"/>
      <c r="FH18" s="103"/>
      <c r="FI18" s="103"/>
      <c r="FJ18" s="103"/>
      <c r="FK18" s="103"/>
      <c r="FL18" s="103"/>
      <c r="FM18" s="103"/>
      <c r="FN18" s="103"/>
      <c r="FO18" s="103"/>
      <c r="FP18" s="103"/>
      <c r="FQ18" s="103"/>
      <c r="FR18" s="103"/>
      <c r="FS18" s="103"/>
      <c r="FT18" s="103"/>
      <c r="FU18" s="103"/>
      <c r="FV18" s="103"/>
      <c r="FW18" s="103"/>
      <c r="FX18" s="103"/>
      <c r="FY18" s="103"/>
      <c r="FZ18" s="103"/>
      <c r="GA18" s="103"/>
      <c r="GB18" s="103"/>
      <c r="GC18" s="103"/>
      <c r="GD18" s="103"/>
      <c r="GE18" s="103"/>
      <c r="GF18" s="103"/>
      <c r="GG18" s="103"/>
      <c r="GH18" s="103"/>
      <c r="GI18" s="103"/>
      <c r="GJ18" s="103"/>
      <c r="GK18" s="103"/>
      <c r="GL18" s="103"/>
      <c r="GM18" s="103"/>
      <c r="GN18" s="103"/>
      <c r="GO18" s="103"/>
      <c r="GP18" s="103"/>
      <c r="GQ18" s="103"/>
      <c r="GR18" s="103"/>
      <c r="GS18" s="103"/>
      <c r="GT18" s="103"/>
      <c r="GU18" s="103"/>
      <c r="GV18" s="103"/>
      <c r="GW18" s="103"/>
      <c r="GX18" s="103"/>
      <c r="GY18" s="103"/>
      <c r="GZ18" s="103"/>
      <c r="HA18" s="103"/>
      <c r="HB18" s="103"/>
      <c r="HC18" s="103"/>
      <c r="HD18" s="103"/>
      <c r="HE18" s="103"/>
      <c r="HF18" s="103"/>
      <c r="HG18" s="103"/>
      <c r="HH18" s="103"/>
      <c r="HI18" s="103"/>
      <c r="HJ18" s="103"/>
      <c r="HK18" s="103"/>
      <c r="HL18" s="103"/>
      <c r="HM18" s="103"/>
      <c r="HN18" s="103"/>
      <c r="HO18" s="103"/>
      <c r="HP18" s="103"/>
      <c r="HQ18" s="103"/>
      <c r="HR18" s="103"/>
      <c r="HS18" s="103"/>
      <c r="HT18" s="103"/>
      <c r="HU18" s="103"/>
      <c r="HV18" s="103"/>
      <c r="HW18" s="103"/>
      <c r="HX18" s="103"/>
      <c r="HY18" s="103"/>
      <c r="HZ18" s="103"/>
      <c r="IA18" s="103"/>
      <c r="IB18" s="103"/>
      <c r="IC18" s="103"/>
      <c r="ID18" s="103"/>
      <c r="IE18" s="103"/>
      <c r="IF18" s="103"/>
      <c r="IG18" s="103"/>
      <c r="IH18" s="103"/>
      <c r="II18" s="103"/>
      <c r="IJ18" s="103"/>
      <c r="IK18" s="103"/>
      <c r="IL18" s="103"/>
      <c r="IM18" s="103"/>
      <c r="IN18" s="103"/>
      <c r="IO18" s="103"/>
      <c r="IP18" s="103"/>
      <c r="IQ18" s="103"/>
      <c r="IR18" s="103"/>
      <c r="IS18" s="103"/>
      <c r="IT18" s="103"/>
      <c r="IU18" s="103"/>
      <c r="IV18" s="103"/>
    </row>
    <row r="19" spans="1:256" ht="14.25" customHeight="1">
      <c r="A19" s="1447"/>
      <c r="B19" s="1447"/>
      <c r="C19" s="1447"/>
      <c r="D19" s="1447"/>
      <c r="E19" s="1447"/>
      <c r="F19" s="1447"/>
      <c r="G19" s="1447"/>
      <c r="H19" s="1447"/>
      <c r="I19" s="1452"/>
      <c r="J19" s="1452"/>
      <c r="K19" s="1452"/>
      <c r="L19" s="1452"/>
      <c r="M19" s="1452"/>
      <c r="N19" s="1452"/>
      <c r="O19" s="1448"/>
      <c r="P19" s="1448"/>
      <c r="Q19" s="1448"/>
      <c r="R19" s="1448"/>
      <c r="S19" s="1448"/>
      <c r="T19" s="1448"/>
      <c r="U19" s="1448"/>
      <c r="V19" s="1448"/>
      <c r="W19" s="1448"/>
      <c r="X19" s="1448"/>
      <c r="Y19" s="1448"/>
      <c r="Z19" s="1448"/>
      <c r="AA19" s="1448"/>
      <c r="AB19" s="1448"/>
      <c r="AC19" s="1448"/>
      <c r="AD19" s="1448"/>
      <c r="AE19" s="1448"/>
      <c r="AF19" s="1448"/>
      <c r="AG19" s="1448"/>
      <c r="AH19" s="1448"/>
      <c r="AI19" s="1448"/>
      <c r="AJ19" s="1448"/>
      <c r="AK19" s="1448"/>
      <c r="AL19" s="1448"/>
      <c r="AM19" s="1448"/>
      <c r="AN19" s="1448"/>
      <c r="AO19" s="1448"/>
      <c r="AP19" s="1448"/>
      <c r="AQ19" s="1448"/>
      <c r="AR19" s="1448"/>
      <c r="AS19" s="1448"/>
      <c r="AT19" s="1448"/>
      <c r="AU19" s="103"/>
      <c r="AV19" s="103"/>
      <c r="AW19" s="103"/>
      <c r="AX19" s="103"/>
      <c r="AY19" s="103"/>
      <c r="AZ19" s="103"/>
      <c r="BA19" s="103"/>
      <c r="BB19" s="103"/>
      <c r="BC19" s="103"/>
      <c r="BD19" s="103"/>
      <c r="BE19" s="103"/>
      <c r="BF19" s="103"/>
      <c r="BG19" s="103"/>
      <c r="BH19" s="103"/>
      <c r="BI19" s="103"/>
      <c r="BJ19" s="103"/>
      <c r="BK19" s="103"/>
      <c r="BL19" s="103"/>
      <c r="BM19" s="103"/>
      <c r="BN19" s="103"/>
      <c r="BO19" s="103"/>
      <c r="BP19" s="103"/>
      <c r="BQ19" s="103"/>
      <c r="BR19" s="103"/>
      <c r="BS19" s="103"/>
      <c r="BT19" s="103"/>
      <c r="BU19" s="103"/>
      <c r="BV19" s="103"/>
      <c r="BW19" s="103"/>
      <c r="BX19" s="103"/>
      <c r="BY19" s="103"/>
      <c r="BZ19" s="103"/>
      <c r="CA19" s="103"/>
      <c r="CB19" s="103"/>
      <c r="CC19" s="103"/>
      <c r="CD19" s="103"/>
      <c r="CE19" s="103"/>
      <c r="CF19" s="103"/>
      <c r="CG19" s="103"/>
      <c r="CH19" s="103"/>
      <c r="CI19" s="103"/>
      <c r="CJ19" s="103"/>
      <c r="CK19" s="103"/>
      <c r="CL19" s="103"/>
      <c r="CM19" s="103"/>
      <c r="CN19" s="103"/>
      <c r="CO19" s="103"/>
      <c r="CP19" s="103"/>
      <c r="CQ19" s="103"/>
      <c r="CR19" s="103"/>
      <c r="CS19" s="103"/>
      <c r="CT19" s="103"/>
      <c r="CU19" s="103"/>
      <c r="CV19" s="103"/>
      <c r="CW19" s="103"/>
      <c r="CX19" s="103"/>
      <c r="CY19" s="103"/>
      <c r="CZ19" s="103"/>
      <c r="DA19" s="103"/>
      <c r="DB19" s="103"/>
      <c r="DC19" s="103"/>
      <c r="DD19" s="103"/>
      <c r="DE19" s="103"/>
      <c r="DF19" s="103"/>
      <c r="DG19" s="103"/>
      <c r="DH19" s="103"/>
      <c r="DI19" s="103"/>
      <c r="DJ19" s="103"/>
      <c r="DK19" s="103"/>
      <c r="DL19" s="103"/>
      <c r="DM19" s="103"/>
      <c r="DN19" s="103"/>
      <c r="DO19" s="103"/>
      <c r="DP19" s="103"/>
      <c r="DQ19" s="103"/>
      <c r="DR19" s="103"/>
      <c r="DS19" s="103"/>
      <c r="DT19" s="103"/>
      <c r="DU19" s="103"/>
      <c r="DV19" s="103"/>
      <c r="DW19" s="103"/>
      <c r="DX19" s="103"/>
      <c r="DY19" s="103"/>
      <c r="DZ19" s="103"/>
      <c r="EA19" s="103"/>
      <c r="EB19" s="103"/>
      <c r="EC19" s="103"/>
      <c r="ED19" s="103"/>
      <c r="EE19" s="103"/>
      <c r="EF19" s="103"/>
      <c r="EG19" s="103"/>
      <c r="EH19" s="103"/>
      <c r="EI19" s="103"/>
      <c r="EJ19" s="103"/>
      <c r="EK19" s="103"/>
      <c r="EL19" s="103"/>
      <c r="EM19" s="103"/>
      <c r="EN19" s="103"/>
      <c r="EO19" s="103"/>
      <c r="EP19" s="103"/>
      <c r="EQ19" s="103"/>
      <c r="ER19" s="103"/>
      <c r="ES19" s="103"/>
      <c r="ET19" s="103"/>
      <c r="EU19" s="103"/>
      <c r="EV19" s="103"/>
      <c r="EW19" s="103"/>
      <c r="EX19" s="103"/>
      <c r="EY19" s="103"/>
      <c r="EZ19" s="103"/>
      <c r="FA19" s="103"/>
      <c r="FB19" s="103"/>
      <c r="FC19" s="103"/>
      <c r="FD19" s="103"/>
      <c r="FE19" s="103"/>
      <c r="FF19" s="103"/>
      <c r="FG19" s="103"/>
      <c r="FH19" s="103"/>
      <c r="FI19" s="103"/>
      <c r="FJ19" s="103"/>
      <c r="FK19" s="103"/>
      <c r="FL19" s="103"/>
      <c r="FM19" s="103"/>
      <c r="FN19" s="103"/>
      <c r="FO19" s="103"/>
      <c r="FP19" s="103"/>
      <c r="FQ19" s="103"/>
      <c r="FR19" s="103"/>
      <c r="FS19" s="103"/>
      <c r="FT19" s="103"/>
      <c r="FU19" s="103"/>
      <c r="FV19" s="103"/>
      <c r="FW19" s="103"/>
      <c r="FX19" s="103"/>
      <c r="FY19" s="103"/>
      <c r="FZ19" s="103"/>
      <c r="GA19" s="103"/>
      <c r="GB19" s="103"/>
      <c r="GC19" s="103"/>
      <c r="GD19" s="103"/>
      <c r="GE19" s="103"/>
      <c r="GF19" s="103"/>
      <c r="GG19" s="103"/>
      <c r="GH19" s="103"/>
      <c r="GI19" s="103"/>
      <c r="GJ19" s="103"/>
      <c r="GK19" s="103"/>
      <c r="GL19" s="103"/>
      <c r="GM19" s="103"/>
      <c r="GN19" s="103"/>
      <c r="GO19" s="103"/>
      <c r="GP19" s="103"/>
      <c r="GQ19" s="103"/>
      <c r="GR19" s="103"/>
      <c r="GS19" s="103"/>
      <c r="GT19" s="103"/>
      <c r="GU19" s="103"/>
      <c r="GV19" s="103"/>
      <c r="GW19" s="103"/>
      <c r="GX19" s="103"/>
      <c r="GY19" s="103"/>
      <c r="GZ19" s="103"/>
      <c r="HA19" s="103"/>
      <c r="HB19" s="103"/>
      <c r="HC19" s="103"/>
      <c r="HD19" s="103"/>
      <c r="HE19" s="103"/>
      <c r="HF19" s="103"/>
      <c r="HG19" s="103"/>
      <c r="HH19" s="103"/>
      <c r="HI19" s="103"/>
      <c r="HJ19" s="103"/>
      <c r="HK19" s="103"/>
      <c r="HL19" s="103"/>
      <c r="HM19" s="103"/>
      <c r="HN19" s="103"/>
      <c r="HO19" s="103"/>
      <c r="HP19" s="103"/>
      <c r="HQ19" s="103"/>
      <c r="HR19" s="103"/>
      <c r="HS19" s="103"/>
      <c r="HT19" s="103"/>
      <c r="HU19" s="103"/>
      <c r="HV19" s="103"/>
      <c r="HW19" s="103"/>
      <c r="HX19" s="103"/>
      <c r="HY19" s="103"/>
      <c r="HZ19" s="103"/>
      <c r="IA19" s="103"/>
      <c r="IB19" s="103"/>
      <c r="IC19" s="103"/>
      <c r="ID19" s="103"/>
      <c r="IE19" s="103"/>
      <c r="IF19" s="103"/>
      <c r="IG19" s="103"/>
      <c r="IH19" s="103"/>
      <c r="II19" s="103"/>
      <c r="IJ19" s="103"/>
      <c r="IK19" s="103"/>
      <c r="IL19" s="103"/>
      <c r="IM19" s="103"/>
      <c r="IN19" s="103"/>
      <c r="IO19" s="103"/>
      <c r="IP19" s="103"/>
      <c r="IQ19" s="103"/>
      <c r="IR19" s="103"/>
      <c r="IS19" s="103"/>
      <c r="IT19" s="103"/>
      <c r="IU19" s="103"/>
      <c r="IV19" s="103"/>
    </row>
    <row r="20" spans="1:256" ht="14.25" customHeight="1">
      <c r="A20" s="1447"/>
      <c r="B20" s="1447"/>
      <c r="C20" s="1447"/>
      <c r="D20" s="1447"/>
      <c r="E20" s="1447"/>
      <c r="F20" s="1447"/>
      <c r="G20" s="1447"/>
      <c r="H20" s="1447"/>
      <c r="I20" s="1452"/>
      <c r="J20" s="1452"/>
      <c r="K20" s="1452"/>
      <c r="L20" s="1452"/>
      <c r="M20" s="1452"/>
      <c r="N20" s="1452"/>
      <c r="O20" s="1448"/>
      <c r="P20" s="1448"/>
      <c r="Q20" s="1448"/>
      <c r="R20" s="1448"/>
      <c r="S20" s="1448"/>
      <c r="T20" s="1448"/>
      <c r="U20" s="1448"/>
      <c r="V20" s="1448"/>
      <c r="W20" s="1448"/>
      <c r="X20" s="1448"/>
      <c r="Y20" s="1448"/>
      <c r="Z20" s="1448"/>
      <c r="AA20" s="1448"/>
      <c r="AB20" s="1448"/>
      <c r="AC20" s="1448"/>
      <c r="AD20" s="1448"/>
      <c r="AE20" s="1448"/>
      <c r="AF20" s="1448"/>
      <c r="AG20" s="1448"/>
      <c r="AH20" s="1448"/>
      <c r="AI20" s="1448"/>
      <c r="AJ20" s="1448"/>
      <c r="AK20" s="1448"/>
      <c r="AL20" s="1448"/>
      <c r="AM20" s="1448"/>
      <c r="AN20" s="1448"/>
      <c r="AO20" s="1448"/>
      <c r="AP20" s="1448"/>
      <c r="AQ20" s="1448"/>
      <c r="AR20" s="1448"/>
      <c r="AS20" s="1448"/>
      <c r="AT20" s="1448"/>
      <c r="AU20" s="103"/>
      <c r="AV20" s="103"/>
      <c r="AW20" s="103"/>
      <c r="AX20" s="103"/>
      <c r="AY20" s="103"/>
      <c r="AZ20" s="103"/>
      <c r="BA20" s="103"/>
      <c r="BB20" s="103"/>
      <c r="BC20" s="103"/>
      <c r="BD20" s="103"/>
      <c r="BE20" s="103"/>
      <c r="BF20" s="103"/>
      <c r="BG20" s="103"/>
      <c r="BH20" s="103"/>
      <c r="BI20" s="103"/>
      <c r="BJ20" s="103"/>
      <c r="BK20" s="103"/>
      <c r="BL20" s="103"/>
      <c r="BM20" s="103"/>
      <c r="BN20" s="103"/>
      <c r="BO20" s="103"/>
      <c r="BP20" s="103"/>
      <c r="BQ20" s="103"/>
      <c r="BR20" s="103"/>
      <c r="BS20" s="103"/>
      <c r="BT20" s="103"/>
      <c r="BU20" s="103"/>
      <c r="BV20" s="103"/>
      <c r="BW20" s="103"/>
      <c r="BX20" s="103"/>
      <c r="BY20" s="103"/>
      <c r="BZ20" s="103"/>
      <c r="CA20" s="103"/>
      <c r="CB20" s="103"/>
      <c r="CC20" s="103"/>
      <c r="CD20" s="103"/>
      <c r="CE20" s="103"/>
      <c r="CF20" s="103"/>
      <c r="CG20" s="103"/>
      <c r="CH20" s="103"/>
      <c r="CI20" s="103"/>
      <c r="CJ20" s="103"/>
      <c r="CK20" s="103"/>
      <c r="CL20" s="103"/>
      <c r="CM20" s="103"/>
      <c r="CN20" s="103"/>
      <c r="CO20" s="103"/>
      <c r="CP20" s="103"/>
      <c r="CQ20" s="103"/>
      <c r="CR20" s="103"/>
      <c r="CS20" s="103"/>
      <c r="CT20" s="103"/>
      <c r="CU20" s="103"/>
      <c r="CV20" s="103"/>
      <c r="CW20" s="103"/>
      <c r="CX20" s="103"/>
      <c r="CY20" s="103"/>
      <c r="CZ20" s="103"/>
      <c r="DA20" s="103"/>
      <c r="DB20" s="103"/>
      <c r="DC20" s="103"/>
      <c r="DD20" s="103"/>
      <c r="DE20" s="103"/>
      <c r="DF20" s="103"/>
      <c r="DG20" s="103"/>
      <c r="DH20" s="103"/>
      <c r="DI20" s="103"/>
      <c r="DJ20" s="103"/>
      <c r="DK20" s="103"/>
      <c r="DL20" s="103"/>
      <c r="DM20" s="103"/>
      <c r="DN20" s="103"/>
      <c r="DO20" s="103"/>
      <c r="DP20" s="103"/>
      <c r="DQ20" s="103"/>
      <c r="DR20" s="103"/>
      <c r="DS20" s="103"/>
      <c r="DT20" s="103"/>
      <c r="DU20" s="103"/>
      <c r="DV20" s="103"/>
      <c r="DW20" s="103"/>
      <c r="DX20" s="103"/>
      <c r="DY20" s="103"/>
      <c r="DZ20" s="103"/>
      <c r="EA20" s="103"/>
      <c r="EB20" s="103"/>
      <c r="EC20" s="103"/>
      <c r="ED20" s="103"/>
      <c r="EE20" s="103"/>
      <c r="EF20" s="103"/>
      <c r="EG20" s="103"/>
      <c r="EH20" s="103"/>
      <c r="EI20" s="103"/>
      <c r="EJ20" s="103"/>
      <c r="EK20" s="103"/>
      <c r="EL20" s="103"/>
      <c r="EM20" s="103"/>
      <c r="EN20" s="103"/>
      <c r="EO20" s="103"/>
      <c r="EP20" s="103"/>
      <c r="EQ20" s="103"/>
      <c r="ER20" s="103"/>
      <c r="ES20" s="103"/>
      <c r="ET20" s="103"/>
      <c r="EU20" s="103"/>
      <c r="EV20" s="103"/>
      <c r="EW20" s="103"/>
      <c r="EX20" s="103"/>
      <c r="EY20" s="103"/>
      <c r="EZ20" s="103"/>
      <c r="FA20" s="103"/>
      <c r="FB20" s="103"/>
      <c r="FC20" s="103"/>
      <c r="FD20" s="103"/>
      <c r="FE20" s="103"/>
      <c r="FF20" s="103"/>
      <c r="FG20" s="103"/>
      <c r="FH20" s="103"/>
      <c r="FI20" s="103"/>
      <c r="FJ20" s="103"/>
      <c r="FK20" s="103"/>
      <c r="FL20" s="103"/>
      <c r="FM20" s="103"/>
      <c r="FN20" s="103"/>
      <c r="FO20" s="103"/>
      <c r="FP20" s="103"/>
      <c r="FQ20" s="103"/>
      <c r="FR20" s="103"/>
      <c r="FS20" s="103"/>
      <c r="FT20" s="103"/>
      <c r="FU20" s="103"/>
      <c r="FV20" s="103"/>
      <c r="FW20" s="103"/>
      <c r="FX20" s="103"/>
      <c r="FY20" s="103"/>
      <c r="FZ20" s="103"/>
      <c r="GA20" s="103"/>
      <c r="GB20" s="103"/>
      <c r="GC20" s="103"/>
      <c r="GD20" s="103"/>
      <c r="GE20" s="103"/>
      <c r="GF20" s="103"/>
      <c r="GG20" s="103"/>
      <c r="GH20" s="103"/>
      <c r="GI20" s="103"/>
      <c r="GJ20" s="103"/>
      <c r="GK20" s="103"/>
      <c r="GL20" s="103"/>
      <c r="GM20" s="103"/>
      <c r="GN20" s="103"/>
      <c r="GO20" s="103"/>
      <c r="GP20" s="103"/>
      <c r="GQ20" s="103"/>
      <c r="GR20" s="103"/>
      <c r="GS20" s="103"/>
      <c r="GT20" s="103"/>
      <c r="GU20" s="103"/>
      <c r="GV20" s="103"/>
      <c r="GW20" s="103"/>
      <c r="GX20" s="103"/>
      <c r="GY20" s="103"/>
      <c r="GZ20" s="103"/>
      <c r="HA20" s="103"/>
      <c r="HB20" s="103"/>
      <c r="HC20" s="103"/>
      <c r="HD20" s="103"/>
      <c r="HE20" s="103"/>
      <c r="HF20" s="103"/>
      <c r="HG20" s="103"/>
      <c r="HH20" s="103"/>
      <c r="HI20" s="103"/>
      <c r="HJ20" s="103"/>
      <c r="HK20" s="103"/>
      <c r="HL20" s="103"/>
      <c r="HM20" s="103"/>
      <c r="HN20" s="103"/>
      <c r="HO20" s="103"/>
      <c r="HP20" s="103"/>
      <c r="HQ20" s="103"/>
      <c r="HR20" s="103"/>
      <c r="HS20" s="103"/>
      <c r="HT20" s="103"/>
      <c r="HU20" s="103"/>
      <c r="HV20" s="103"/>
      <c r="HW20" s="103"/>
      <c r="HX20" s="103"/>
      <c r="HY20" s="103"/>
      <c r="HZ20" s="103"/>
      <c r="IA20" s="103"/>
      <c r="IB20" s="103"/>
      <c r="IC20" s="103"/>
      <c r="ID20" s="103"/>
      <c r="IE20" s="103"/>
      <c r="IF20" s="103"/>
      <c r="IG20" s="103"/>
      <c r="IH20" s="103"/>
      <c r="II20" s="103"/>
      <c r="IJ20" s="103"/>
      <c r="IK20" s="103"/>
      <c r="IL20" s="103"/>
      <c r="IM20" s="103"/>
      <c r="IN20" s="103"/>
      <c r="IO20" s="103"/>
      <c r="IP20" s="103"/>
      <c r="IQ20" s="103"/>
      <c r="IR20" s="103"/>
      <c r="IS20" s="103"/>
      <c r="IT20" s="103"/>
      <c r="IU20" s="103"/>
      <c r="IV20" s="103"/>
    </row>
    <row r="21" spans="1:256" ht="13.5" customHeight="1">
      <c r="A21" s="1447"/>
      <c r="B21" s="1447"/>
      <c r="C21" s="1447"/>
      <c r="D21" s="1447"/>
      <c r="E21" s="1447"/>
      <c r="F21" s="1447"/>
      <c r="G21" s="1447"/>
      <c r="H21" s="1447"/>
      <c r="I21" s="1452" t="s">
        <v>1248</v>
      </c>
      <c r="J21" s="1452"/>
      <c r="K21" s="1452"/>
      <c r="L21" s="1452"/>
      <c r="M21" s="1452"/>
      <c r="N21" s="1452"/>
      <c r="O21" s="1448" t="s">
        <v>1252</v>
      </c>
      <c r="P21" s="1447"/>
      <c r="Q21" s="1447"/>
      <c r="R21" s="1447"/>
      <c r="S21" s="1447"/>
      <c r="T21" s="1447"/>
      <c r="U21" s="1447"/>
      <c r="V21" s="1447"/>
      <c r="W21" s="1447"/>
      <c r="X21" s="1447"/>
      <c r="Y21" s="1447"/>
      <c r="Z21" s="1447"/>
      <c r="AA21" s="1447"/>
      <c r="AB21" s="1447"/>
      <c r="AC21" s="1447"/>
      <c r="AD21" s="1447"/>
      <c r="AE21" s="1447"/>
      <c r="AF21" s="1447"/>
      <c r="AG21" s="1447"/>
      <c r="AH21" s="1447"/>
      <c r="AI21" s="1447"/>
      <c r="AJ21" s="1447"/>
      <c r="AK21" s="1447"/>
      <c r="AL21" s="1447"/>
      <c r="AM21" s="1447"/>
      <c r="AN21" s="1447"/>
      <c r="AO21" s="1447"/>
      <c r="AP21" s="1447"/>
      <c r="AQ21" s="1447"/>
      <c r="AR21" s="1447"/>
      <c r="AS21" s="1447"/>
      <c r="AT21" s="1447"/>
      <c r="AU21" s="103"/>
      <c r="AV21" s="103"/>
      <c r="AW21" s="103"/>
      <c r="AX21" s="103"/>
      <c r="AY21" s="103"/>
      <c r="AZ21" s="103"/>
      <c r="BA21" s="103"/>
      <c r="BB21" s="103"/>
      <c r="BC21" s="103"/>
      <c r="BD21" s="103"/>
      <c r="BE21" s="103"/>
      <c r="BF21" s="103"/>
      <c r="BG21" s="103"/>
      <c r="BH21" s="103"/>
      <c r="BI21" s="103"/>
      <c r="BJ21" s="103"/>
      <c r="BK21" s="103"/>
      <c r="BL21" s="103"/>
      <c r="BM21" s="103"/>
      <c r="BN21" s="103"/>
      <c r="BO21" s="103"/>
      <c r="BP21" s="103"/>
      <c r="BQ21" s="103"/>
      <c r="BR21" s="103"/>
      <c r="BS21" s="103"/>
      <c r="BT21" s="103"/>
      <c r="BU21" s="103"/>
      <c r="BV21" s="103"/>
      <c r="BW21" s="103"/>
      <c r="BX21" s="103"/>
      <c r="BY21" s="103"/>
      <c r="BZ21" s="103"/>
      <c r="CA21" s="103"/>
      <c r="CB21" s="103"/>
      <c r="CC21" s="103"/>
      <c r="CD21" s="103"/>
      <c r="CE21" s="103"/>
      <c r="CF21" s="103"/>
      <c r="CG21" s="103"/>
      <c r="CH21" s="103"/>
      <c r="CI21" s="103"/>
      <c r="CJ21" s="103"/>
      <c r="CK21" s="103"/>
      <c r="CL21" s="103"/>
      <c r="CM21" s="103"/>
      <c r="CN21" s="103"/>
      <c r="CO21" s="103"/>
      <c r="CP21" s="103"/>
      <c r="CQ21" s="103"/>
      <c r="CR21" s="103"/>
      <c r="CS21" s="103"/>
      <c r="CT21" s="103"/>
      <c r="CU21" s="103"/>
      <c r="CV21" s="103"/>
      <c r="CW21" s="103"/>
      <c r="CX21" s="103"/>
      <c r="CY21" s="103"/>
      <c r="CZ21" s="103"/>
      <c r="DA21" s="103"/>
      <c r="DB21" s="103"/>
      <c r="DC21" s="103"/>
      <c r="DD21" s="103"/>
      <c r="DE21" s="103"/>
      <c r="DF21" s="103"/>
      <c r="DG21" s="103"/>
      <c r="DH21" s="103"/>
      <c r="DI21" s="103"/>
      <c r="DJ21" s="103"/>
      <c r="DK21" s="103"/>
      <c r="DL21" s="103"/>
      <c r="DM21" s="103"/>
      <c r="DN21" s="103"/>
      <c r="DO21" s="103"/>
      <c r="DP21" s="103"/>
      <c r="DQ21" s="103"/>
      <c r="DR21" s="103"/>
      <c r="DS21" s="103"/>
      <c r="DT21" s="103"/>
      <c r="DU21" s="103"/>
      <c r="DV21" s="103"/>
      <c r="DW21" s="103"/>
      <c r="DX21" s="103"/>
      <c r="DY21" s="103"/>
      <c r="DZ21" s="103"/>
      <c r="EA21" s="103"/>
      <c r="EB21" s="103"/>
      <c r="EC21" s="103"/>
      <c r="ED21" s="103"/>
      <c r="EE21" s="103"/>
      <c r="EF21" s="103"/>
      <c r="EG21" s="103"/>
      <c r="EH21" s="103"/>
      <c r="EI21" s="103"/>
      <c r="EJ21" s="103"/>
      <c r="EK21" s="103"/>
      <c r="EL21" s="103"/>
      <c r="EM21" s="103"/>
      <c r="EN21" s="103"/>
      <c r="EO21" s="103"/>
      <c r="EP21" s="103"/>
      <c r="EQ21" s="103"/>
      <c r="ER21" s="103"/>
      <c r="ES21" s="103"/>
      <c r="ET21" s="103"/>
      <c r="EU21" s="103"/>
      <c r="EV21" s="103"/>
      <c r="EW21" s="103"/>
      <c r="EX21" s="103"/>
      <c r="EY21" s="103"/>
      <c r="EZ21" s="103"/>
      <c r="FA21" s="103"/>
      <c r="FB21" s="103"/>
      <c r="FC21" s="103"/>
      <c r="FD21" s="103"/>
      <c r="FE21" s="103"/>
      <c r="FF21" s="103"/>
      <c r="FG21" s="103"/>
      <c r="FH21" s="103"/>
      <c r="FI21" s="103"/>
      <c r="FJ21" s="103"/>
      <c r="FK21" s="103"/>
      <c r="FL21" s="103"/>
      <c r="FM21" s="103"/>
      <c r="FN21" s="103"/>
      <c r="FO21" s="103"/>
      <c r="FP21" s="103"/>
      <c r="FQ21" s="103"/>
      <c r="FR21" s="103"/>
      <c r="FS21" s="103"/>
      <c r="FT21" s="103"/>
      <c r="FU21" s="103"/>
      <c r="FV21" s="103"/>
      <c r="FW21" s="103"/>
      <c r="FX21" s="103"/>
      <c r="FY21" s="103"/>
      <c r="FZ21" s="103"/>
      <c r="GA21" s="103"/>
      <c r="GB21" s="103"/>
      <c r="GC21" s="103"/>
      <c r="GD21" s="103"/>
      <c r="GE21" s="103"/>
      <c r="GF21" s="103"/>
      <c r="GG21" s="103"/>
      <c r="GH21" s="103"/>
      <c r="GI21" s="103"/>
      <c r="GJ21" s="103"/>
      <c r="GK21" s="103"/>
      <c r="GL21" s="103"/>
      <c r="GM21" s="103"/>
      <c r="GN21" s="103"/>
      <c r="GO21" s="103"/>
      <c r="GP21" s="103"/>
      <c r="GQ21" s="103"/>
      <c r="GR21" s="103"/>
      <c r="GS21" s="103"/>
      <c r="GT21" s="103"/>
      <c r="GU21" s="103"/>
      <c r="GV21" s="103"/>
      <c r="GW21" s="103"/>
      <c r="GX21" s="103"/>
      <c r="GY21" s="103"/>
      <c r="GZ21" s="103"/>
      <c r="HA21" s="103"/>
      <c r="HB21" s="103"/>
      <c r="HC21" s="103"/>
      <c r="HD21" s="103"/>
      <c r="HE21" s="103"/>
      <c r="HF21" s="103"/>
      <c r="HG21" s="103"/>
      <c r="HH21" s="103"/>
      <c r="HI21" s="103"/>
      <c r="HJ21" s="103"/>
      <c r="HK21" s="103"/>
      <c r="HL21" s="103"/>
      <c r="HM21" s="103"/>
      <c r="HN21" s="103"/>
      <c r="HO21" s="103"/>
      <c r="HP21" s="103"/>
      <c r="HQ21" s="103"/>
      <c r="HR21" s="103"/>
      <c r="HS21" s="103"/>
      <c r="HT21" s="103"/>
      <c r="HU21" s="103"/>
      <c r="HV21" s="103"/>
      <c r="HW21" s="103"/>
      <c r="HX21" s="103"/>
      <c r="HY21" s="103"/>
      <c r="HZ21" s="103"/>
      <c r="IA21" s="103"/>
      <c r="IB21" s="103"/>
      <c r="IC21" s="103"/>
      <c r="ID21" s="103"/>
      <c r="IE21" s="103"/>
      <c r="IF21" s="103"/>
      <c r="IG21" s="103"/>
      <c r="IH21" s="103"/>
      <c r="II21" s="103"/>
      <c r="IJ21" s="103"/>
      <c r="IK21" s="103"/>
      <c r="IL21" s="103"/>
      <c r="IM21" s="103"/>
      <c r="IN21" s="103"/>
      <c r="IO21" s="103"/>
      <c r="IP21" s="103"/>
      <c r="IQ21" s="103"/>
      <c r="IR21" s="103"/>
      <c r="IS21" s="103"/>
      <c r="IT21" s="103"/>
      <c r="IU21" s="103"/>
      <c r="IV21" s="103"/>
    </row>
    <row r="22" spans="1:256" ht="13.5" customHeight="1">
      <c r="A22" s="1447"/>
      <c r="B22" s="1447"/>
      <c r="C22" s="1447"/>
      <c r="D22" s="1447"/>
      <c r="E22" s="1447"/>
      <c r="F22" s="1447"/>
      <c r="G22" s="1447"/>
      <c r="H22" s="1447"/>
      <c r="I22" s="1452"/>
      <c r="J22" s="1452"/>
      <c r="K22" s="1452"/>
      <c r="L22" s="1452"/>
      <c r="M22" s="1452"/>
      <c r="N22" s="1452"/>
      <c r="O22" s="1447"/>
      <c r="P22" s="1447"/>
      <c r="Q22" s="1447"/>
      <c r="R22" s="1447"/>
      <c r="S22" s="1447"/>
      <c r="T22" s="1447"/>
      <c r="U22" s="1447"/>
      <c r="V22" s="1447"/>
      <c r="W22" s="1447"/>
      <c r="X22" s="1447"/>
      <c r="Y22" s="1447"/>
      <c r="Z22" s="1447"/>
      <c r="AA22" s="1447"/>
      <c r="AB22" s="1447"/>
      <c r="AC22" s="1447"/>
      <c r="AD22" s="1447"/>
      <c r="AE22" s="1447"/>
      <c r="AF22" s="1447"/>
      <c r="AG22" s="1447"/>
      <c r="AH22" s="1447"/>
      <c r="AI22" s="1447"/>
      <c r="AJ22" s="1447"/>
      <c r="AK22" s="1447"/>
      <c r="AL22" s="1447"/>
      <c r="AM22" s="1447"/>
      <c r="AN22" s="1447"/>
      <c r="AO22" s="1447"/>
      <c r="AP22" s="1447"/>
      <c r="AQ22" s="1447"/>
      <c r="AR22" s="1447"/>
      <c r="AS22" s="1447"/>
      <c r="AT22" s="1447"/>
      <c r="AU22" s="103"/>
      <c r="AV22" s="103"/>
      <c r="AW22" s="103"/>
      <c r="AX22" s="103"/>
      <c r="AY22" s="103"/>
      <c r="AZ22" s="103"/>
      <c r="BA22" s="103"/>
      <c r="BB22" s="103"/>
      <c r="BC22" s="103"/>
      <c r="BD22" s="103"/>
      <c r="BE22" s="103"/>
      <c r="BF22" s="103"/>
      <c r="BG22" s="103"/>
      <c r="BH22" s="103"/>
      <c r="BI22" s="103"/>
      <c r="BJ22" s="103"/>
      <c r="BK22" s="103"/>
      <c r="BL22" s="103"/>
      <c r="BM22" s="103"/>
      <c r="BN22" s="103"/>
      <c r="BO22" s="103"/>
      <c r="BP22" s="103"/>
      <c r="BQ22" s="103"/>
      <c r="BR22" s="103"/>
      <c r="BS22" s="103"/>
      <c r="BT22" s="103"/>
      <c r="BU22" s="103"/>
      <c r="BV22" s="103"/>
      <c r="BW22" s="103"/>
      <c r="BX22" s="103"/>
      <c r="BY22" s="103"/>
      <c r="BZ22" s="103"/>
      <c r="CA22" s="103"/>
      <c r="CB22" s="103"/>
      <c r="CC22" s="103"/>
      <c r="CD22" s="103"/>
      <c r="CE22" s="103"/>
      <c r="CF22" s="103"/>
      <c r="CG22" s="103"/>
      <c r="CH22" s="103"/>
      <c r="CI22" s="103"/>
      <c r="CJ22" s="103"/>
      <c r="CK22" s="103"/>
      <c r="CL22" s="103"/>
      <c r="CM22" s="103"/>
      <c r="CN22" s="103"/>
      <c r="CO22" s="103"/>
      <c r="CP22" s="103"/>
      <c r="CQ22" s="103"/>
      <c r="CR22" s="103"/>
      <c r="CS22" s="103"/>
      <c r="CT22" s="103"/>
      <c r="CU22" s="103"/>
      <c r="CV22" s="103"/>
      <c r="CW22" s="103"/>
      <c r="CX22" s="103"/>
      <c r="CY22" s="103"/>
      <c r="CZ22" s="103"/>
      <c r="DA22" s="103"/>
      <c r="DB22" s="103"/>
      <c r="DC22" s="103"/>
      <c r="DD22" s="103"/>
      <c r="DE22" s="103"/>
      <c r="DF22" s="103"/>
      <c r="DG22" s="103"/>
      <c r="DH22" s="103"/>
      <c r="DI22" s="103"/>
      <c r="DJ22" s="103"/>
      <c r="DK22" s="103"/>
      <c r="DL22" s="103"/>
      <c r="DM22" s="103"/>
      <c r="DN22" s="103"/>
      <c r="DO22" s="103"/>
      <c r="DP22" s="103"/>
      <c r="DQ22" s="103"/>
      <c r="DR22" s="103"/>
      <c r="DS22" s="103"/>
      <c r="DT22" s="103"/>
      <c r="DU22" s="103"/>
      <c r="DV22" s="103"/>
      <c r="DW22" s="103"/>
      <c r="DX22" s="103"/>
      <c r="DY22" s="103"/>
      <c r="DZ22" s="103"/>
      <c r="EA22" s="103"/>
      <c r="EB22" s="103"/>
      <c r="EC22" s="103"/>
      <c r="ED22" s="103"/>
      <c r="EE22" s="103"/>
      <c r="EF22" s="103"/>
      <c r="EG22" s="103"/>
      <c r="EH22" s="103"/>
      <c r="EI22" s="103"/>
      <c r="EJ22" s="103"/>
      <c r="EK22" s="103"/>
      <c r="EL22" s="103"/>
      <c r="EM22" s="103"/>
      <c r="EN22" s="103"/>
      <c r="EO22" s="103"/>
      <c r="EP22" s="103"/>
      <c r="EQ22" s="103"/>
      <c r="ER22" s="103"/>
      <c r="ES22" s="103"/>
      <c r="ET22" s="103"/>
      <c r="EU22" s="103"/>
      <c r="EV22" s="103"/>
      <c r="EW22" s="103"/>
      <c r="EX22" s="103"/>
      <c r="EY22" s="103"/>
      <c r="EZ22" s="103"/>
      <c r="FA22" s="103"/>
      <c r="FB22" s="103"/>
      <c r="FC22" s="103"/>
      <c r="FD22" s="103"/>
      <c r="FE22" s="103"/>
      <c r="FF22" s="103"/>
      <c r="FG22" s="103"/>
      <c r="FH22" s="103"/>
      <c r="FI22" s="103"/>
      <c r="FJ22" s="103"/>
      <c r="FK22" s="103"/>
      <c r="FL22" s="103"/>
      <c r="FM22" s="103"/>
      <c r="FN22" s="103"/>
      <c r="FO22" s="103"/>
      <c r="FP22" s="103"/>
      <c r="FQ22" s="103"/>
      <c r="FR22" s="103"/>
      <c r="FS22" s="103"/>
      <c r="FT22" s="103"/>
      <c r="FU22" s="103"/>
      <c r="FV22" s="103"/>
      <c r="FW22" s="103"/>
      <c r="FX22" s="103"/>
      <c r="FY22" s="103"/>
      <c r="FZ22" s="103"/>
      <c r="GA22" s="103"/>
      <c r="GB22" s="103"/>
      <c r="GC22" s="103"/>
      <c r="GD22" s="103"/>
      <c r="GE22" s="103"/>
      <c r="GF22" s="103"/>
      <c r="GG22" s="103"/>
      <c r="GH22" s="103"/>
      <c r="GI22" s="103"/>
      <c r="GJ22" s="103"/>
      <c r="GK22" s="103"/>
      <c r="GL22" s="103"/>
      <c r="GM22" s="103"/>
      <c r="GN22" s="103"/>
      <c r="GO22" s="103"/>
      <c r="GP22" s="103"/>
      <c r="GQ22" s="103"/>
      <c r="GR22" s="103"/>
      <c r="GS22" s="103"/>
      <c r="GT22" s="103"/>
      <c r="GU22" s="103"/>
      <c r="GV22" s="103"/>
      <c r="GW22" s="103"/>
      <c r="GX22" s="103"/>
      <c r="GY22" s="103"/>
      <c r="GZ22" s="103"/>
      <c r="HA22" s="103"/>
      <c r="HB22" s="103"/>
      <c r="HC22" s="103"/>
      <c r="HD22" s="103"/>
      <c r="HE22" s="103"/>
      <c r="HF22" s="103"/>
      <c r="HG22" s="103"/>
      <c r="HH22" s="103"/>
      <c r="HI22" s="103"/>
      <c r="HJ22" s="103"/>
      <c r="HK22" s="103"/>
      <c r="HL22" s="103"/>
      <c r="HM22" s="103"/>
      <c r="HN22" s="103"/>
      <c r="HO22" s="103"/>
      <c r="HP22" s="103"/>
      <c r="HQ22" s="103"/>
      <c r="HR22" s="103"/>
      <c r="HS22" s="103"/>
      <c r="HT22" s="103"/>
      <c r="HU22" s="103"/>
      <c r="HV22" s="103"/>
      <c r="HW22" s="103"/>
      <c r="HX22" s="103"/>
      <c r="HY22" s="103"/>
      <c r="HZ22" s="103"/>
      <c r="IA22" s="103"/>
      <c r="IB22" s="103"/>
      <c r="IC22" s="103"/>
      <c r="ID22" s="103"/>
      <c r="IE22" s="103"/>
      <c r="IF22" s="103"/>
      <c r="IG22" s="103"/>
      <c r="IH22" s="103"/>
      <c r="II22" s="103"/>
      <c r="IJ22" s="103"/>
      <c r="IK22" s="103"/>
      <c r="IL22" s="103"/>
      <c r="IM22" s="103"/>
      <c r="IN22" s="103"/>
      <c r="IO22" s="103"/>
      <c r="IP22" s="103"/>
      <c r="IQ22" s="103"/>
      <c r="IR22" s="103"/>
      <c r="IS22" s="103"/>
      <c r="IT22" s="103"/>
      <c r="IU22" s="103"/>
      <c r="IV22" s="103"/>
    </row>
    <row r="23" spans="1:256" ht="13.5" customHeight="1">
      <c r="A23" s="1453" t="s">
        <v>1253</v>
      </c>
      <c r="B23" s="1453"/>
      <c r="C23" s="1453"/>
      <c r="D23" s="1453"/>
      <c r="E23" s="1453"/>
      <c r="F23" s="1453"/>
      <c r="G23" s="1453"/>
      <c r="H23" s="1453"/>
      <c r="I23" s="1448" t="s">
        <v>1254</v>
      </c>
      <c r="J23" s="1448"/>
      <c r="K23" s="1448"/>
      <c r="L23" s="1448"/>
      <c r="M23" s="1448"/>
      <c r="N23" s="1448"/>
      <c r="O23" s="1448"/>
      <c r="P23" s="1448"/>
      <c r="Q23" s="1448"/>
      <c r="R23" s="1448"/>
      <c r="S23" s="1448"/>
      <c r="T23" s="1448"/>
      <c r="U23" s="1448"/>
      <c r="V23" s="1448"/>
      <c r="W23" s="1448"/>
      <c r="X23" s="1448"/>
      <c r="Y23" s="1448"/>
      <c r="Z23" s="1448"/>
      <c r="AA23" s="1448"/>
      <c r="AB23" s="1448"/>
      <c r="AC23" s="1448"/>
      <c r="AD23" s="1448"/>
      <c r="AE23" s="1448"/>
      <c r="AF23" s="1448"/>
      <c r="AG23" s="1448"/>
      <c r="AH23" s="1448"/>
      <c r="AI23" s="1448"/>
      <c r="AJ23" s="1448"/>
      <c r="AK23" s="1448"/>
      <c r="AL23" s="1448"/>
      <c r="AM23" s="1448"/>
      <c r="AN23" s="1448"/>
      <c r="AO23" s="1448"/>
      <c r="AP23" s="1448"/>
      <c r="AQ23" s="1448"/>
      <c r="AR23" s="1448"/>
      <c r="AS23" s="1448"/>
      <c r="AT23" s="1448"/>
      <c r="AU23" s="103"/>
      <c r="AV23" s="103"/>
      <c r="AW23" s="103"/>
      <c r="AX23" s="103"/>
      <c r="AY23" s="103"/>
      <c r="AZ23" s="103"/>
      <c r="BA23" s="103"/>
      <c r="BB23" s="103"/>
      <c r="BC23" s="103"/>
      <c r="BD23" s="103"/>
      <c r="BE23" s="103"/>
      <c r="BF23" s="103"/>
      <c r="BG23" s="103"/>
      <c r="BH23" s="103"/>
      <c r="BI23" s="103"/>
      <c r="BJ23" s="103"/>
      <c r="BK23" s="103"/>
      <c r="BL23" s="103"/>
      <c r="BM23" s="103"/>
      <c r="BN23" s="103"/>
      <c r="BO23" s="103"/>
      <c r="BP23" s="103"/>
      <c r="BQ23" s="103"/>
      <c r="BR23" s="103"/>
      <c r="BS23" s="103"/>
      <c r="BT23" s="103"/>
      <c r="BU23" s="103"/>
      <c r="BV23" s="103"/>
      <c r="BW23" s="103"/>
      <c r="BX23" s="103"/>
      <c r="BY23" s="103"/>
      <c r="BZ23" s="103"/>
      <c r="CA23" s="103"/>
      <c r="CB23" s="103"/>
      <c r="CC23" s="103"/>
      <c r="CD23" s="103"/>
      <c r="CE23" s="103"/>
      <c r="CF23" s="103"/>
      <c r="CG23" s="103"/>
      <c r="CH23" s="103"/>
      <c r="CI23" s="103"/>
      <c r="CJ23" s="103"/>
      <c r="CK23" s="103"/>
      <c r="CL23" s="103"/>
      <c r="CM23" s="103"/>
      <c r="CN23" s="103"/>
      <c r="CO23" s="103"/>
      <c r="CP23" s="103"/>
      <c r="CQ23" s="103"/>
      <c r="CR23" s="103"/>
      <c r="CS23" s="103"/>
      <c r="CT23" s="103"/>
      <c r="CU23" s="103"/>
      <c r="CV23" s="103"/>
      <c r="CW23" s="103"/>
      <c r="CX23" s="103"/>
      <c r="CY23" s="103"/>
      <c r="CZ23" s="103"/>
      <c r="DA23" s="103"/>
      <c r="DB23" s="103"/>
      <c r="DC23" s="103"/>
      <c r="DD23" s="103"/>
      <c r="DE23" s="103"/>
      <c r="DF23" s="103"/>
      <c r="DG23" s="103"/>
      <c r="DH23" s="103"/>
      <c r="DI23" s="103"/>
      <c r="DJ23" s="103"/>
      <c r="DK23" s="103"/>
      <c r="DL23" s="103"/>
      <c r="DM23" s="103"/>
      <c r="DN23" s="103"/>
      <c r="DO23" s="103"/>
      <c r="DP23" s="103"/>
      <c r="DQ23" s="103"/>
      <c r="DR23" s="103"/>
      <c r="DS23" s="103"/>
      <c r="DT23" s="103"/>
      <c r="DU23" s="103"/>
      <c r="DV23" s="103"/>
      <c r="DW23" s="103"/>
      <c r="DX23" s="103"/>
      <c r="DY23" s="103"/>
      <c r="DZ23" s="103"/>
      <c r="EA23" s="103"/>
      <c r="EB23" s="103"/>
      <c r="EC23" s="103"/>
      <c r="ED23" s="103"/>
      <c r="EE23" s="103"/>
      <c r="EF23" s="103"/>
      <c r="EG23" s="103"/>
      <c r="EH23" s="103"/>
      <c r="EI23" s="103"/>
      <c r="EJ23" s="103"/>
      <c r="EK23" s="103"/>
      <c r="EL23" s="103"/>
      <c r="EM23" s="103"/>
      <c r="EN23" s="103"/>
      <c r="EO23" s="103"/>
      <c r="EP23" s="103"/>
      <c r="EQ23" s="103"/>
      <c r="ER23" s="103"/>
      <c r="ES23" s="103"/>
      <c r="ET23" s="103"/>
      <c r="EU23" s="103"/>
      <c r="EV23" s="103"/>
      <c r="EW23" s="103"/>
      <c r="EX23" s="103"/>
      <c r="EY23" s="103"/>
      <c r="EZ23" s="103"/>
      <c r="FA23" s="103"/>
      <c r="FB23" s="103"/>
      <c r="FC23" s="103"/>
      <c r="FD23" s="103"/>
      <c r="FE23" s="103"/>
      <c r="FF23" s="103"/>
      <c r="FG23" s="103"/>
      <c r="FH23" s="103"/>
      <c r="FI23" s="103"/>
      <c r="FJ23" s="103"/>
      <c r="FK23" s="103"/>
      <c r="FL23" s="103"/>
      <c r="FM23" s="103"/>
      <c r="FN23" s="103"/>
      <c r="FO23" s="103"/>
      <c r="FP23" s="103"/>
      <c r="FQ23" s="103"/>
      <c r="FR23" s="103"/>
      <c r="FS23" s="103"/>
      <c r="FT23" s="103"/>
      <c r="FU23" s="103"/>
      <c r="FV23" s="103"/>
      <c r="FW23" s="103"/>
      <c r="FX23" s="103"/>
      <c r="FY23" s="103"/>
      <c r="FZ23" s="103"/>
      <c r="GA23" s="103"/>
      <c r="GB23" s="103"/>
      <c r="GC23" s="103"/>
      <c r="GD23" s="103"/>
      <c r="GE23" s="103"/>
      <c r="GF23" s="103"/>
      <c r="GG23" s="103"/>
      <c r="GH23" s="103"/>
      <c r="GI23" s="103"/>
      <c r="GJ23" s="103"/>
      <c r="GK23" s="103"/>
      <c r="GL23" s="103"/>
      <c r="GM23" s="103"/>
      <c r="GN23" s="103"/>
      <c r="GO23" s="103"/>
      <c r="GP23" s="103"/>
      <c r="GQ23" s="103"/>
      <c r="GR23" s="103"/>
      <c r="GS23" s="103"/>
      <c r="GT23" s="103"/>
      <c r="GU23" s="103"/>
      <c r="GV23" s="103"/>
      <c r="GW23" s="103"/>
      <c r="GX23" s="103"/>
      <c r="GY23" s="103"/>
      <c r="GZ23" s="103"/>
      <c r="HA23" s="103"/>
      <c r="HB23" s="103"/>
      <c r="HC23" s="103"/>
      <c r="HD23" s="103"/>
      <c r="HE23" s="103"/>
      <c r="HF23" s="103"/>
      <c r="HG23" s="103"/>
      <c r="HH23" s="103"/>
      <c r="HI23" s="103"/>
      <c r="HJ23" s="103"/>
      <c r="HK23" s="103"/>
      <c r="HL23" s="103"/>
      <c r="HM23" s="103"/>
      <c r="HN23" s="103"/>
      <c r="HO23" s="103"/>
      <c r="HP23" s="103"/>
      <c r="HQ23" s="103"/>
      <c r="HR23" s="103"/>
      <c r="HS23" s="103"/>
      <c r="HT23" s="103"/>
      <c r="HU23" s="103"/>
      <c r="HV23" s="103"/>
      <c r="HW23" s="103"/>
      <c r="HX23" s="103"/>
      <c r="HY23" s="103"/>
      <c r="HZ23" s="103"/>
      <c r="IA23" s="103"/>
      <c r="IB23" s="103"/>
      <c r="IC23" s="103"/>
      <c r="ID23" s="103"/>
      <c r="IE23" s="103"/>
      <c r="IF23" s="103"/>
      <c r="IG23" s="103"/>
      <c r="IH23" s="103"/>
      <c r="II23" s="103"/>
      <c r="IJ23" s="103"/>
      <c r="IK23" s="103"/>
      <c r="IL23" s="103"/>
      <c r="IM23" s="103"/>
      <c r="IN23" s="103"/>
      <c r="IO23" s="103"/>
      <c r="IP23" s="103"/>
      <c r="IQ23" s="103"/>
      <c r="IR23" s="103"/>
      <c r="IS23" s="103"/>
      <c r="IT23" s="103"/>
      <c r="IU23" s="103"/>
      <c r="IV23" s="103"/>
    </row>
    <row r="24" spans="1:256" ht="13.5" customHeight="1">
      <c r="A24" s="1453"/>
      <c r="B24" s="1453"/>
      <c r="C24" s="1453"/>
      <c r="D24" s="1453"/>
      <c r="E24" s="1453"/>
      <c r="F24" s="1453"/>
      <c r="G24" s="1453"/>
      <c r="H24" s="1453"/>
      <c r="I24" s="1448"/>
      <c r="J24" s="1448"/>
      <c r="K24" s="1448"/>
      <c r="L24" s="1448"/>
      <c r="M24" s="1448"/>
      <c r="N24" s="1448"/>
      <c r="O24" s="1448"/>
      <c r="P24" s="1448"/>
      <c r="Q24" s="1448"/>
      <c r="R24" s="1448"/>
      <c r="S24" s="1448"/>
      <c r="T24" s="1448"/>
      <c r="U24" s="1448"/>
      <c r="V24" s="1448"/>
      <c r="W24" s="1448"/>
      <c r="X24" s="1448"/>
      <c r="Y24" s="1448"/>
      <c r="Z24" s="1448"/>
      <c r="AA24" s="1448"/>
      <c r="AB24" s="1448"/>
      <c r="AC24" s="1448"/>
      <c r="AD24" s="1448"/>
      <c r="AE24" s="1448"/>
      <c r="AF24" s="1448"/>
      <c r="AG24" s="1448"/>
      <c r="AH24" s="1448"/>
      <c r="AI24" s="1448"/>
      <c r="AJ24" s="1448"/>
      <c r="AK24" s="1448"/>
      <c r="AL24" s="1448"/>
      <c r="AM24" s="1448"/>
      <c r="AN24" s="1448"/>
      <c r="AO24" s="1448"/>
      <c r="AP24" s="1448"/>
      <c r="AQ24" s="1448"/>
      <c r="AR24" s="1448"/>
      <c r="AS24" s="1448"/>
      <c r="AT24" s="1448"/>
      <c r="AU24" s="103"/>
      <c r="AV24" s="103"/>
      <c r="AW24" s="103"/>
      <c r="AX24" s="103"/>
      <c r="AY24" s="103"/>
      <c r="AZ24" s="103"/>
      <c r="BA24" s="103"/>
      <c r="BB24" s="103"/>
      <c r="BC24" s="103"/>
      <c r="BD24" s="103"/>
      <c r="BE24" s="103"/>
      <c r="BF24" s="103"/>
      <c r="BG24" s="103"/>
      <c r="BH24" s="103"/>
      <c r="BI24" s="103"/>
      <c r="BJ24" s="103"/>
      <c r="BK24" s="103"/>
      <c r="BL24" s="103"/>
      <c r="BM24" s="103"/>
      <c r="BN24" s="103"/>
      <c r="BO24" s="103"/>
      <c r="BP24" s="103"/>
      <c r="BQ24" s="103"/>
      <c r="BR24" s="103"/>
      <c r="BS24" s="103"/>
      <c r="BT24" s="103"/>
      <c r="BU24" s="103"/>
      <c r="BV24" s="103"/>
      <c r="BW24" s="103"/>
      <c r="BX24" s="103"/>
      <c r="BY24" s="103"/>
      <c r="BZ24" s="103"/>
      <c r="CA24" s="103"/>
      <c r="CB24" s="103"/>
      <c r="CC24" s="103"/>
      <c r="CD24" s="103"/>
      <c r="CE24" s="103"/>
      <c r="CF24" s="103"/>
      <c r="CG24" s="103"/>
      <c r="CH24" s="103"/>
      <c r="CI24" s="103"/>
      <c r="CJ24" s="103"/>
      <c r="CK24" s="103"/>
      <c r="CL24" s="103"/>
      <c r="CM24" s="103"/>
      <c r="CN24" s="103"/>
      <c r="CO24" s="103"/>
      <c r="CP24" s="103"/>
      <c r="CQ24" s="103"/>
      <c r="CR24" s="103"/>
      <c r="CS24" s="103"/>
      <c r="CT24" s="103"/>
      <c r="CU24" s="103"/>
      <c r="CV24" s="103"/>
      <c r="CW24" s="103"/>
      <c r="CX24" s="103"/>
      <c r="CY24" s="103"/>
      <c r="CZ24" s="103"/>
      <c r="DA24" s="103"/>
      <c r="DB24" s="103"/>
      <c r="DC24" s="103"/>
      <c r="DD24" s="103"/>
      <c r="DE24" s="103"/>
      <c r="DF24" s="103"/>
      <c r="DG24" s="103"/>
      <c r="DH24" s="103"/>
      <c r="DI24" s="103"/>
      <c r="DJ24" s="103"/>
      <c r="DK24" s="103"/>
      <c r="DL24" s="103"/>
      <c r="DM24" s="103"/>
      <c r="DN24" s="103"/>
      <c r="DO24" s="103"/>
      <c r="DP24" s="103"/>
      <c r="DQ24" s="103"/>
      <c r="DR24" s="103"/>
      <c r="DS24" s="103"/>
      <c r="DT24" s="103"/>
      <c r="DU24" s="103"/>
      <c r="DV24" s="103"/>
      <c r="DW24" s="103"/>
      <c r="DX24" s="103"/>
      <c r="DY24" s="103"/>
      <c r="DZ24" s="103"/>
      <c r="EA24" s="103"/>
      <c r="EB24" s="103"/>
      <c r="EC24" s="103"/>
      <c r="ED24" s="103"/>
      <c r="EE24" s="103"/>
      <c r="EF24" s="103"/>
      <c r="EG24" s="103"/>
      <c r="EH24" s="103"/>
      <c r="EI24" s="103"/>
      <c r="EJ24" s="103"/>
      <c r="EK24" s="103"/>
      <c r="EL24" s="103"/>
      <c r="EM24" s="103"/>
      <c r="EN24" s="103"/>
      <c r="EO24" s="103"/>
      <c r="EP24" s="103"/>
      <c r="EQ24" s="103"/>
      <c r="ER24" s="103"/>
      <c r="ES24" s="103"/>
      <c r="ET24" s="103"/>
      <c r="EU24" s="103"/>
      <c r="EV24" s="103"/>
      <c r="EW24" s="103"/>
      <c r="EX24" s="103"/>
      <c r="EY24" s="103"/>
      <c r="EZ24" s="103"/>
      <c r="FA24" s="103"/>
      <c r="FB24" s="103"/>
      <c r="FC24" s="103"/>
      <c r="FD24" s="103"/>
      <c r="FE24" s="103"/>
      <c r="FF24" s="103"/>
      <c r="FG24" s="103"/>
      <c r="FH24" s="103"/>
      <c r="FI24" s="103"/>
      <c r="FJ24" s="103"/>
      <c r="FK24" s="103"/>
      <c r="FL24" s="103"/>
      <c r="FM24" s="103"/>
      <c r="FN24" s="103"/>
      <c r="FO24" s="103"/>
      <c r="FP24" s="103"/>
      <c r="FQ24" s="103"/>
      <c r="FR24" s="103"/>
      <c r="FS24" s="103"/>
      <c r="FT24" s="103"/>
      <c r="FU24" s="103"/>
      <c r="FV24" s="103"/>
      <c r="FW24" s="103"/>
      <c r="FX24" s="103"/>
      <c r="FY24" s="103"/>
      <c r="FZ24" s="103"/>
      <c r="GA24" s="103"/>
      <c r="GB24" s="103"/>
      <c r="GC24" s="103"/>
      <c r="GD24" s="103"/>
      <c r="GE24" s="103"/>
      <c r="GF24" s="103"/>
      <c r="GG24" s="103"/>
      <c r="GH24" s="103"/>
      <c r="GI24" s="103"/>
      <c r="GJ24" s="103"/>
      <c r="GK24" s="103"/>
      <c r="GL24" s="103"/>
      <c r="GM24" s="103"/>
      <c r="GN24" s="103"/>
      <c r="GO24" s="103"/>
      <c r="GP24" s="103"/>
      <c r="GQ24" s="103"/>
      <c r="GR24" s="103"/>
      <c r="GS24" s="103"/>
      <c r="GT24" s="103"/>
      <c r="GU24" s="103"/>
      <c r="GV24" s="103"/>
      <c r="GW24" s="103"/>
      <c r="GX24" s="103"/>
      <c r="GY24" s="103"/>
      <c r="GZ24" s="103"/>
      <c r="HA24" s="103"/>
      <c r="HB24" s="103"/>
      <c r="HC24" s="103"/>
      <c r="HD24" s="103"/>
      <c r="HE24" s="103"/>
      <c r="HF24" s="103"/>
      <c r="HG24" s="103"/>
      <c r="HH24" s="103"/>
      <c r="HI24" s="103"/>
      <c r="HJ24" s="103"/>
      <c r="HK24" s="103"/>
      <c r="HL24" s="103"/>
      <c r="HM24" s="103"/>
      <c r="HN24" s="103"/>
      <c r="HO24" s="103"/>
      <c r="HP24" s="103"/>
      <c r="HQ24" s="103"/>
      <c r="HR24" s="103"/>
      <c r="HS24" s="103"/>
      <c r="HT24" s="103"/>
      <c r="HU24" s="103"/>
      <c r="HV24" s="103"/>
      <c r="HW24" s="103"/>
      <c r="HX24" s="103"/>
      <c r="HY24" s="103"/>
      <c r="HZ24" s="103"/>
      <c r="IA24" s="103"/>
      <c r="IB24" s="103"/>
      <c r="IC24" s="103"/>
      <c r="ID24" s="103"/>
      <c r="IE24" s="103"/>
      <c r="IF24" s="103"/>
      <c r="IG24" s="103"/>
      <c r="IH24" s="103"/>
      <c r="II24" s="103"/>
      <c r="IJ24" s="103"/>
      <c r="IK24" s="103"/>
      <c r="IL24" s="103"/>
      <c r="IM24" s="103"/>
      <c r="IN24" s="103"/>
      <c r="IO24" s="103"/>
      <c r="IP24" s="103"/>
      <c r="IQ24" s="103"/>
      <c r="IR24" s="103"/>
      <c r="IS24" s="103"/>
      <c r="IT24" s="103"/>
      <c r="IU24" s="103"/>
      <c r="IV24" s="103"/>
    </row>
    <row r="25" spans="1:256" ht="14.25" customHeight="1">
      <c r="A25" s="1454" t="s">
        <v>1255</v>
      </c>
      <c r="B25" s="1455"/>
      <c r="C25" s="1455"/>
      <c r="D25" s="1455"/>
      <c r="E25" s="1455"/>
      <c r="F25" s="1455"/>
      <c r="G25" s="1455"/>
      <c r="H25" s="1456"/>
      <c r="I25" s="1448" t="s">
        <v>1256</v>
      </c>
      <c r="J25" s="1448"/>
      <c r="K25" s="1448"/>
      <c r="L25" s="1448"/>
      <c r="M25" s="1448"/>
      <c r="N25" s="1448"/>
      <c r="O25" s="1448"/>
      <c r="P25" s="1448"/>
      <c r="Q25" s="1448"/>
      <c r="R25" s="1448"/>
      <c r="S25" s="1448"/>
      <c r="T25" s="1448"/>
      <c r="U25" s="1448"/>
      <c r="V25" s="1448"/>
      <c r="W25" s="1448"/>
      <c r="X25" s="1448"/>
      <c r="Y25" s="1448"/>
      <c r="Z25" s="1448"/>
      <c r="AA25" s="1448"/>
      <c r="AB25" s="1448"/>
      <c r="AC25" s="1448"/>
      <c r="AD25" s="1448"/>
      <c r="AE25" s="1448"/>
      <c r="AF25" s="1448"/>
      <c r="AG25" s="1448"/>
      <c r="AH25" s="1448"/>
      <c r="AI25" s="1448"/>
      <c r="AJ25" s="1448"/>
      <c r="AK25" s="1448"/>
      <c r="AL25" s="1448"/>
      <c r="AM25" s="1448"/>
      <c r="AN25" s="1448"/>
      <c r="AO25" s="1448"/>
      <c r="AP25" s="1448"/>
      <c r="AQ25" s="1448"/>
      <c r="AR25" s="1448"/>
      <c r="AS25" s="1448"/>
      <c r="AT25" s="1448"/>
      <c r="AU25" s="103"/>
      <c r="AV25" s="103"/>
      <c r="AW25" s="103"/>
      <c r="AX25" s="103"/>
      <c r="AY25" s="103"/>
      <c r="AZ25" s="103"/>
      <c r="BA25" s="103"/>
      <c r="BB25" s="103"/>
      <c r="BC25" s="103"/>
      <c r="BD25" s="103"/>
      <c r="BE25" s="103"/>
      <c r="BF25" s="103"/>
      <c r="BG25" s="103"/>
      <c r="BH25" s="103"/>
      <c r="BI25" s="103"/>
      <c r="BJ25" s="103"/>
      <c r="BK25" s="103"/>
      <c r="BL25" s="103"/>
      <c r="BM25" s="103"/>
      <c r="BN25" s="103"/>
      <c r="BO25" s="103"/>
      <c r="BP25" s="103"/>
      <c r="BQ25" s="103"/>
      <c r="BR25" s="103"/>
      <c r="BS25" s="103"/>
      <c r="BT25" s="103"/>
      <c r="BU25" s="103"/>
      <c r="BV25" s="103"/>
      <c r="BW25" s="103"/>
      <c r="BX25" s="103"/>
      <c r="BY25" s="103"/>
      <c r="BZ25" s="103"/>
      <c r="CA25" s="103"/>
      <c r="CB25" s="103"/>
      <c r="CC25" s="103"/>
      <c r="CD25" s="103"/>
      <c r="CE25" s="103"/>
      <c r="CF25" s="103"/>
      <c r="CG25" s="103"/>
      <c r="CH25" s="103"/>
      <c r="CI25" s="103"/>
      <c r="CJ25" s="103"/>
      <c r="CK25" s="103"/>
      <c r="CL25" s="103"/>
      <c r="CM25" s="103"/>
      <c r="CN25" s="103"/>
      <c r="CO25" s="103"/>
      <c r="CP25" s="103"/>
      <c r="CQ25" s="103"/>
      <c r="CR25" s="103"/>
      <c r="CS25" s="103"/>
      <c r="CT25" s="103"/>
      <c r="CU25" s="103"/>
      <c r="CV25" s="103"/>
      <c r="CW25" s="103"/>
      <c r="CX25" s="103"/>
      <c r="CY25" s="103"/>
      <c r="CZ25" s="103"/>
      <c r="DA25" s="103"/>
      <c r="DB25" s="103"/>
      <c r="DC25" s="103"/>
      <c r="DD25" s="103"/>
      <c r="DE25" s="103"/>
      <c r="DF25" s="103"/>
      <c r="DG25" s="103"/>
      <c r="DH25" s="103"/>
      <c r="DI25" s="103"/>
      <c r="DJ25" s="103"/>
      <c r="DK25" s="103"/>
      <c r="DL25" s="103"/>
      <c r="DM25" s="103"/>
      <c r="DN25" s="103"/>
      <c r="DO25" s="103"/>
      <c r="DP25" s="103"/>
      <c r="DQ25" s="103"/>
      <c r="DR25" s="103"/>
      <c r="DS25" s="103"/>
      <c r="DT25" s="103"/>
      <c r="DU25" s="103"/>
      <c r="DV25" s="103"/>
      <c r="DW25" s="103"/>
      <c r="DX25" s="103"/>
      <c r="DY25" s="103"/>
      <c r="DZ25" s="103"/>
      <c r="EA25" s="103"/>
      <c r="EB25" s="103"/>
      <c r="EC25" s="103"/>
      <c r="ED25" s="103"/>
      <c r="EE25" s="103"/>
      <c r="EF25" s="103"/>
      <c r="EG25" s="103"/>
      <c r="EH25" s="103"/>
      <c r="EI25" s="103"/>
      <c r="EJ25" s="103"/>
      <c r="EK25" s="103"/>
      <c r="EL25" s="103"/>
      <c r="EM25" s="103"/>
      <c r="EN25" s="103"/>
      <c r="EO25" s="103"/>
      <c r="EP25" s="103"/>
      <c r="EQ25" s="103"/>
      <c r="ER25" s="103"/>
      <c r="ES25" s="103"/>
      <c r="ET25" s="103"/>
      <c r="EU25" s="103"/>
      <c r="EV25" s="103"/>
      <c r="EW25" s="103"/>
      <c r="EX25" s="103"/>
      <c r="EY25" s="103"/>
      <c r="EZ25" s="103"/>
      <c r="FA25" s="103"/>
      <c r="FB25" s="103"/>
      <c r="FC25" s="103"/>
      <c r="FD25" s="103"/>
      <c r="FE25" s="103"/>
      <c r="FF25" s="103"/>
      <c r="FG25" s="103"/>
      <c r="FH25" s="103"/>
      <c r="FI25" s="103"/>
      <c r="FJ25" s="103"/>
      <c r="FK25" s="103"/>
      <c r="FL25" s="103"/>
      <c r="FM25" s="103"/>
      <c r="FN25" s="103"/>
      <c r="FO25" s="103"/>
      <c r="FP25" s="103"/>
      <c r="FQ25" s="103"/>
      <c r="FR25" s="103"/>
      <c r="FS25" s="103"/>
      <c r="FT25" s="103"/>
      <c r="FU25" s="103"/>
      <c r="FV25" s="103"/>
      <c r="FW25" s="103"/>
      <c r="FX25" s="103"/>
      <c r="FY25" s="103"/>
      <c r="FZ25" s="103"/>
      <c r="GA25" s="103"/>
      <c r="GB25" s="103"/>
      <c r="GC25" s="103"/>
      <c r="GD25" s="103"/>
      <c r="GE25" s="103"/>
      <c r="GF25" s="103"/>
      <c r="GG25" s="103"/>
      <c r="GH25" s="103"/>
      <c r="GI25" s="103"/>
      <c r="GJ25" s="103"/>
      <c r="GK25" s="103"/>
      <c r="GL25" s="103"/>
      <c r="GM25" s="103"/>
      <c r="GN25" s="103"/>
      <c r="GO25" s="103"/>
      <c r="GP25" s="103"/>
      <c r="GQ25" s="103"/>
      <c r="GR25" s="103"/>
      <c r="GS25" s="103"/>
      <c r="GT25" s="103"/>
      <c r="GU25" s="103"/>
      <c r="GV25" s="103"/>
      <c r="GW25" s="103"/>
      <c r="GX25" s="103"/>
      <c r="GY25" s="103"/>
      <c r="GZ25" s="103"/>
      <c r="HA25" s="103"/>
      <c r="HB25" s="103"/>
      <c r="HC25" s="103"/>
      <c r="HD25" s="103"/>
      <c r="HE25" s="103"/>
      <c r="HF25" s="103"/>
      <c r="HG25" s="103"/>
      <c r="HH25" s="103"/>
      <c r="HI25" s="103"/>
      <c r="HJ25" s="103"/>
      <c r="HK25" s="103"/>
      <c r="HL25" s="103"/>
      <c r="HM25" s="103"/>
      <c r="HN25" s="103"/>
      <c r="HO25" s="103"/>
      <c r="HP25" s="103"/>
      <c r="HQ25" s="103"/>
      <c r="HR25" s="103"/>
      <c r="HS25" s="103"/>
      <c r="HT25" s="103"/>
      <c r="HU25" s="103"/>
      <c r="HV25" s="103"/>
      <c r="HW25" s="103"/>
      <c r="HX25" s="103"/>
      <c r="HY25" s="103"/>
      <c r="HZ25" s="103"/>
      <c r="IA25" s="103"/>
      <c r="IB25" s="103"/>
      <c r="IC25" s="103"/>
      <c r="ID25" s="103"/>
      <c r="IE25" s="103"/>
      <c r="IF25" s="103"/>
      <c r="IG25" s="103"/>
      <c r="IH25" s="103"/>
      <c r="II25" s="103"/>
      <c r="IJ25" s="103"/>
      <c r="IK25" s="103"/>
      <c r="IL25" s="103"/>
      <c r="IM25" s="103"/>
      <c r="IN25" s="103"/>
      <c r="IO25" s="103"/>
      <c r="IP25" s="103"/>
      <c r="IQ25" s="103"/>
      <c r="IR25" s="103"/>
      <c r="IS25" s="103"/>
      <c r="IT25" s="103"/>
      <c r="IU25" s="103"/>
      <c r="IV25" s="103"/>
    </row>
    <row r="26" spans="1:256" ht="14.25" customHeight="1">
      <c r="A26" s="1457"/>
      <c r="B26" s="1458"/>
      <c r="C26" s="1458"/>
      <c r="D26" s="1458"/>
      <c r="E26" s="1458"/>
      <c r="F26" s="1458"/>
      <c r="G26" s="1458"/>
      <c r="H26" s="1459"/>
      <c r="I26" s="1448"/>
      <c r="J26" s="1448"/>
      <c r="K26" s="1448"/>
      <c r="L26" s="1448"/>
      <c r="M26" s="1448"/>
      <c r="N26" s="1448"/>
      <c r="O26" s="1448"/>
      <c r="P26" s="1448"/>
      <c r="Q26" s="1448"/>
      <c r="R26" s="1448"/>
      <c r="S26" s="1448"/>
      <c r="T26" s="1448"/>
      <c r="U26" s="1448"/>
      <c r="V26" s="1448"/>
      <c r="W26" s="1448"/>
      <c r="X26" s="1448"/>
      <c r="Y26" s="1448"/>
      <c r="Z26" s="1448"/>
      <c r="AA26" s="1448"/>
      <c r="AB26" s="1448"/>
      <c r="AC26" s="1448"/>
      <c r="AD26" s="1448"/>
      <c r="AE26" s="1448"/>
      <c r="AF26" s="1448"/>
      <c r="AG26" s="1448"/>
      <c r="AH26" s="1448"/>
      <c r="AI26" s="1448"/>
      <c r="AJ26" s="1448"/>
      <c r="AK26" s="1448"/>
      <c r="AL26" s="1448"/>
      <c r="AM26" s="1448"/>
      <c r="AN26" s="1448"/>
      <c r="AO26" s="1448"/>
      <c r="AP26" s="1448"/>
      <c r="AQ26" s="1448"/>
      <c r="AR26" s="1448"/>
      <c r="AS26" s="1448"/>
      <c r="AT26" s="1448"/>
    </row>
    <row r="27" spans="1:256" ht="14.25" customHeight="1">
      <c r="A27" s="1457"/>
      <c r="B27" s="1458"/>
      <c r="C27" s="1458"/>
      <c r="D27" s="1458"/>
      <c r="E27" s="1458"/>
      <c r="F27" s="1458"/>
      <c r="G27" s="1458"/>
      <c r="H27" s="1459"/>
      <c r="I27" s="1448"/>
      <c r="J27" s="1448"/>
      <c r="K27" s="1448"/>
      <c r="L27" s="1448"/>
      <c r="M27" s="1448"/>
      <c r="N27" s="1448"/>
      <c r="O27" s="1448"/>
      <c r="P27" s="1448"/>
      <c r="Q27" s="1448"/>
      <c r="R27" s="1448"/>
      <c r="S27" s="1448"/>
      <c r="T27" s="1448"/>
      <c r="U27" s="1448"/>
      <c r="V27" s="1448"/>
      <c r="W27" s="1448"/>
      <c r="X27" s="1448"/>
      <c r="Y27" s="1448"/>
      <c r="Z27" s="1448"/>
      <c r="AA27" s="1448"/>
      <c r="AB27" s="1448"/>
      <c r="AC27" s="1448"/>
      <c r="AD27" s="1448"/>
      <c r="AE27" s="1448"/>
      <c r="AF27" s="1448"/>
      <c r="AG27" s="1448"/>
      <c r="AH27" s="1448"/>
      <c r="AI27" s="1448"/>
      <c r="AJ27" s="1448"/>
      <c r="AK27" s="1448"/>
      <c r="AL27" s="1448"/>
      <c r="AM27" s="1448"/>
      <c r="AN27" s="1448"/>
      <c r="AO27" s="1448"/>
      <c r="AP27" s="1448"/>
      <c r="AQ27" s="1448"/>
      <c r="AR27" s="1448"/>
      <c r="AS27" s="1448"/>
      <c r="AT27" s="1448"/>
    </row>
    <row r="28" spans="1:256" ht="14.25" customHeight="1">
      <c r="A28" s="1457"/>
      <c r="B28" s="1458"/>
      <c r="C28" s="1458"/>
      <c r="D28" s="1458"/>
      <c r="E28" s="1458"/>
      <c r="F28" s="1458"/>
      <c r="G28" s="1458"/>
      <c r="H28" s="1459"/>
      <c r="I28" s="1448"/>
      <c r="J28" s="1448"/>
      <c r="K28" s="1448"/>
      <c r="L28" s="1448"/>
      <c r="M28" s="1448"/>
      <c r="N28" s="1448"/>
      <c r="O28" s="1448"/>
      <c r="P28" s="1448"/>
      <c r="Q28" s="1448"/>
      <c r="R28" s="1448"/>
      <c r="S28" s="1448"/>
      <c r="T28" s="1448"/>
      <c r="U28" s="1448"/>
      <c r="V28" s="1448"/>
      <c r="W28" s="1448"/>
      <c r="X28" s="1448"/>
      <c r="Y28" s="1448"/>
      <c r="Z28" s="1448"/>
      <c r="AA28" s="1448"/>
      <c r="AB28" s="1448"/>
      <c r="AC28" s="1448"/>
      <c r="AD28" s="1448"/>
      <c r="AE28" s="1448"/>
      <c r="AF28" s="1448"/>
      <c r="AG28" s="1448"/>
      <c r="AH28" s="1448"/>
      <c r="AI28" s="1448"/>
      <c r="AJ28" s="1448"/>
      <c r="AK28" s="1448"/>
      <c r="AL28" s="1448"/>
      <c r="AM28" s="1448"/>
      <c r="AN28" s="1448"/>
      <c r="AO28" s="1448"/>
      <c r="AP28" s="1448"/>
      <c r="AQ28" s="1448"/>
      <c r="AR28" s="1448"/>
      <c r="AS28" s="1448"/>
      <c r="AT28" s="1448"/>
    </row>
    <row r="29" spans="1:256" ht="14.25" customHeight="1">
      <c r="A29" s="1457"/>
      <c r="B29" s="1458"/>
      <c r="C29" s="1458"/>
      <c r="D29" s="1458"/>
      <c r="E29" s="1458"/>
      <c r="F29" s="1458"/>
      <c r="G29" s="1458"/>
      <c r="H29" s="1459"/>
      <c r="I29" s="1448"/>
      <c r="J29" s="1448"/>
      <c r="K29" s="1448"/>
      <c r="L29" s="1448"/>
      <c r="M29" s="1448"/>
      <c r="N29" s="1448"/>
      <c r="O29" s="1448"/>
      <c r="P29" s="1448"/>
      <c r="Q29" s="1448"/>
      <c r="R29" s="1448"/>
      <c r="S29" s="1448"/>
      <c r="T29" s="1448"/>
      <c r="U29" s="1448"/>
      <c r="V29" s="1448"/>
      <c r="W29" s="1448"/>
      <c r="X29" s="1448"/>
      <c r="Y29" s="1448"/>
      <c r="Z29" s="1448"/>
      <c r="AA29" s="1448"/>
      <c r="AB29" s="1448"/>
      <c r="AC29" s="1448"/>
      <c r="AD29" s="1448"/>
      <c r="AE29" s="1448"/>
      <c r="AF29" s="1448"/>
      <c r="AG29" s="1448"/>
      <c r="AH29" s="1448"/>
      <c r="AI29" s="1448"/>
      <c r="AJ29" s="1448"/>
      <c r="AK29" s="1448"/>
      <c r="AL29" s="1448"/>
      <c r="AM29" s="1448"/>
      <c r="AN29" s="1448"/>
      <c r="AO29" s="1448"/>
      <c r="AP29" s="1448"/>
      <c r="AQ29" s="1448"/>
      <c r="AR29" s="1448"/>
      <c r="AS29" s="1448"/>
      <c r="AT29" s="1448"/>
    </row>
    <row r="30" spans="1:256" ht="14.25" customHeight="1">
      <c r="A30" s="1457"/>
      <c r="B30" s="1458"/>
      <c r="C30" s="1458"/>
      <c r="D30" s="1458"/>
      <c r="E30" s="1458"/>
      <c r="F30" s="1458"/>
      <c r="G30" s="1458"/>
      <c r="H30" s="1459"/>
      <c r="I30" s="1448"/>
      <c r="J30" s="1448"/>
      <c r="K30" s="1448"/>
      <c r="L30" s="1448"/>
      <c r="M30" s="1448"/>
      <c r="N30" s="1448"/>
      <c r="O30" s="1448"/>
      <c r="P30" s="1448"/>
      <c r="Q30" s="1448"/>
      <c r="R30" s="1448"/>
      <c r="S30" s="1448"/>
      <c r="T30" s="1448"/>
      <c r="U30" s="1448"/>
      <c r="V30" s="1448"/>
      <c r="W30" s="1448"/>
      <c r="X30" s="1448"/>
      <c r="Y30" s="1448"/>
      <c r="Z30" s="1448"/>
      <c r="AA30" s="1448"/>
      <c r="AB30" s="1448"/>
      <c r="AC30" s="1448"/>
      <c r="AD30" s="1448"/>
      <c r="AE30" s="1448"/>
      <c r="AF30" s="1448"/>
      <c r="AG30" s="1448"/>
      <c r="AH30" s="1448"/>
      <c r="AI30" s="1448"/>
      <c r="AJ30" s="1448"/>
      <c r="AK30" s="1448"/>
      <c r="AL30" s="1448"/>
      <c r="AM30" s="1448"/>
      <c r="AN30" s="1448"/>
      <c r="AO30" s="1448"/>
      <c r="AP30" s="1448"/>
      <c r="AQ30" s="1448"/>
      <c r="AR30" s="1448"/>
      <c r="AS30" s="1448"/>
      <c r="AT30" s="1448"/>
    </row>
    <row r="31" spans="1:256" ht="14.25" customHeight="1">
      <c r="A31" s="1457"/>
      <c r="B31" s="1458"/>
      <c r="C31" s="1458"/>
      <c r="D31" s="1458"/>
      <c r="E31" s="1458"/>
      <c r="F31" s="1458"/>
      <c r="G31" s="1458"/>
      <c r="H31" s="1459"/>
      <c r="I31" s="1448"/>
      <c r="J31" s="1448"/>
      <c r="K31" s="1448"/>
      <c r="L31" s="1448"/>
      <c r="M31" s="1448"/>
      <c r="N31" s="1448"/>
      <c r="O31" s="1448"/>
      <c r="P31" s="1448"/>
      <c r="Q31" s="1448"/>
      <c r="R31" s="1448"/>
      <c r="S31" s="1448"/>
      <c r="T31" s="1448"/>
      <c r="U31" s="1448"/>
      <c r="V31" s="1448"/>
      <c r="W31" s="1448"/>
      <c r="X31" s="1448"/>
      <c r="Y31" s="1448"/>
      <c r="Z31" s="1448"/>
      <c r="AA31" s="1448"/>
      <c r="AB31" s="1448"/>
      <c r="AC31" s="1448"/>
      <c r="AD31" s="1448"/>
      <c r="AE31" s="1448"/>
      <c r="AF31" s="1448"/>
      <c r="AG31" s="1448"/>
      <c r="AH31" s="1448"/>
      <c r="AI31" s="1448"/>
      <c r="AJ31" s="1448"/>
      <c r="AK31" s="1448"/>
      <c r="AL31" s="1448"/>
      <c r="AM31" s="1448"/>
      <c r="AN31" s="1448"/>
      <c r="AO31" s="1448"/>
      <c r="AP31" s="1448"/>
      <c r="AQ31" s="1448"/>
      <c r="AR31" s="1448"/>
      <c r="AS31" s="1448"/>
      <c r="AT31" s="1448"/>
    </row>
    <row r="32" spans="1:256" ht="14.25" customHeight="1">
      <c r="A32" s="1457"/>
      <c r="B32" s="1458"/>
      <c r="C32" s="1458"/>
      <c r="D32" s="1458"/>
      <c r="E32" s="1458"/>
      <c r="F32" s="1458"/>
      <c r="G32" s="1458"/>
      <c r="H32" s="1459"/>
      <c r="I32" s="1448"/>
      <c r="J32" s="1448"/>
      <c r="K32" s="1448"/>
      <c r="L32" s="1448"/>
      <c r="M32" s="1448"/>
      <c r="N32" s="1448"/>
      <c r="O32" s="1448"/>
      <c r="P32" s="1448"/>
      <c r="Q32" s="1448"/>
      <c r="R32" s="1448"/>
      <c r="S32" s="1448"/>
      <c r="T32" s="1448"/>
      <c r="U32" s="1448"/>
      <c r="V32" s="1448"/>
      <c r="W32" s="1448"/>
      <c r="X32" s="1448"/>
      <c r="Y32" s="1448"/>
      <c r="Z32" s="1448"/>
      <c r="AA32" s="1448"/>
      <c r="AB32" s="1448"/>
      <c r="AC32" s="1448"/>
      <c r="AD32" s="1448"/>
      <c r="AE32" s="1448"/>
      <c r="AF32" s="1448"/>
      <c r="AG32" s="1448"/>
      <c r="AH32" s="1448"/>
      <c r="AI32" s="1448"/>
      <c r="AJ32" s="1448"/>
      <c r="AK32" s="1448"/>
      <c r="AL32" s="1448"/>
      <c r="AM32" s="1448"/>
      <c r="AN32" s="1448"/>
      <c r="AO32" s="1448"/>
      <c r="AP32" s="1448"/>
      <c r="AQ32" s="1448"/>
      <c r="AR32" s="1448"/>
      <c r="AS32" s="1448"/>
      <c r="AT32" s="1448"/>
    </row>
    <row r="33" spans="1:46" ht="14.25" customHeight="1">
      <c r="A33" s="1457"/>
      <c r="B33" s="1458"/>
      <c r="C33" s="1458"/>
      <c r="D33" s="1458"/>
      <c r="E33" s="1458"/>
      <c r="F33" s="1458"/>
      <c r="G33" s="1458"/>
      <c r="H33" s="1459"/>
      <c r="I33" s="1448"/>
      <c r="J33" s="1448"/>
      <c r="K33" s="1448"/>
      <c r="L33" s="1448"/>
      <c r="M33" s="1448"/>
      <c r="N33" s="1448"/>
      <c r="O33" s="1448"/>
      <c r="P33" s="1448"/>
      <c r="Q33" s="1448"/>
      <c r="R33" s="1448"/>
      <c r="S33" s="1448"/>
      <c r="T33" s="1448"/>
      <c r="U33" s="1448"/>
      <c r="V33" s="1448"/>
      <c r="W33" s="1448"/>
      <c r="X33" s="1448"/>
      <c r="Y33" s="1448"/>
      <c r="Z33" s="1448"/>
      <c r="AA33" s="1448"/>
      <c r="AB33" s="1448"/>
      <c r="AC33" s="1448"/>
      <c r="AD33" s="1448"/>
      <c r="AE33" s="1448"/>
      <c r="AF33" s="1448"/>
      <c r="AG33" s="1448"/>
      <c r="AH33" s="1448"/>
      <c r="AI33" s="1448"/>
      <c r="AJ33" s="1448"/>
      <c r="AK33" s="1448"/>
      <c r="AL33" s="1448"/>
      <c r="AM33" s="1448"/>
      <c r="AN33" s="1448"/>
      <c r="AO33" s="1448"/>
      <c r="AP33" s="1448"/>
      <c r="AQ33" s="1448"/>
      <c r="AR33" s="1448"/>
      <c r="AS33" s="1448"/>
      <c r="AT33" s="1448"/>
    </row>
    <row r="34" spans="1:46" ht="14.25" customHeight="1">
      <c r="A34" s="1457"/>
      <c r="B34" s="1458"/>
      <c r="C34" s="1458"/>
      <c r="D34" s="1458"/>
      <c r="E34" s="1458"/>
      <c r="F34" s="1458"/>
      <c r="G34" s="1458"/>
      <c r="H34" s="1459"/>
      <c r="I34" s="1448"/>
      <c r="J34" s="1448"/>
      <c r="K34" s="1448"/>
      <c r="L34" s="1448"/>
      <c r="M34" s="1448"/>
      <c r="N34" s="1448"/>
      <c r="O34" s="1448"/>
      <c r="P34" s="1448"/>
      <c r="Q34" s="1448"/>
      <c r="R34" s="1448"/>
      <c r="S34" s="1448"/>
      <c r="T34" s="1448"/>
      <c r="U34" s="1448"/>
      <c r="V34" s="1448"/>
      <c r="W34" s="1448"/>
      <c r="X34" s="1448"/>
      <c r="Y34" s="1448"/>
      <c r="Z34" s="1448"/>
      <c r="AA34" s="1448"/>
      <c r="AB34" s="1448"/>
      <c r="AC34" s="1448"/>
      <c r="AD34" s="1448"/>
      <c r="AE34" s="1448"/>
      <c r="AF34" s="1448"/>
      <c r="AG34" s="1448"/>
      <c r="AH34" s="1448"/>
      <c r="AI34" s="1448"/>
      <c r="AJ34" s="1448"/>
      <c r="AK34" s="1448"/>
      <c r="AL34" s="1448"/>
      <c r="AM34" s="1448"/>
      <c r="AN34" s="1448"/>
      <c r="AO34" s="1448"/>
      <c r="AP34" s="1448"/>
      <c r="AQ34" s="1448"/>
      <c r="AR34" s="1448"/>
      <c r="AS34" s="1448"/>
      <c r="AT34" s="1448"/>
    </row>
    <row r="35" spans="1:46" ht="14.25" customHeight="1">
      <c r="A35" s="1457"/>
      <c r="B35" s="1458"/>
      <c r="C35" s="1458"/>
      <c r="D35" s="1458"/>
      <c r="E35" s="1458"/>
      <c r="F35" s="1458"/>
      <c r="G35" s="1458"/>
      <c r="H35" s="1459"/>
      <c r="I35" s="1448"/>
      <c r="J35" s="1448"/>
      <c r="K35" s="1448"/>
      <c r="L35" s="1448"/>
      <c r="M35" s="1448"/>
      <c r="N35" s="1448"/>
      <c r="O35" s="1448"/>
      <c r="P35" s="1448"/>
      <c r="Q35" s="1448"/>
      <c r="R35" s="1448"/>
      <c r="S35" s="1448"/>
      <c r="T35" s="1448"/>
      <c r="U35" s="1448"/>
      <c r="V35" s="1448"/>
      <c r="W35" s="1448"/>
      <c r="X35" s="1448"/>
      <c r="Y35" s="1448"/>
      <c r="Z35" s="1448"/>
      <c r="AA35" s="1448"/>
      <c r="AB35" s="1448"/>
      <c r="AC35" s="1448"/>
      <c r="AD35" s="1448"/>
      <c r="AE35" s="1448"/>
      <c r="AF35" s="1448"/>
      <c r="AG35" s="1448"/>
      <c r="AH35" s="1448"/>
      <c r="AI35" s="1448"/>
      <c r="AJ35" s="1448"/>
      <c r="AK35" s="1448"/>
      <c r="AL35" s="1448"/>
      <c r="AM35" s="1448"/>
      <c r="AN35" s="1448"/>
      <c r="AO35" s="1448"/>
      <c r="AP35" s="1448"/>
      <c r="AQ35" s="1448"/>
      <c r="AR35" s="1448"/>
      <c r="AS35" s="1448"/>
      <c r="AT35" s="1448"/>
    </row>
    <row r="36" spans="1:46" ht="14.25" customHeight="1">
      <c r="A36" s="1457"/>
      <c r="B36" s="1458"/>
      <c r="C36" s="1458"/>
      <c r="D36" s="1458"/>
      <c r="E36" s="1458"/>
      <c r="F36" s="1458"/>
      <c r="G36" s="1458"/>
      <c r="H36" s="1459"/>
      <c r="I36" s="1448"/>
      <c r="J36" s="1448"/>
      <c r="K36" s="1448"/>
      <c r="L36" s="1448"/>
      <c r="M36" s="1448"/>
      <c r="N36" s="1448"/>
      <c r="O36" s="1448"/>
      <c r="P36" s="1448"/>
      <c r="Q36" s="1448"/>
      <c r="R36" s="1448"/>
      <c r="S36" s="1448"/>
      <c r="T36" s="1448"/>
      <c r="U36" s="1448"/>
      <c r="V36" s="1448"/>
      <c r="W36" s="1448"/>
      <c r="X36" s="1448"/>
      <c r="Y36" s="1448"/>
      <c r="Z36" s="1448"/>
      <c r="AA36" s="1448"/>
      <c r="AB36" s="1448"/>
      <c r="AC36" s="1448"/>
      <c r="AD36" s="1448"/>
      <c r="AE36" s="1448"/>
      <c r="AF36" s="1448"/>
      <c r="AG36" s="1448"/>
      <c r="AH36" s="1448"/>
      <c r="AI36" s="1448"/>
      <c r="AJ36" s="1448"/>
      <c r="AK36" s="1448"/>
      <c r="AL36" s="1448"/>
      <c r="AM36" s="1448"/>
      <c r="AN36" s="1448"/>
      <c r="AO36" s="1448"/>
      <c r="AP36" s="1448"/>
      <c r="AQ36" s="1448"/>
      <c r="AR36" s="1448"/>
      <c r="AS36" s="1448"/>
      <c r="AT36" s="1448"/>
    </row>
    <row r="37" spans="1:46" ht="14.25" customHeight="1">
      <c r="A37" s="1457"/>
      <c r="B37" s="1458"/>
      <c r="C37" s="1458"/>
      <c r="D37" s="1458"/>
      <c r="E37" s="1458"/>
      <c r="F37" s="1458"/>
      <c r="G37" s="1458"/>
      <c r="H37" s="1459"/>
      <c r="I37" s="1448"/>
      <c r="J37" s="1448"/>
      <c r="K37" s="1448"/>
      <c r="L37" s="1448"/>
      <c r="M37" s="1448"/>
      <c r="N37" s="1448"/>
      <c r="O37" s="1448"/>
      <c r="P37" s="1448"/>
      <c r="Q37" s="1448"/>
      <c r="R37" s="1448"/>
      <c r="S37" s="1448"/>
      <c r="T37" s="1448"/>
      <c r="U37" s="1448"/>
      <c r="V37" s="1448"/>
      <c r="W37" s="1448"/>
      <c r="X37" s="1448"/>
      <c r="Y37" s="1448"/>
      <c r="Z37" s="1448"/>
      <c r="AA37" s="1448"/>
      <c r="AB37" s="1448"/>
      <c r="AC37" s="1448"/>
      <c r="AD37" s="1448"/>
      <c r="AE37" s="1448"/>
      <c r="AF37" s="1448"/>
      <c r="AG37" s="1448"/>
      <c r="AH37" s="1448"/>
      <c r="AI37" s="1448"/>
      <c r="AJ37" s="1448"/>
      <c r="AK37" s="1448"/>
      <c r="AL37" s="1448"/>
      <c r="AM37" s="1448"/>
      <c r="AN37" s="1448"/>
      <c r="AO37" s="1448"/>
      <c r="AP37" s="1448"/>
      <c r="AQ37" s="1448"/>
      <c r="AR37" s="1448"/>
      <c r="AS37" s="1448"/>
      <c r="AT37" s="1448"/>
    </row>
    <row r="38" spans="1:46" ht="14.25" customHeight="1">
      <c r="A38" s="1457"/>
      <c r="B38" s="1458"/>
      <c r="C38" s="1458"/>
      <c r="D38" s="1458"/>
      <c r="E38" s="1458"/>
      <c r="F38" s="1458"/>
      <c r="G38" s="1458"/>
      <c r="H38" s="1459"/>
      <c r="I38" s="1448"/>
      <c r="J38" s="1448"/>
      <c r="K38" s="1448"/>
      <c r="L38" s="1448"/>
      <c r="M38" s="1448"/>
      <c r="N38" s="1448"/>
      <c r="O38" s="1448"/>
      <c r="P38" s="1448"/>
      <c r="Q38" s="1448"/>
      <c r="R38" s="1448"/>
      <c r="S38" s="1448"/>
      <c r="T38" s="1448"/>
      <c r="U38" s="1448"/>
      <c r="V38" s="1448"/>
      <c r="W38" s="1448"/>
      <c r="X38" s="1448"/>
      <c r="Y38" s="1448"/>
      <c r="Z38" s="1448"/>
      <c r="AA38" s="1448"/>
      <c r="AB38" s="1448"/>
      <c r="AC38" s="1448"/>
      <c r="AD38" s="1448"/>
      <c r="AE38" s="1448"/>
      <c r="AF38" s="1448"/>
      <c r="AG38" s="1448"/>
      <c r="AH38" s="1448"/>
      <c r="AI38" s="1448"/>
      <c r="AJ38" s="1448"/>
      <c r="AK38" s="1448"/>
      <c r="AL38" s="1448"/>
      <c r="AM38" s="1448"/>
      <c r="AN38" s="1448"/>
      <c r="AO38" s="1448"/>
      <c r="AP38" s="1448"/>
      <c r="AQ38" s="1448"/>
      <c r="AR38" s="1448"/>
      <c r="AS38" s="1448"/>
      <c r="AT38" s="1448"/>
    </row>
    <row r="39" spans="1:46" ht="14.25" customHeight="1">
      <c r="A39" s="1460"/>
      <c r="B39" s="1461"/>
      <c r="C39" s="1461"/>
      <c r="D39" s="1461"/>
      <c r="E39" s="1461"/>
      <c r="F39" s="1461"/>
      <c r="G39" s="1461"/>
      <c r="H39" s="1462"/>
      <c r="I39" s="1448"/>
      <c r="J39" s="1448"/>
      <c r="K39" s="1448"/>
      <c r="L39" s="1448"/>
      <c r="M39" s="1448"/>
      <c r="N39" s="1448"/>
      <c r="O39" s="1448"/>
      <c r="P39" s="1448"/>
      <c r="Q39" s="1448"/>
      <c r="R39" s="1448"/>
      <c r="S39" s="1448"/>
      <c r="T39" s="1448"/>
      <c r="U39" s="1448"/>
      <c r="V39" s="1448"/>
      <c r="W39" s="1448"/>
      <c r="X39" s="1448"/>
      <c r="Y39" s="1448"/>
      <c r="Z39" s="1448"/>
      <c r="AA39" s="1448"/>
      <c r="AB39" s="1448"/>
      <c r="AC39" s="1448"/>
      <c r="AD39" s="1448"/>
      <c r="AE39" s="1448"/>
      <c r="AF39" s="1448"/>
      <c r="AG39" s="1448"/>
      <c r="AH39" s="1448"/>
      <c r="AI39" s="1448"/>
      <c r="AJ39" s="1448"/>
      <c r="AK39" s="1448"/>
      <c r="AL39" s="1448"/>
      <c r="AM39" s="1448"/>
      <c r="AN39" s="1448"/>
      <c r="AO39" s="1448"/>
      <c r="AP39" s="1448"/>
      <c r="AQ39" s="1448"/>
      <c r="AR39" s="1448"/>
      <c r="AS39" s="1448"/>
      <c r="AT39" s="1448"/>
    </row>
    <row r="40" spans="1:46">
      <c r="A40" s="1463" t="s">
        <v>1257</v>
      </c>
      <c r="B40" s="1464"/>
      <c r="C40" s="1464"/>
      <c r="D40" s="1464"/>
      <c r="E40" s="1464"/>
      <c r="F40" s="1464"/>
      <c r="G40" s="1464"/>
      <c r="H40" s="1465"/>
      <c r="I40" s="1472" t="s">
        <v>1258</v>
      </c>
      <c r="J40" s="1473"/>
      <c r="K40" s="1473"/>
      <c r="L40" s="1473"/>
      <c r="M40" s="1473"/>
      <c r="N40" s="1473"/>
      <c r="O40" s="1473"/>
      <c r="P40" s="1473"/>
      <c r="Q40" s="1473"/>
      <c r="R40" s="1473"/>
      <c r="S40" s="1473"/>
      <c r="T40" s="1473"/>
      <c r="U40" s="1473"/>
      <c r="V40" s="1473"/>
      <c r="W40" s="1473"/>
      <c r="X40" s="1473"/>
      <c r="Y40" s="1473"/>
      <c r="Z40" s="1473"/>
      <c r="AA40" s="1473"/>
      <c r="AB40" s="1473"/>
      <c r="AC40" s="1473"/>
      <c r="AD40" s="1473"/>
      <c r="AE40" s="1473"/>
      <c r="AF40" s="1473"/>
      <c r="AG40" s="1473"/>
      <c r="AH40" s="1473"/>
      <c r="AI40" s="1473"/>
      <c r="AJ40" s="1473"/>
      <c r="AK40" s="1473"/>
      <c r="AL40" s="1473"/>
      <c r="AM40" s="1473"/>
      <c r="AN40" s="1473"/>
      <c r="AO40" s="1473"/>
      <c r="AP40" s="1473"/>
      <c r="AQ40" s="1473"/>
      <c r="AR40" s="1473"/>
      <c r="AS40" s="1473"/>
      <c r="AT40" s="1474"/>
    </row>
    <row r="41" spans="1:46">
      <c r="A41" s="1466"/>
      <c r="B41" s="1467"/>
      <c r="C41" s="1467"/>
      <c r="D41" s="1467"/>
      <c r="E41" s="1467"/>
      <c r="F41" s="1467"/>
      <c r="G41" s="1467"/>
      <c r="H41" s="1468"/>
      <c r="I41" s="1475"/>
      <c r="J41" s="1476"/>
      <c r="K41" s="1476"/>
      <c r="L41" s="1476"/>
      <c r="M41" s="1476"/>
      <c r="N41" s="1476"/>
      <c r="O41" s="1476"/>
      <c r="P41" s="1476"/>
      <c r="Q41" s="1476"/>
      <c r="R41" s="1476"/>
      <c r="S41" s="1476"/>
      <c r="T41" s="1476"/>
      <c r="U41" s="1476"/>
      <c r="V41" s="1476"/>
      <c r="W41" s="1476"/>
      <c r="X41" s="1476"/>
      <c r="Y41" s="1476"/>
      <c r="Z41" s="1476"/>
      <c r="AA41" s="1476"/>
      <c r="AB41" s="1476"/>
      <c r="AC41" s="1476"/>
      <c r="AD41" s="1476"/>
      <c r="AE41" s="1476"/>
      <c r="AF41" s="1476"/>
      <c r="AG41" s="1476"/>
      <c r="AH41" s="1476"/>
      <c r="AI41" s="1476"/>
      <c r="AJ41" s="1476"/>
      <c r="AK41" s="1476"/>
      <c r="AL41" s="1476"/>
      <c r="AM41" s="1476"/>
      <c r="AN41" s="1476"/>
      <c r="AO41" s="1476"/>
      <c r="AP41" s="1476"/>
      <c r="AQ41" s="1476"/>
      <c r="AR41" s="1476"/>
      <c r="AS41" s="1476"/>
      <c r="AT41" s="1477"/>
    </row>
    <row r="42" spans="1:46">
      <c r="A42" s="1469"/>
      <c r="B42" s="1470"/>
      <c r="C42" s="1470"/>
      <c r="D42" s="1470"/>
      <c r="E42" s="1470"/>
      <c r="F42" s="1470"/>
      <c r="G42" s="1470"/>
      <c r="H42" s="1471"/>
      <c r="I42" s="1448" t="s">
        <v>1259</v>
      </c>
      <c r="J42" s="1447"/>
      <c r="K42" s="1447"/>
      <c r="L42" s="1447"/>
      <c r="M42" s="1447"/>
      <c r="N42" s="1447"/>
      <c r="O42" s="1447"/>
      <c r="P42" s="1447"/>
      <c r="Q42" s="1447"/>
      <c r="R42" s="1447"/>
      <c r="S42" s="1447"/>
      <c r="T42" s="1447"/>
      <c r="U42" s="1447"/>
      <c r="V42" s="1447"/>
      <c r="W42" s="1447"/>
      <c r="X42" s="1447"/>
      <c r="Y42" s="1447"/>
      <c r="Z42" s="1447"/>
      <c r="AA42" s="1447"/>
      <c r="AB42" s="1447"/>
      <c r="AC42" s="1447"/>
      <c r="AD42" s="1447"/>
      <c r="AE42" s="1447"/>
      <c r="AF42" s="1447"/>
      <c r="AG42" s="1447"/>
      <c r="AH42" s="1447"/>
      <c r="AI42" s="1447"/>
      <c r="AJ42" s="1447"/>
      <c r="AK42" s="1447"/>
      <c r="AL42" s="1447"/>
      <c r="AM42" s="1447"/>
      <c r="AN42" s="1447"/>
      <c r="AO42" s="1447"/>
      <c r="AP42" s="1447"/>
      <c r="AQ42" s="1447"/>
      <c r="AR42" s="1447"/>
      <c r="AS42" s="1447"/>
      <c r="AT42" s="1447"/>
    </row>
    <row r="43" spans="1:46">
      <c r="A43" s="1453" t="s">
        <v>1260</v>
      </c>
      <c r="B43" s="1453"/>
      <c r="C43" s="1453"/>
      <c r="D43" s="1453"/>
      <c r="E43" s="1453"/>
      <c r="F43" s="1453"/>
      <c r="G43" s="1453"/>
      <c r="H43" s="1453"/>
      <c r="I43" s="1448" t="s">
        <v>401</v>
      </c>
      <c r="J43" s="1448"/>
      <c r="K43" s="1448"/>
      <c r="L43" s="1448"/>
      <c r="M43" s="1448"/>
      <c r="N43" s="1448"/>
      <c r="O43" s="1448"/>
      <c r="P43" s="1448"/>
      <c r="Q43" s="1448"/>
      <c r="R43" s="1448"/>
      <c r="S43" s="1448"/>
      <c r="T43" s="1448"/>
      <c r="U43" s="1448"/>
      <c r="V43" s="1448"/>
      <c r="W43" s="1448"/>
      <c r="X43" s="1448"/>
      <c r="Y43" s="1448"/>
      <c r="Z43" s="1448"/>
      <c r="AA43" s="1448"/>
      <c r="AB43" s="1448"/>
      <c r="AC43" s="1448"/>
      <c r="AD43" s="1448"/>
      <c r="AE43" s="1448"/>
      <c r="AF43" s="1448"/>
      <c r="AG43" s="1448"/>
      <c r="AH43" s="1448"/>
      <c r="AI43" s="1448"/>
      <c r="AJ43" s="1448"/>
      <c r="AK43" s="1448"/>
      <c r="AL43" s="1448"/>
      <c r="AM43" s="1448"/>
      <c r="AN43" s="1448"/>
      <c r="AO43" s="1448"/>
      <c r="AP43" s="1448"/>
      <c r="AQ43" s="1448"/>
      <c r="AR43" s="1448"/>
      <c r="AS43" s="1448"/>
      <c r="AT43" s="1448"/>
    </row>
    <row r="44" spans="1:46">
      <c r="A44" s="1453"/>
      <c r="B44" s="1453"/>
      <c r="C44" s="1453"/>
      <c r="D44" s="1453"/>
      <c r="E44" s="1453"/>
      <c r="F44" s="1453"/>
      <c r="G44" s="1453"/>
      <c r="H44" s="1453"/>
      <c r="I44" s="1448"/>
      <c r="J44" s="1448"/>
      <c r="K44" s="1448"/>
      <c r="L44" s="1448"/>
      <c r="M44" s="1448"/>
      <c r="N44" s="1448"/>
      <c r="O44" s="1448"/>
      <c r="P44" s="1448"/>
      <c r="Q44" s="1448"/>
      <c r="R44" s="1448"/>
      <c r="S44" s="1448"/>
      <c r="T44" s="1448"/>
      <c r="U44" s="1448"/>
      <c r="V44" s="1448"/>
      <c r="W44" s="1448"/>
      <c r="X44" s="1448"/>
      <c r="Y44" s="1448"/>
      <c r="Z44" s="1448"/>
      <c r="AA44" s="1448"/>
      <c r="AB44" s="1448"/>
      <c r="AC44" s="1448"/>
      <c r="AD44" s="1448"/>
      <c r="AE44" s="1448"/>
      <c r="AF44" s="1448"/>
      <c r="AG44" s="1448"/>
      <c r="AH44" s="1448"/>
      <c r="AI44" s="1448"/>
      <c r="AJ44" s="1448"/>
      <c r="AK44" s="1448"/>
      <c r="AL44" s="1448"/>
      <c r="AM44" s="1448"/>
      <c r="AN44" s="1448"/>
      <c r="AO44" s="1448"/>
      <c r="AP44" s="1448"/>
      <c r="AQ44" s="1448"/>
      <c r="AR44" s="1448"/>
      <c r="AS44" s="1448"/>
      <c r="AT44" s="1448"/>
    </row>
    <row r="45" spans="1:46" ht="16.5" customHeight="1">
      <c r="A45" s="1478" t="s">
        <v>1261</v>
      </c>
      <c r="B45" s="1478"/>
      <c r="C45" s="1478"/>
      <c r="D45" s="1478"/>
      <c r="E45" s="1478"/>
      <c r="F45" s="1478"/>
      <c r="G45" s="1478"/>
      <c r="H45" s="1478"/>
      <c r="I45" s="1448" t="s">
        <v>1262</v>
      </c>
      <c r="J45" s="1448"/>
      <c r="K45" s="1448"/>
      <c r="L45" s="1448"/>
      <c r="M45" s="1448"/>
      <c r="N45" s="1448"/>
      <c r="O45" s="1448"/>
      <c r="P45" s="1448"/>
      <c r="Q45" s="1448"/>
      <c r="R45" s="1448"/>
      <c r="S45" s="1448"/>
      <c r="T45" s="1448"/>
      <c r="U45" s="1448"/>
      <c r="V45" s="1448"/>
      <c r="W45" s="1448"/>
      <c r="X45" s="1448"/>
      <c r="Y45" s="1448"/>
      <c r="Z45" s="1448"/>
      <c r="AA45" s="1448"/>
      <c r="AB45" s="1448"/>
      <c r="AC45" s="1448"/>
      <c r="AD45" s="1448"/>
      <c r="AE45" s="1448"/>
      <c r="AF45" s="1448"/>
      <c r="AG45" s="1448"/>
      <c r="AH45" s="1448"/>
      <c r="AI45" s="1448"/>
      <c r="AJ45" s="1448"/>
      <c r="AK45" s="1448"/>
      <c r="AL45" s="1448"/>
      <c r="AM45" s="1448"/>
      <c r="AN45" s="1448"/>
      <c r="AO45" s="1448"/>
      <c r="AP45" s="1448"/>
      <c r="AQ45" s="1448"/>
      <c r="AR45" s="1448"/>
      <c r="AS45" s="1448"/>
      <c r="AT45" s="1448"/>
    </row>
    <row r="46" spans="1:46" ht="16.5" customHeight="1">
      <c r="A46" s="1478"/>
      <c r="B46" s="1478"/>
      <c r="C46" s="1478"/>
      <c r="D46" s="1478"/>
      <c r="E46" s="1478"/>
      <c r="F46" s="1478"/>
      <c r="G46" s="1478"/>
      <c r="H46" s="1478"/>
      <c r="I46" s="1448"/>
      <c r="J46" s="1448"/>
      <c r="K46" s="1448"/>
      <c r="L46" s="1448"/>
      <c r="M46" s="1448"/>
      <c r="N46" s="1448"/>
      <c r="O46" s="1448"/>
      <c r="P46" s="1448"/>
      <c r="Q46" s="1448"/>
      <c r="R46" s="1448"/>
      <c r="S46" s="1448"/>
      <c r="T46" s="1448"/>
      <c r="U46" s="1448"/>
      <c r="V46" s="1448"/>
      <c r="W46" s="1448"/>
      <c r="X46" s="1448"/>
      <c r="Y46" s="1448"/>
      <c r="Z46" s="1448"/>
      <c r="AA46" s="1448"/>
      <c r="AB46" s="1448"/>
      <c r="AC46" s="1448"/>
      <c r="AD46" s="1448"/>
      <c r="AE46" s="1448"/>
      <c r="AF46" s="1448"/>
      <c r="AG46" s="1448"/>
      <c r="AH46" s="1448"/>
      <c r="AI46" s="1448"/>
      <c r="AJ46" s="1448"/>
      <c r="AK46" s="1448"/>
      <c r="AL46" s="1448"/>
      <c r="AM46" s="1448"/>
      <c r="AN46" s="1448"/>
      <c r="AO46" s="1448"/>
      <c r="AP46" s="1448"/>
      <c r="AQ46" s="1448"/>
      <c r="AR46" s="1448"/>
      <c r="AS46" s="1448"/>
      <c r="AT46" s="1448"/>
    </row>
    <row r="47" spans="1:46" ht="16.5" customHeight="1">
      <c r="A47" s="1478"/>
      <c r="B47" s="1478"/>
      <c r="C47" s="1478"/>
      <c r="D47" s="1478"/>
      <c r="E47" s="1478"/>
      <c r="F47" s="1478"/>
      <c r="G47" s="1478"/>
      <c r="H47" s="1478"/>
      <c r="I47" s="1448"/>
      <c r="J47" s="1448"/>
      <c r="K47" s="1448"/>
      <c r="L47" s="1448"/>
      <c r="M47" s="1448"/>
      <c r="N47" s="1448"/>
      <c r="O47" s="1448"/>
      <c r="P47" s="1448"/>
      <c r="Q47" s="1448"/>
      <c r="R47" s="1448"/>
      <c r="S47" s="1448"/>
      <c r="T47" s="1448"/>
      <c r="U47" s="1448"/>
      <c r="V47" s="1448"/>
      <c r="W47" s="1448"/>
      <c r="X47" s="1448"/>
      <c r="Y47" s="1448"/>
      <c r="Z47" s="1448"/>
      <c r="AA47" s="1448"/>
      <c r="AB47" s="1448"/>
      <c r="AC47" s="1448"/>
      <c r="AD47" s="1448"/>
      <c r="AE47" s="1448"/>
      <c r="AF47" s="1448"/>
      <c r="AG47" s="1448"/>
      <c r="AH47" s="1448"/>
      <c r="AI47" s="1448"/>
      <c r="AJ47" s="1448"/>
      <c r="AK47" s="1448"/>
      <c r="AL47" s="1448"/>
      <c r="AM47" s="1448"/>
      <c r="AN47" s="1448"/>
      <c r="AO47" s="1448"/>
      <c r="AP47" s="1448"/>
      <c r="AQ47" s="1448"/>
      <c r="AR47" s="1448"/>
      <c r="AS47" s="1448"/>
      <c r="AT47" s="1448"/>
    </row>
    <row r="48" spans="1:46" ht="16.5" customHeight="1">
      <c r="A48" s="1478"/>
      <c r="B48" s="1478"/>
      <c r="C48" s="1478"/>
      <c r="D48" s="1478"/>
      <c r="E48" s="1478"/>
      <c r="F48" s="1478"/>
      <c r="G48" s="1478"/>
      <c r="H48" s="1478"/>
      <c r="I48" s="1448"/>
      <c r="J48" s="1448"/>
      <c r="K48" s="1448"/>
      <c r="L48" s="1448"/>
      <c r="M48" s="1448"/>
      <c r="N48" s="1448"/>
      <c r="O48" s="1448"/>
      <c r="P48" s="1448"/>
      <c r="Q48" s="1448"/>
      <c r="R48" s="1448"/>
      <c r="S48" s="1448"/>
      <c r="T48" s="1448"/>
      <c r="U48" s="1448"/>
      <c r="V48" s="1448"/>
      <c r="W48" s="1448"/>
      <c r="X48" s="1448"/>
      <c r="Y48" s="1448"/>
      <c r="Z48" s="1448"/>
      <c r="AA48" s="1448"/>
      <c r="AB48" s="1448"/>
      <c r="AC48" s="1448"/>
      <c r="AD48" s="1448"/>
      <c r="AE48" s="1448"/>
      <c r="AF48" s="1448"/>
      <c r="AG48" s="1448"/>
      <c r="AH48" s="1448"/>
      <c r="AI48" s="1448"/>
      <c r="AJ48" s="1448"/>
      <c r="AK48" s="1448"/>
      <c r="AL48" s="1448"/>
      <c r="AM48" s="1448"/>
      <c r="AN48" s="1448"/>
      <c r="AO48" s="1448"/>
      <c r="AP48" s="1448"/>
      <c r="AQ48" s="1448"/>
      <c r="AR48" s="1448"/>
      <c r="AS48" s="1448"/>
      <c r="AT48" s="1448"/>
    </row>
    <row r="49" spans="1:46" ht="16.5" customHeight="1">
      <c r="A49" s="1478"/>
      <c r="B49" s="1478"/>
      <c r="C49" s="1478"/>
      <c r="D49" s="1478"/>
      <c r="E49" s="1478"/>
      <c r="F49" s="1478"/>
      <c r="G49" s="1478"/>
      <c r="H49" s="1478"/>
      <c r="I49" s="1448"/>
      <c r="J49" s="1448"/>
      <c r="K49" s="1448"/>
      <c r="L49" s="1448"/>
      <c r="M49" s="1448"/>
      <c r="N49" s="1448"/>
      <c r="O49" s="1448"/>
      <c r="P49" s="1448"/>
      <c r="Q49" s="1448"/>
      <c r="R49" s="1448"/>
      <c r="S49" s="1448"/>
      <c r="T49" s="1448"/>
      <c r="U49" s="1448"/>
      <c r="V49" s="1448"/>
      <c r="W49" s="1448"/>
      <c r="X49" s="1448"/>
      <c r="Y49" s="1448"/>
      <c r="Z49" s="1448"/>
      <c r="AA49" s="1448"/>
      <c r="AB49" s="1448"/>
      <c r="AC49" s="1448"/>
      <c r="AD49" s="1448"/>
      <c r="AE49" s="1448"/>
      <c r="AF49" s="1448"/>
      <c r="AG49" s="1448"/>
      <c r="AH49" s="1448"/>
      <c r="AI49" s="1448"/>
      <c r="AJ49" s="1448"/>
      <c r="AK49" s="1448"/>
      <c r="AL49" s="1448"/>
      <c r="AM49" s="1448"/>
      <c r="AN49" s="1448"/>
      <c r="AO49" s="1448"/>
      <c r="AP49" s="1448"/>
      <c r="AQ49" s="1448"/>
      <c r="AR49" s="1448"/>
      <c r="AS49" s="1448"/>
      <c r="AT49" s="1448"/>
    </row>
    <row r="50" spans="1:46" ht="16.5" customHeight="1">
      <c r="A50" s="1478"/>
      <c r="B50" s="1478"/>
      <c r="C50" s="1478"/>
      <c r="D50" s="1478"/>
      <c r="E50" s="1478"/>
      <c r="F50" s="1478"/>
      <c r="G50" s="1478"/>
      <c r="H50" s="1478"/>
      <c r="I50" s="1448"/>
      <c r="J50" s="1448"/>
      <c r="K50" s="1448"/>
      <c r="L50" s="1448"/>
      <c r="M50" s="1448"/>
      <c r="N50" s="1448"/>
      <c r="O50" s="1448"/>
      <c r="P50" s="1448"/>
      <c r="Q50" s="1448"/>
      <c r="R50" s="1448"/>
      <c r="S50" s="1448"/>
      <c r="T50" s="1448"/>
      <c r="U50" s="1448"/>
      <c r="V50" s="1448"/>
      <c r="W50" s="1448"/>
      <c r="X50" s="1448"/>
      <c r="Y50" s="1448"/>
      <c r="Z50" s="1448"/>
      <c r="AA50" s="1448"/>
      <c r="AB50" s="1448"/>
      <c r="AC50" s="1448"/>
      <c r="AD50" s="1448"/>
      <c r="AE50" s="1448"/>
      <c r="AF50" s="1448"/>
      <c r="AG50" s="1448"/>
      <c r="AH50" s="1448"/>
      <c r="AI50" s="1448"/>
      <c r="AJ50" s="1448"/>
      <c r="AK50" s="1448"/>
      <c r="AL50" s="1448"/>
      <c r="AM50" s="1448"/>
      <c r="AN50" s="1448"/>
      <c r="AO50" s="1448"/>
      <c r="AP50" s="1448"/>
      <c r="AQ50" s="1448"/>
      <c r="AR50" s="1448"/>
      <c r="AS50" s="1448"/>
      <c r="AT50" s="1448"/>
    </row>
    <row r="51" spans="1:46" ht="15" customHeight="1">
      <c r="A51" s="1453" t="s">
        <v>1263</v>
      </c>
      <c r="B51" s="1453"/>
      <c r="C51" s="1453"/>
      <c r="D51" s="1453"/>
      <c r="E51" s="1453"/>
      <c r="F51" s="1453"/>
      <c r="G51" s="1453"/>
      <c r="H51" s="1453"/>
      <c r="I51" s="1448" t="s">
        <v>1264</v>
      </c>
      <c r="J51" s="1447"/>
      <c r="K51" s="1447"/>
      <c r="L51" s="1447"/>
      <c r="M51" s="1447"/>
      <c r="N51" s="1447"/>
      <c r="O51" s="1447"/>
      <c r="P51" s="1447"/>
      <c r="Q51" s="1447"/>
      <c r="R51" s="1447"/>
      <c r="S51" s="1447"/>
      <c r="T51" s="1447"/>
      <c r="U51" s="1447"/>
      <c r="V51" s="1447"/>
      <c r="W51" s="1447"/>
      <c r="X51" s="1447"/>
      <c r="Y51" s="1447"/>
      <c r="Z51" s="1447"/>
      <c r="AA51" s="1447"/>
      <c r="AB51" s="1447"/>
      <c r="AC51" s="1447"/>
      <c r="AD51" s="1447"/>
      <c r="AE51" s="1447"/>
      <c r="AF51" s="1447"/>
      <c r="AG51" s="1447"/>
      <c r="AH51" s="1447"/>
      <c r="AI51" s="1447"/>
      <c r="AJ51" s="1447"/>
      <c r="AK51" s="1447"/>
      <c r="AL51" s="1447"/>
      <c r="AM51" s="1447"/>
      <c r="AN51" s="1447"/>
      <c r="AO51" s="1447"/>
      <c r="AP51" s="1447"/>
      <c r="AQ51" s="1447"/>
      <c r="AR51" s="1447"/>
      <c r="AS51" s="1447"/>
      <c r="AT51" s="1447"/>
    </row>
    <row r="52" spans="1:46" ht="15" customHeight="1">
      <c r="A52" s="1453"/>
      <c r="B52" s="1453"/>
      <c r="C52" s="1453"/>
      <c r="D52" s="1453"/>
      <c r="E52" s="1453"/>
      <c r="F52" s="1453"/>
      <c r="G52" s="1453"/>
      <c r="H52" s="1453"/>
      <c r="I52" s="1447"/>
      <c r="J52" s="1447"/>
      <c r="K52" s="1447"/>
      <c r="L52" s="1447"/>
      <c r="M52" s="1447"/>
      <c r="N52" s="1447"/>
      <c r="O52" s="1447"/>
      <c r="P52" s="1447"/>
      <c r="Q52" s="1447"/>
      <c r="R52" s="1447"/>
      <c r="S52" s="1447"/>
      <c r="T52" s="1447"/>
      <c r="U52" s="1447"/>
      <c r="V52" s="1447"/>
      <c r="W52" s="1447"/>
      <c r="X52" s="1447"/>
      <c r="Y52" s="1447"/>
      <c r="Z52" s="1447"/>
      <c r="AA52" s="1447"/>
      <c r="AB52" s="1447"/>
      <c r="AC52" s="1447"/>
      <c r="AD52" s="1447"/>
      <c r="AE52" s="1447"/>
      <c r="AF52" s="1447"/>
      <c r="AG52" s="1447"/>
      <c r="AH52" s="1447"/>
      <c r="AI52" s="1447"/>
      <c r="AJ52" s="1447"/>
      <c r="AK52" s="1447"/>
      <c r="AL52" s="1447"/>
      <c r="AM52" s="1447"/>
      <c r="AN52" s="1447"/>
      <c r="AO52" s="1447"/>
      <c r="AP52" s="1447"/>
      <c r="AQ52" s="1447"/>
      <c r="AR52" s="1447"/>
      <c r="AS52" s="1447"/>
      <c r="AT52" s="1447"/>
    </row>
    <row r="53" spans="1:46" ht="15" customHeight="1">
      <c r="A53" s="1453"/>
      <c r="B53" s="1453"/>
      <c r="C53" s="1453"/>
      <c r="D53" s="1453"/>
      <c r="E53" s="1453"/>
      <c r="F53" s="1453"/>
      <c r="G53" s="1453"/>
      <c r="H53" s="1453"/>
      <c r="I53" s="1447"/>
      <c r="J53" s="1447"/>
      <c r="K53" s="1447"/>
      <c r="L53" s="1447"/>
      <c r="M53" s="1447"/>
      <c r="N53" s="1447"/>
      <c r="O53" s="1447"/>
      <c r="P53" s="1447"/>
      <c r="Q53" s="1447"/>
      <c r="R53" s="1447"/>
      <c r="S53" s="1447"/>
      <c r="T53" s="1447"/>
      <c r="U53" s="1447"/>
      <c r="V53" s="1447"/>
      <c r="W53" s="1447"/>
      <c r="X53" s="1447"/>
      <c r="Y53" s="1447"/>
      <c r="Z53" s="1447"/>
      <c r="AA53" s="1447"/>
      <c r="AB53" s="1447"/>
      <c r="AC53" s="1447"/>
      <c r="AD53" s="1447"/>
      <c r="AE53" s="1447"/>
      <c r="AF53" s="1447"/>
      <c r="AG53" s="1447"/>
      <c r="AH53" s="1447"/>
      <c r="AI53" s="1447"/>
      <c r="AJ53" s="1447"/>
      <c r="AK53" s="1447"/>
      <c r="AL53" s="1447"/>
      <c r="AM53" s="1447"/>
      <c r="AN53" s="1447"/>
      <c r="AO53" s="1447"/>
      <c r="AP53" s="1447"/>
      <c r="AQ53" s="1447"/>
      <c r="AR53" s="1447"/>
      <c r="AS53" s="1447"/>
      <c r="AT53" s="1447"/>
    </row>
    <row r="54" spans="1:46" ht="15" customHeight="1">
      <c r="A54" s="1453"/>
      <c r="B54" s="1453"/>
      <c r="C54" s="1453"/>
      <c r="D54" s="1453"/>
      <c r="E54" s="1453"/>
      <c r="F54" s="1453"/>
      <c r="G54" s="1453"/>
      <c r="H54" s="1453"/>
      <c r="I54" s="1447"/>
      <c r="J54" s="1447"/>
      <c r="K54" s="1447"/>
      <c r="L54" s="1447"/>
      <c r="M54" s="1447"/>
      <c r="N54" s="1447"/>
      <c r="O54" s="1447"/>
      <c r="P54" s="1447"/>
      <c r="Q54" s="1447"/>
      <c r="R54" s="1447"/>
      <c r="S54" s="1447"/>
      <c r="T54" s="1447"/>
      <c r="U54" s="1447"/>
      <c r="V54" s="1447"/>
      <c r="W54" s="1447"/>
      <c r="X54" s="1447"/>
      <c r="Y54" s="1447"/>
      <c r="Z54" s="1447"/>
      <c r="AA54" s="1447"/>
      <c r="AB54" s="1447"/>
      <c r="AC54" s="1447"/>
      <c r="AD54" s="1447"/>
      <c r="AE54" s="1447"/>
      <c r="AF54" s="1447"/>
      <c r="AG54" s="1447"/>
      <c r="AH54" s="1447"/>
      <c r="AI54" s="1447"/>
      <c r="AJ54" s="1447"/>
      <c r="AK54" s="1447"/>
      <c r="AL54" s="1447"/>
      <c r="AM54" s="1447"/>
      <c r="AN54" s="1447"/>
      <c r="AO54" s="1447"/>
      <c r="AP54" s="1447"/>
      <c r="AQ54" s="1447"/>
      <c r="AR54" s="1447"/>
      <c r="AS54" s="1447"/>
      <c r="AT54" s="1447"/>
    </row>
    <row r="55" spans="1:46" ht="15" customHeight="1">
      <c r="A55" s="1453"/>
      <c r="B55" s="1453"/>
      <c r="C55" s="1453"/>
      <c r="D55" s="1453"/>
      <c r="E55" s="1453"/>
      <c r="F55" s="1453"/>
      <c r="G55" s="1453"/>
      <c r="H55" s="1453"/>
      <c r="I55" s="1447"/>
      <c r="J55" s="1447"/>
      <c r="K55" s="1447"/>
      <c r="L55" s="1447"/>
      <c r="M55" s="1447"/>
      <c r="N55" s="1447"/>
      <c r="O55" s="1447"/>
      <c r="P55" s="1447"/>
      <c r="Q55" s="1447"/>
      <c r="R55" s="1447"/>
      <c r="S55" s="1447"/>
      <c r="T55" s="1447"/>
      <c r="U55" s="1447"/>
      <c r="V55" s="1447"/>
      <c r="W55" s="1447"/>
      <c r="X55" s="1447"/>
      <c r="Y55" s="1447"/>
      <c r="Z55" s="1447"/>
      <c r="AA55" s="1447"/>
      <c r="AB55" s="1447"/>
      <c r="AC55" s="1447"/>
      <c r="AD55" s="1447"/>
      <c r="AE55" s="1447"/>
      <c r="AF55" s="1447"/>
      <c r="AG55" s="1447"/>
      <c r="AH55" s="1447"/>
      <c r="AI55" s="1447"/>
      <c r="AJ55" s="1447"/>
      <c r="AK55" s="1447"/>
      <c r="AL55" s="1447"/>
      <c r="AM55" s="1447"/>
      <c r="AN55" s="1447"/>
      <c r="AO55" s="1447"/>
      <c r="AP55" s="1447"/>
      <c r="AQ55" s="1447"/>
      <c r="AR55" s="1447"/>
      <c r="AS55" s="1447"/>
      <c r="AT55" s="1447"/>
    </row>
    <row r="56" spans="1:46" ht="15" customHeight="1">
      <c r="A56" s="1453"/>
      <c r="B56" s="1453"/>
      <c r="C56" s="1453"/>
      <c r="D56" s="1453"/>
      <c r="E56" s="1453"/>
      <c r="F56" s="1453"/>
      <c r="G56" s="1453"/>
      <c r="H56" s="1453"/>
      <c r="I56" s="1447"/>
      <c r="J56" s="1447"/>
      <c r="K56" s="1447"/>
      <c r="L56" s="1447"/>
      <c r="M56" s="1447"/>
      <c r="N56" s="1447"/>
      <c r="O56" s="1447"/>
      <c r="P56" s="1447"/>
      <c r="Q56" s="1447"/>
      <c r="R56" s="1447"/>
      <c r="S56" s="1447"/>
      <c r="T56" s="1447"/>
      <c r="U56" s="1447"/>
      <c r="V56" s="1447"/>
      <c r="W56" s="1447"/>
      <c r="X56" s="1447"/>
      <c r="Y56" s="1447"/>
      <c r="Z56" s="1447"/>
      <c r="AA56" s="1447"/>
      <c r="AB56" s="1447"/>
      <c r="AC56" s="1447"/>
      <c r="AD56" s="1447"/>
      <c r="AE56" s="1447"/>
      <c r="AF56" s="1447"/>
      <c r="AG56" s="1447"/>
      <c r="AH56" s="1447"/>
      <c r="AI56" s="1447"/>
      <c r="AJ56" s="1447"/>
      <c r="AK56" s="1447"/>
      <c r="AL56" s="1447"/>
      <c r="AM56" s="1447"/>
      <c r="AN56" s="1447"/>
      <c r="AO56" s="1447"/>
      <c r="AP56" s="1447"/>
      <c r="AQ56" s="1447"/>
      <c r="AR56" s="1447"/>
      <c r="AS56" s="1447"/>
      <c r="AT56" s="1447"/>
    </row>
    <row r="57" spans="1:46" ht="18" customHeight="1">
      <c r="A57" s="1453" t="s">
        <v>1265</v>
      </c>
      <c r="B57" s="1453"/>
      <c r="C57" s="1453"/>
      <c r="D57" s="1453"/>
      <c r="E57" s="1453"/>
      <c r="F57" s="1453"/>
      <c r="G57" s="1453"/>
      <c r="H57" s="1453"/>
      <c r="I57" s="1448" t="s">
        <v>1266</v>
      </c>
      <c r="J57" s="1447"/>
      <c r="K57" s="1447"/>
      <c r="L57" s="1447"/>
      <c r="M57" s="1447"/>
      <c r="N57" s="1447"/>
      <c r="O57" s="1447"/>
      <c r="P57" s="1447"/>
      <c r="Q57" s="1447"/>
      <c r="R57" s="1447"/>
      <c r="S57" s="1447"/>
      <c r="T57" s="1447"/>
      <c r="U57" s="1447"/>
      <c r="V57" s="1447"/>
      <c r="W57" s="1447"/>
      <c r="X57" s="1447"/>
      <c r="Y57" s="1447"/>
      <c r="Z57" s="1447"/>
      <c r="AA57" s="1447"/>
      <c r="AB57" s="1447"/>
      <c r="AC57" s="1447"/>
      <c r="AD57" s="1447"/>
      <c r="AE57" s="1447"/>
      <c r="AF57" s="1447"/>
      <c r="AG57" s="1447"/>
      <c r="AH57" s="1447"/>
      <c r="AI57" s="1447"/>
      <c r="AJ57" s="1447"/>
      <c r="AK57" s="1447"/>
      <c r="AL57" s="1447"/>
      <c r="AM57" s="1447"/>
      <c r="AN57" s="1447"/>
      <c r="AO57" s="1447"/>
      <c r="AP57" s="1447"/>
      <c r="AQ57" s="1447"/>
      <c r="AR57" s="1447"/>
      <c r="AS57" s="1447"/>
      <c r="AT57" s="1447"/>
    </row>
    <row r="58" spans="1:46" ht="18" customHeight="1">
      <c r="A58" s="1453"/>
      <c r="B58" s="1453"/>
      <c r="C58" s="1453"/>
      <c r="D58" s="1453"/>
      <c r="E58" s="1453"/>
      <c r="F58" s="1453"/>
      <c r="G58" s="1453"/>
      <c r="H58" s="1453"/>
      <c r="I58" s="1447"/>
      <c r="J58" s="1447"/>
      <c r="K58" s="1447"/>
      <c r="L58" s="1447"/>
      <c r="M58" s="1447"/>
      <c r="N58" s="1447"/>
      <c r="O58" s="1447"/>
      <c r="P58" s="1447"/>
      <c r="Q58" s="1447"/>
      <c r="R58" s="1447"/>
      <c r="S58" s="1447"/>
      <c r="T58" s="1447"/>
      <c r="U58" s="1447"/>
      <c r="V58" s="1447"/>
      <c r="W58" s="1447"/>
      <c r="X58" s="1447"/>
      <c r="Y58" s="1447"/>
      <c r="Z58" s="1447"/>
      <c r="AA58" s="1447"/>
      <c r="AB58" s="1447"/>
      <c r="AC58" s="1447"/>
      <c r="AD58" s="1447"/>
      <c r="AE58" s="1447"/>
      <c r="AF58" s="1447"/>
      <c r="AG58" s="1447"/>
      <c r="AH58" s="1447"/>
      <c r="AI58" s="1447"/>
      <c r="AJ58" s="1447"/>
      <c r="AK58" s="1447"/>
      <c r="AL58" s="1447"/>
      <c r="AM58" s="1447"/>
      <c r="AN58" s="1447"/>
      <c r="AO58" s="1447"/>
      <c r="AP58" s="1447"/>
      <c r="AQ58" s="1447"/>
      <c r="AR58" s="1447"/>
      <c r="AS58" s="1447"/>
      <c r="AT58" s="1447"/>
    </row>
    <row r="59" spans="1:46" ht="18" customHeight="1">
      <c r="A59" s="1453"/>
      <c r="B59" s="1453"/>
      <c r="C59" s="1453"/>
      <c r="D59" s="1453"/>
      <c r="E59" s="1453"/>
      <c r="F59" s="1453"/>
      <c r="G59" s="1453"/>
      <c r="H59" s="1453"/>
      <c r="I59" s="1447"/>
      <c r="J59" s="1447"/>
      <c r="K59" s="1447"/>
      <c r="L59" s="1447"/>
      <c r="M59" s="1447"/>
      <c r="N59" s="1447"/>
      <c r="O59" s="1447"/>
      <c r="P59" s="1447"/>
      <c r="Q59" s="1447"/>
      <c r="R59" s="1447"/>
      <c r="S59" s="1447"/>
      <c r="T59" s="1447"/>
      <c r="U59" s="1447"/>
      <c r="V59" s="1447"/>
      <c r="W59" s="1447"/>
      <c r="X59" s="1447"/>
      <c r="Y59" s="1447"/>
      <c r="Z59" s="1447"/>
      <c r="AA59" s="1447"/>
      <c r="AB59" s="1447"/>
      <c r="AC59" s="1447"/>
      <c r="AD59" s="1447"/>
      <c r="AE59" s="1447"/>
      <c r="AF59" s="1447"/>
      <c r="AG59" s="1447"/>
      <c r="AH59" s="1447"/>
      <c r="AI59" s="1447"/>
      <c r="AJ59" s="1447"/>
      <c r="AK59" s="1447"/>
      <c r="AL59" s="1447"/>
      <c r="AM59" s="1447"/>
      <c r="AN59" s="1447"/>
      <c r="AO59" s="1447"/>
      <c r="AP59" s="1447"/>
      <c r="AQ59" s="1447"/>
      <c r="AR59" s="1447"/>
      <c r="AS59" s="1447"/>
      <c r="AT59" s="1447"/>
    </row>
    <row r="60" spans="1:46" ht="13.5" customHeight="1">
      <c r="A60" s="1478" t="s">
        <v>1267</v>
      </c>
      <c r="B60" s="1478"/>
      <c r="C60" s="1478"/>
      <c r="D60" s="1478"/>
      <c r="E60" s="1478"/>
      <c r="F60" s="1478"/>
      <c r="G60" s="1478"/>
      <c r="H60" s="1478"/>
      <c r="I60" s="1448" t="s">
        <v>1268</v>
      </c>
      <c r="J60" s="1448"/>
      <c r="K60" s="1448"/>
      <c r="L60" s="1448"/>
      <c r="M60" s="1448"/>
      <c r="N60" s="1448"/>
      <c r="O60" s="1448"/>
      <c r="P60" s="1448"/>
      <c r="Q60" s="1448"/>
      <c r="R60" s="1448"/>
      <c r="S60" s="1448"/>
      <c r="T60" s="1448"/>
      <c r="U60" s="1448"/>
      <c r="V60" s="1448"/>
      <c r="W60" s="1448"/>
      <c r="X60" s="1448"/>
      <c r="Y60" s="1448"/>
      <c r="Z60" s="1448"/>
      <c r="AA60" s="1448"/>
      <c r="AB60" s="1448"/>
      <c r="AC60" s="1448"/>
      <c r="AD60" s="1448"/>
      <c r="AE60" s="1448"/>
      <c r="AF60" s="1448"/>
      <c r="AG60" s="1448"/>
      <c r="AH60" s="1448"/>
      <c r="AI60" s="1448"/>
      <c r="AJ60" s="1448"/>
      <c r="AK60" s="1448"/>
      <c r="AL60" s="1448"/>
      <c r="AM60" s="1448"/>
      <c r="AN60" s="1448"/>
      <c r="AO60" s="1448"/>
      <c r="AP60" s="1448"/>
      <c r="AQ60" s="1448"/>
      <c r="AR60" s="1448"/>
      <c r="AS60" s="1448"/>
      <c r="AT60" s="1448"/>
    </row>
    <row r="61" spans="1:46" ht="13.5" customHeight="1">
      <c r="A61" s="1478"/>
      <c r="B61" s="1478"/>
      <c r="C61" s="1478"/>
      <c r="D61" s="1478"/>
      <c r="E61" s="1478"/>
      <c r="F61" s="1478"/>
      <c r="G61" s="1478"/>
      <c r="H61" s="1478"/>
      <c r="I61" s="1448"/>
      <c r="J61" s="1448"/>
      <c r="K61" s="1448"/>
      <c r="L61" s="1448"/>
      <c r="M61" s="1448"/>
      <c r="N61" s="1448"/>
      <c r="O61" s="1448"/>
      <c r="P61" s="1448"/>
      <c r="Q61" s="1448"/>
      <c r="R61" s="1448"/>
      <c r="S61" s="1448"/>
      <c r="T61" s="1448"/>
      <c r="U61" s="1448"/>
      <c r="V61" s="1448"/>
      <c r="W61" s="1448"/>
      <c r="X61" s="1448"/>
      <c r="Y61" s="1448"/>
      <c r="Z61" s="1448"/>
      <c r="AA61" s="1448"/>
      <c r="AB61" s="1448"/>
      <c r="AC61" s="1448"/>
      <c r="AD61" s="1448"/>
      <c r="AE61" s="1448"/>
      <c r="AF61" s="1448"/>
      <c r="AG61" s="1448"/>
      <c r="AH61" s="1448"/>
      <c r="AI61" s="1448"/>
      <c r="AJ61" s="1448"/>
      <c r="AK61" s="1448"/>
      <c r="AL61" s="1448"/>
      <c r="AM61" s="1448"/>
      <c r="AN61" s="1448"/>
      <c r="AO61" s="1448"/>
      <c r="AP61" s="1448"/>
      <c r="AQ61" s="1448"/>
      <c r="AR61" s="1448"/>
      <c r="AS61" s="1448"/>
      <c r="AT61" s="1448"/>
    </row>
  </sheetData>
  <sheetProtection algorithmName="SHA-512" hashValue="lLgGluFOWdeI+P5NHXKH9sqWgRqW4KywtQ6d/Qdk74qMzGVMDsdsXWDD40drw6BmLOabiDBV4CobCIjGDlZxtw==" saltValue="6MeTp968Df2iPAY7VbBTbQ==" spinCount="100000" sheet="1" objects="1" scenarios="1"/>
  <mergeCells count="35">
    <mergeCell ref="A57:H59"/>
    <mergeCell ref="I57:AT59"/>
    <mergeCell ref="A60:H61"/>
    <mergeCell ref="I60:AT61"/>
    <mergeCell ref="A43:H44"/>
    <mergeCell ref="I43:AT44"/>
    <mergeCell ref="A45:H50"/>
    <mergeCell ref="I45:AT50"/>
    <mergeCell ref="A51:H56"/>
    <mergeCell ref="I51:AT56"/>
    <mergeCell ref="A23:H24"/>
    <mergeCell ref="I23:AT24"/>
    <mergeCell ref="A25:H39"/>
    <mergeCell ref="I25:AT39"/>
    <mergeCell ref="A40:H42"/>
    <mergeCell ref="I40:AT41"/>
    <mergeCell ref="I42:AT42"/>
    <mergeCell ref="O11:AT13"/>
    <mergeCell ref="A14:H22"/>
    <mergeCell ref="I14:N20"/>
    <mergeCell ref="O14:AT20"/>
    <mergeCell ref="I21:N22"/>
    <mergeCell ref="O21:AT22"/>
    <mergeCell ref="A9:H13"/>
    <mergeCell ref="I9:N10"/>
    <mergeCell ref="I11:N13"/>
    <mergeCell ref="A5:AT6"/>
    <mergeCell ref="A7:N8"/>
    <mergeCell ref="O7:AT8"/>
    <mergeCell ref="O9:AT10"/>
    <mergeCell ref="AM1:AT1"/>
    <mergeCell ref="A2:AT2"/>
    <mergeCell ref="AG3:AT3"/>
    <mergeCell ref="AG4:AL4"/>
    <mergeCell ref="AM4:AT4"/>
  </mergeCells>
  <phoneticPr fontId="2"/>
  <printOptions horizontalCentered="1" verticalCentered="1"/>
  <pageMargins left="0.11811023622047245" right="0.11811023622047245" top="0.15748031496062992" bottom="0.15748031496062992"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6"/>
  <dimension ref="A1:X37"/>
  <sheetViews>
    <sheetView view="pageBreakPreview" zoomScaleNormal="100" zoomScaleSheetLayoutView="100" workbookViewId="0">
      <selection sqref="A1:X2"/>
    </sheetView>
  </sheetViews>
  <sheetFormatPr defaultColWidth="8.875" defaultRowHeight="13.5"/>
  <cols>
    <col min="1" max="25" width="3.625" style="180" customWidth="1"/>
    <col min="26" max="16384" width="8.875" style="180"/>
  </cols>
  <sheetData>
    <row r="1" spans="1:24" ht="20.100000000000001" customHeight="1">
      <c r="A1" s="1497" t="s">
        <v>984</v>
      </c>
      <c r="B1" s="1497"/>
      <c r="C1" s="1497"/>
      <c r="D1" s="1497"/>
      <c r="E1" s="1497"/>
      <c r="F1" s="1497"/>
      <c r="G1" s="1497"/>
      <c r="H1" s="1497"/>
      <c r="I1" s="1497"/>
      <c r="J1" s="1497"/>
      <c r="K1" s="1497"/>
      <c r="L1" s="1497"/>
      <c r="M1" s="1497"/>
      <c r="N1" s="1497"/>
      <c r="O1" s="1497"/>
      <c r="P1" s="1497"/>
      <c r="Q1" s="1497"/>
      <c r="R1" s="1497"/>
      <c r="S1" s="1497"/>
      <c r="T1" s="1497"/>
      <c r="U1" s="1497"/>
      <c r="V1" s="1497"/>
      <c r="W1" s="1497"/>
      <c r="X1" s="1497"/>
    </row>
    <row r="2" spans="1:24" ht="20.100000000000001" customHeight="1">
      <c r="A2" s="1497"/>
      <c r="B2" s="1497"/>
      <c r="C2" s="1497"/>
      <c r="D2" s="1497"/>
      <c r="E2" s="1497"/>
      <c r="F2" s="1497"/>
      <c r="G2" s="1497"/>
      <c r="H2" s="1497"/>
      <c r="I2" s="1497"/>
      <c r="J2" s="1497"/>
      <c r="K2" s="1497"/>
      <c r="L2" s="1497"/>
      <c r="M2" s="1497"/>
      <c r="N2" s="1497"/>
      <c r="O2" s="1497"/>
      <c r="P2" s="1497"/>
      <c r="Q2" s="1497"/>
      <c r="R2" s="1497"/>
      <c r="S2" s="1497"/>
      <c r="T2" s="1497"/>
      <c r="U2" s="1497"/>
      <c r="V2" s="1497"/>
      <c r="W2" s="1497"/>
      <c r="X2" s="1497"/>
    </row>
    <row r="3" spans="1:24" ht="15" customHeight="1">
      <c r="A3" s="169"/>
      <c r="B3" s="169"/>
      <c r="C3" s="169"/>
      <c r="D3" s="169"/>
      <c r="E3" s="169"/>
      <c r="F3" s="169"/>
      <c r="G3" s="169"/>
      <c r="H3" s="169"/>
      <c r="I3" s="169"/>
      <c r="J3" s="169"/>
      <c r="K3" s="169"/>
      <c r="L3" s="169"/>
      <c r="M3" s="169"/>
      <c r="N3" s="169"/>
      <c r="O3" s="169"/>
      <c r="P3" s="169"/>
      <c r="Q3" s="169"/>
      <c r="R3" s="169"/>
      <c r="S3" s="169"/>
      <c r="T3" s="169"/>
      <c r="U3" s="169"/>
      <c r="V3" s="169"/>
      <c r="W3" s="169"/>
      <c r="X3" s="169"/>
    </row>
    <row r="4" spans="1:24" ht="20.100000000000001" customHeight="1">
      <c r="A4" s="181" t="s">
        <v>985</v>
      </c>
      <c r="B4" s="169"/>
      <c r="C4" s="169"/>
      <c r="D4" s="169"/>
      <c r="E4" s="169"/>
      <c r="F4" s="169"/>
      <c r="G4" s="169"/>
      <c r="H4" s="169"/>
      <c r="I4" s="169"/>
      <c r="J4" s="169"/>
      <c r="K4" s="169"/>
      <c r="L4" s="169"/>
      <c r="M4" s="169"/>
      <c r="N4" s="169"/>
      <c r="O4" s="169"/>
      <c r="P4" s="169"/>
      <c r="Q4" s="169"/>
      <c r="R4" s="169"/>
      <c r="S4" s="169"/>
      <c r="T4" s="169"/>
      <c r="U4" s="169"/>
      <c r="V4" s="169"/>
      <c r="W4" s="169"/>
      <c r="X4" s="169"/>
    </row>
    <row r="5" spans="1:24" ht="15" customHeight="1">
      <c r="A5" s="169"/>
      <c r="B5" s="169"/>
      <c r="C5" s="169"/>
      <c r="D5" s="169"/>
      <c r="E5" s="169"/>
      <c r="F5" s="169"/>
      <c r="G5" s="169"/>
      <c r="H5" s="169"/>
      <c r="I5" s="169"/>
      <c r="J5" s="169"/>
      <c r="K5" s="169"/>
      <c r="L5" s="169"/>
      <c r="M5" s="169"/>
      <c r="N5" s="169"/>
      <c r="O5" s="169"/>
      <c r="P5" s="169"/>
      <c r="Q5" s="169"/>
      <c r="R5" s="169"/>
      <c r="S5" s="169"/>
      <c r="T5" s="169"/>
      <c r="U5" s="169"/>
      <c r="V5" s="169"/>
      <c r="W5" s="169"/>
      <c r="X5" s="169"/>
    </row>
    <row r="6" spans="1:24" ht="20.100000000000001" customHeight="1">
      <c r="A6" s="169"/>
      <c r="B6" s="169"/>
      <c r="C6" s="169"/>
      <c r="D6" s="182" t="s">
        <v>987</v>
      </c>
      <c r="E6" s="169"/>
      <c r="F6" s="169"/>
      <c r="G6" s="169"/>
      <c r="H6" s="169"/>
      <c r="I6" s="169"/>
      <c r="J6" s="169"/>
      <c r="K6" s="169"/>
      <c r="L6" s="169"/>
      <c r="M6" s="169"/>
      <c r="N6" s="169"/>
      <c r="O6" s="169"/>
      <c r="P6" s="169"/>
      <c r="Q6" s="169"/>
      <c r="R6" s="169"/>
      <c r="S6" s="169"/>
      <c r="T6" s="169"/>
      <c r="U6" s="169"/>
      <c r="V6" s="169"/>
      <c r="W6" s="169"/>
      <c r="X6" s="169"/>
    </row>
    <row r="7" spans="1:24" ht="20.100000000000001" customHeight="1">
      <c r="A7" s="169"/>
      <c r="B7" s="169"/>
      <c r="C7" s="169"/>
      <c r="D7" s="169"/>
      <c r="E7" s="169"/>
      <c r="F7" s="169"/>
      <c r="G7" s="169"/>
      <c r="H7" s="169"/>
      <c r="I7" s="169"/>
      <c r="J7" s="169"/>
      <c r="K7" s="169"/>
      <c r="L7" s="169"/>
      <c r="M7" s="169"/>
      <c r="N7" s="169"/>
      <c r="O7" s="169"/>
      <c r="P7" s="169"/>
      <c r="Q7" s="169"/>
      <c r="R7" s="169"/>
      <c r="S7" s="169"/>
      <c r="T7" s="169"/>
      <c r="U7" s="169"/>
      <c r="V7" s="169"/>
      <c r="W7" s="169"/>
      <c r="X7" s="169"/>
    </row>
    <row r="8" spans="1:24" ht="20.100000000000001" customHeight="1">
      <c r="A8" s="1502" t="str">
        <f>_xlfn.CONCAT(入力基本情報!M25,"　",入力基本情報!N25,"　",入力基本情報!O25,"　",入力基本情報!P25,"　",入力基本情報!Q25,"　",入力基本情報!R25,"　",入力基本情報!S25)</f>
        <v>令和　　年　　月　　日</v>
      </c>
      <c r="B8" s="1502"/>
      <c r="C8" s="1502"/>
      <c r="D8" s="1502"/>
      <c r="E8" s="1502"/>
      <c r="F8" s="1502"/>
      <c r="G8" s="1502"/>
      <c r="H8" s="1502"/>
      <c r="I8" s="1502"/>
      <c r="J8" s="1502"/>
      <c r="K8" s="1502"/>
      <c r="L8" s="1502"/>
      <c r="M8" s="1502"/>
      <c r="N8" s="1502"/>
      <c r="O8" s="1502"/>
      <c r="P8" s="1502"/>
      <c r="Q8" s="1502"/>
      <c r="R8" s="1502"/>
      <c r="S8" s="1502"/>
      <c r="T8" s="1502"/>
      <c r="U8" s="1502"/>
      <c r="V8" s="1502"/>
      <c r="W8" s="1502"/>
      <c r="X8" s="1502"/>
    </row>
    <row r="9" spans="1:24" ht="20.100000000000001" customHeight="1">
      <c r="A9" s="169"/>
      <c r="B9" s="169"/>
      <c r="C9" s="169"/>
      <c r="D9" s="169"/>
      <c r="E9" s="169"/>
      <c r="F9" s="169"/>
      <c r="G9" s="169"/>
      <c r="H9" s="169"/>
      <c r="I9" s="169"/>
      <c r="J9" s="169"/>
      <c r="K9" s="169"/>
      <c r="L9" s="169"/>
      <c r="M9" s="169"/>
      <c r="N9" s="169"/>
      <c r="O9" s="169"/>
      <c r="P9" s="169"/>
      <c r="Q9" s="169"/>
      <c r="R9" s="169"/>
      <c r="S9" s="183"/>
      <c r="T9" s="183"/>
      <c r="U9" s="183"/>
      <c r="V9" s="183"/>
      <c r="W9" s="183"/>
      <c r="X9" s="183"/>
    </row>
    <row r="10" spans="1:24" ht="20.100000000000001" customHeight="1">
      <c r="A10" s="1498" t="s">
        <v>988</v>
      </c>
      <c r="B10" s="1498"/>
      <c r="C10" s="1498"/>
      <c r="D10" s="169"/>
      <c r="E10" s="1499" t="str">
        <f>IF(LEN(入力基本情報!C52)=0,"",入力基本情報!C52)</f>
        <v/>
      </c>
      <c r="F10" s="1499"/>
      <c r="G10" s="1499"/>
      <c r="H10" s="1499"/>
      <c r="I10" s="1499"/>
      <c r="J10" s="1499"/>
      <c r="K10" s="1499"/>
      <c r="L10" s="1499"/>
      <c r="M10" s="1499"/>
      <c r="N10" s="1499"/>
      <c r="O10" s="1499"/>
      <c r="P10" s="1499"/>
      <c r="Q10" s="1499"/>
      <c r="R10" s="1500"/>
      <c r="S10" s="1500"/>
      <c r="T10" s="169"/>
      <c r="U10" s="169"/>
      <c r="V10" s="169"/>
      <c r="W10" s="169"/>
      <c r="X10" s="169"/>
    </row>
    <row r="11" spans="1:24" ht="32.25" customHeight="1">
      <c r="A11" s="1495" t="s">
        <v>989</v>
      </c>
      <c r="B11" s="1495"/>
      <c r="C11" s="1495"/>
      <c r="D11" s="169"/>
      <c r="E11" s="1501" t="str">
        <f>IF(LEN(入力基本情報!C53)=0,"",入力基本情報!C53)</f>
        <v/>
      </c>
      <c r="F11" s="1501"/>
      <c r="G11" s="1501"/>
      <c r="H11" s="1501"/>
      <c r="I11" s="1501"/>
      <c r="J11" s="1501"/>
      <c r="K11" s="1501"/>
      <c r="L11" s="1501"/>
      <c r="M11" s="1501"/>
      <c r="N11" s="1501"/>
      <c r="O11" s="1501"/>
      <c r="P11" s="1501"/>
      <c r="Q11" s="1501"/>
      <c r="R11" s="1500"/>
      <c r="S11" s="1500"/>
      <c r="T11" s="169"/>
      <c r="U11" s="169"/>
      <c r="V11" s="169"/>
      <c r="W11" s="169"/>
      <c r="X11" s="169"/>
    </row>
    <row r="12" spans="1:24" ht="9.75" customHeight="1">
      <c r="A12" s="169"/>
      <c r="B12" s="169"/>
      <c r="C12" s="169"/>
      <c r="D12" s="169"/>
      <c r="E12" s="169"/>
      <c r="F12" s="169"/>
      <c r="G12" s="169"/>
      <c r="H12" s="169"/>
      <c r="I12" s="169"/>
      <c r="J12" s="169"/>
      <c r="K12" s="169"/>
      <c r="L12" s="169"/>
      <c r="M12" s="169"/>
      <c r="N12" s="169"/>
      <c r="O12" s="169"/>
      <c r="P12" s="169"/>
      <c r="Q12" s="169"/>
      <c r="R12" s="169"/>
      <c r="S12" s="169"/>
      <c r="T12" s="169"/>
      <c r="U12" s="169"/>
      <c r="V12" s="169"/>
      <c r="W12" s="169"/>
      <c r="X12" s="169"/>
    </row>
    <row r="13" spans="1:24" ht="23.25" customHeight="1">
      <c r="A13" s="1487" t="s">
        <v>986</v>
      </c>
      <c r="B13" s="1487"/>
      <c r="C13" s="1487"/>
      <c r="D13" s="184"/>
      <c r="E13" s="1505" t="str">
        <f>IF(OR(入力基本情報!C55="性別を選んでください",入力基本情報!C55=""),"",入力基本情報!C55)</f>
        <v/>
      </c>
      <c r="F13" s="1505"/>
      <c r="G13" s="1505"/>
      <c r="H13" s="1505"/>
      <c r="I13" s="184"/>
      <c r="J13" s="184"/>
      <c r="K13" s="185"/>
      <c r="L13" s="186"/>
      <c r="M13" s="1496" t="s">
        <v>991</v>
      </c>
      <c r="N13" s="1496"/>
      <c r="O13" s="1496"/>
      <c r="P13" s="1503" t="str">
        <f>IF(LEN(入力基本情報!D54)=0," 　　  　年　　   月　　   日生",_xlfn.CONCAT(入力基本情報!C54," ",入力基本情報!D54," ",入力基本情報!E54," ",入力基本情報!F54," ",入力基本情報!G54," ",入力基本情報!I54," ",入力基本情報!K54,"生"))</f>
        <v xml:space="preserve"> 　　  　年　　   月　　   日生</v>
      </c>
      <c r="Q13" s="1503"/>
      <c r="R13" s="1503"/>
      <c r="S13" s="1503"/>
      <c r="T13" s="1503"/>
      <c r="U13" s="1503"/>
      <c r="V13" s="1503"/>
      <c r="W13" s="1503"/>
      <c r="X13" s="1503"/>
    </row>
    <row r="14" spans="1:24" ht="15" customHeight="1">
      <c r="A14" s="169"/>
      <c r="B14" s="169"/>
      <c r="C14" s="169"/>
      <c r="D14" s="169"/>
      <c r="E14" s="169"/>
      <c r="F14" s="169"/>
      <c r="G14" s="169"/>
      <c r="H14" s="169"/>
      <c r="I14" s="169"/>
      <c r="J14" s="169"/>
      <c r="K14" s="169"/>
      <c r="L14" s="169"/>
      <c r="M14" s="169"/>
      <c r="N14" s="169"/>
      <c r="O14" s="169"/>
      <c r="P14" s="169"/>
      <c r="Q14" s="169"/>
      <c r="R14" s="169"/>
      <c r="S14" s="169"/>
      <c r="T14" s="169"/>
      <c r="U14" s="169"/>
      <c r="V14" s="169"/>
      <c r="W14" s="169"/>
      <c r="X14" s="169"/>
    </row>
    <row r="15" spans="1:24" ht="20.100000000000001" customHeight="1">
      <c r="A15" s="1495" t="s">
        <v>995</v>
      </c>
      <c r="B15" s="1495"/>
      <c r="C15" s="1495"/>
      <c r="D15" s="169"/>
      <c r="E15" s="1504" t="str">
        <f>IF(LEN(入力基本情報!C57)=0,"〒",_xlfn.CONCAT("〒　",入力基本情報!C57,"-",入力基本情報!G57))</f>
        <v>〒</v>
      </c>
      <c r="F15" s="1504"/>
      <c r="G15" s="1504"/>
      <c r="H15" s="1504"/>
      <c r="I15" s="1504"/>
      <c r="J15" s="1504"/>
      <c r="K15" s="169"/>
      <c r="L15" s="169"/>
      <c r="M15" s="169"/>
      <c r="N15" s="169"/>
      <c r="O15" s="169"/>
      <c r="P15" s="169"/>
      <c r="Q15" s="169"/>
      <c r="R15" s="169"/>
      <c r="S15" s="169"/>
      <c r="T15" s="169"/>
      <c r="U15" s="169"/>
      <c r="V15" s="169"/>
      <c r="W15" s="169"/>
      <c r="X15" s="169"/>
    </row>
    <row r="16" spans="1:24" ht="24" customHeight="1">
      <c r="A16" s="962" t="s">
        <v>997</v>
      </c>
      <c r="B16" s="962"/>
      <c r="C16" s="962"/>
      <c r="D16" s="169"/>
      <c r="E16" s="1480" t="str">
        <f>IF(LEN(入力基本情報!C58)=0,"",入力基本情報!C58)</f>
        <v/>
      </c>
      <c r="F16" s="1480"/>
      <c r="G16" s="1480"/>
      <c r="H16" s="1480"/>
      <c r="I16" s="1480"/>
      <c r="J16" s="1480"/>
      <c r="K16" s="1480"/>
      <c r="L16" s="1480"/>
      <c r="M16" s="1480"/>
      <c r="N16" s="1480"/>
      <c r="O16" s="1480"/>
      <c r="P16" s="1480"/>
      <c r="Q16" s="1480"/>
      <c r="R16" s="1480"/>
      <c r="S16" s="1480"/>
      <c r="T16" s="1480"/>
      <c r="U16" s="1480"/>
      <c r="V16" s="1480"/>
      <c r="W16" s="1480"/>
      <c r="X16" s="169"/>
    </row>
    <row r="17" spans="1:24" ht="20.25" customHeight="1">
      <c r="A17" s="184"/>
      <c r="B17" s="184"/>
      <c r="C17" s="184"/>
      <c r="D17" s="184"/>
      <c r="E17" s="184"/>
      <c r="F17" s="184"/>
      <c r="G17" s="184"/>
      <c r="H17" s="184"/>
      <c r="I17" s="184"/>
      <c r="J17" s="184"/>
      <c r="K17" s="184"/>
      <c r="L17" s="184"/>
      <c r="M17" s="184"/>
      <c r="N17" s="184"/>
      <c r="O17" s="1488" t="s">
        <v>998</v>
      </c>
      <c r="P17" s="1488"/>
      <c r="Q17" s="1489" t="str">
        <f>IF(LEN(入力基本情報!D59)=0,"",_xlfn.CONCAT(入力基本情報!D59,"-",入力基本情報!F59,"-",入力基本情報!J59))</f>
        <v/>
      </c>
      <c r="R17" s="1489"/>
      <c r="S17" s="1489"/>
      <c r="T17" s="1489"/>
      <c r="U17" s="1489"/>
      <c r="V17" s="1489"/>
      <c r="W17" s="1489"/>
      <c r="X17" s="1489"/>
    </row>
    <row r="18" spans="1:24" ht="9.75" customHeight="1">
      <c r="A18" s="169"/>
      <c r="B18" s="169"/>
      <c r="C18" s="169"/>
      <c r="D18" s="169"/>
      <c r="E18" s="169"/>
      <c r="F18" s="169"/>
      <c r="G18" s="169"/>
      <c r="H18" s="169"/>
      <c r="I18" s="169"/>
      <c r="J18" s="169"/>
      <c r="K18" s="169"/>
      <c r="L18" s="169"/>
      <c r="M18" s="169"/>
      <c r="N18" s="169"/>
      <c r="O18" s="169"/>
      <c r="P18" s="169"/>
      <c r="Q18" s="169"/>
      <c r="R18" s="169"/>
      <c r="S18" s="169"/>
      <c r="T18" s="169"/>
      <c r="U18" s="169"/>
      <c r="V18" s="169"/>
      <c r="W18" s="169"/>
      <c r="X18" s="169"/>
    </row>
    <row r="19" spans="1:24" ht="20.100000000000001" customHeight="1">
      <c r="A19" s="1490" t="s">
        <v>999</v>
      </c>
      <c r="B19" s="1490"/>
      <c r="C19" s="1490"/>
      <c r="D19" s="1490"/>
      <c r="E19" s="1490"/>
      <c r="F19" s="1491" t="s">
        <v>988</v>
      </c>
      <c r="G19" s="1491"/>
      <c r="H19" s="1491"/>
      <c r="I19" s="1492" t="str">
        <f>IF(LEN(入力基本情報!C32)=0,"",入力基本情報!C32)</f>
        <v/>
      </c>
      <c r="J19" s="1492"/>
      <c r="K19" s="1492"/>
      <c r="L19" s="1492"/>
      <c r="M19" s="1492"/>
      <c r="N19" s="1492"/>
      <c r="O19" s="1492"/>
      <c r="P19" s="1492"/>
      <c r="Q19" s="169"/>
      <c r="R19" s="962" t="s">
        <v>1000</v>
      </c>
      <c r="S19" s="962"/>
      <c r="T19" s="962"/>
      <c r="U19" s="962"/>
      <c r="V19" s="962"/>
      <c r="W19" s="1493"/>
      <c r="X19" s="1493"/>
    </row>
    <row r="20" spans="1:24" ht="24" customHeight="1">
      <c r="A20" s="962" t="s">
        <v>1217</v>
      </c>
      <c r="B20" s="962"/>
      <c r="C20" s="962"/>
      <c r="D20" s="962"/>
      <c r="E20" s="962"/>
      <c r="F20" s="169"/>
      <c r="G20" s="169"/>
      <c r="H20" s="169"/>
      <c r="I20" s="1494" t="str">
        <f>IF(LEN(入力基本情報!C33)=0,"",入力基本情報!C33)</f>
        <v/>
      </c>
      <c r="J20" s="1494"/>
      <c r="K20" s="1494"/>
      <c r="L20" s="1494"/>
      <c r="M20" s="1494"/>
      <c r="N20" s="1494"/>
      <c r="O20" s="1494"/>
      <c r="P20" s="1494"/>
      <c r="Q20" s="169"/>
      <c r="R20" s="169"/>
      <c r="S20" s="1174" t="str">
        <f>IF(OR(入力基本情報!C40="法人・個人を選択してください",入力基本情報!C40=""),"",入力基本情報!C40)</f>
        <v/>
      </c>
      <c r="T20" s="1174"/>
      <c r="U20" s="1174"/>
      <c r="V20" s="169"/>
      <c r="W20" s="1493"/>
      <c r="X20" s="1493"/>
    </row>
    <row r="21" spans="1:24" ht="20.100000000000001" customHeight="1">
      <c r="A21" s="1495" t="s">
        <v>1001</v>
      </c>
      <c r="B21" s="1495"/>
      <c r="C21" s="1495"/>
      <c r="D21" s="169"/>
      <c r="E21" s="169" t="s">
        <v>996</v>
      </c>
      <c r="F21" s="1480" t="str">
        <f>IF(LEN(入力基本情報!C34)=0,"",_xlfn.CONCAT(入力基本情報!C34,"-",入力基本情報!G34))</f>
        <v/>
      </c>
      <c r="G21" s="1480"/>
      <c r="H21" s="1480"/>
      <c r="I21" s="1480"/>
      <c r="J21" s="1480"/>
      <c r="K21" s="169"/>
      <c r="L21" s="169"/>
      <c r="M21" s="169"/>
      <c r="N21" s="169"/>
      <c r="O21" s="169"/>
      <c r="P21" s="169"/>
      <c r="Q21" s="169"/>
      <c r="R21" s="169"/>
      <c r="S21" s="1174"/>
      <c r="T21" s="1174"/>
      <c r="U21" s="1174"/>
      <c r="V21" s="169"/>
      <c r="W21" s="169"/>
      <c r="X21" s="169"/>
    </row>
    <row r="22" spans="1:24" ht="23.25" customHeight="1">
      <c r="A22" s="169"/>
      <c r="B22" s="169"/>
      <c r="C22" s="169"/>
      <c r="D22" s="169"/>
      <c r="E22" s="1480" t="str">
        <f>IF(LEN(入力基本情報!C35)=0,"",入力基本情報!C35)</f>
        <v/>
      </c>
      <c r="F22" s="1480"/>
      <c r="G22" s="1480"/>
      <c r="H22" s="1480"/>
      <c r="I22" s="1480"/>
      <c r="J22" s="1480"/>
      <c r="K22" s="1480"/>
      <c r="L22" s="1480"/>
      <c r="M22" s="1480"/>
      <c r="N22" s="1480"/>
      <c r="O22" s="1480"/>
      <c r="P22" s="1480"/>
      <c r="Q22" s="1480"/>
      <c r="R22" s="1480"/>
      <c r="S22" s="1480"/>
      <c r="T22" s="1480"/>
      <c r="U22" s="1480"/>
      <c r="V22" s="1480"/>
      <c r="W22" s="1480"/>
      <c r="X22" s="169"/>
    </row>
    <row r="23" spans="1:24" ht="20.100000000000001" customHeight="1">
      <c r="A23" s="169"/>
      <c r="B23" s="169"/>
      <c r="C23" s="169"/>
      <c r="D23" s="169"/>
      <c r="E23" s="169"/>
      <c r="F23" s="169"/>
      <c r="G23" s="169"/>
      <c r="H23" s="169"/>
      <c r="I23" s="169"/>
      <c r="J23" s="169"/>
      <c r="K23" s="169"/>
      <c r="L23" s="169"/>
      <c r="M23" s="169"/>
      <c r="N23" s="169"/>
      <c r="O23" s="1485" t="s">
        <v>998</v>
      </c>
      <c r="P23" s="1485"/>
      <c r="Q23" s="1486" t="str">
        <f>IF(LEN(入力基本情報!D36)=0,"",_xlfn.CONCAT(入力基本情報!D36,"-",入力基本情報!F36,"-",入力基本情報!J36))</f>
        <v/>
      </c>
      <c r="R23" s="1486"/>
      <c r="S23" s="1486"/>
      <c r="T23" s="1486"/>
      <c r="U23" s="1486"/>
      <c r="V23" s="1486"/>
      <c r="W23" s="1486"/>
      <c r="X23" s="1486"/>
    </row>
    <row r="24" spans="1:24" ht="10.5" customHeight="1">
      <c r="A24" s="169"/>
      <c r="B24" s="169"/>
      <c r="C24" s="169"/>
      <c r="D24" s="169"/>
      <c r="E24" s="169"/>
      <c r="F24" s="169"/>
      <c r="G24" s="169"/>
      <c r="H24" s="169"/>
      <c r="I24" s="169"/>
      <c r="J24" s="169"/>
      <c r="K24" s="169"/>
      <c r="L24" s="169"/>
      <c r="M24" s="169"/>
      <c r="N24" s="169"/>
      <c r="O24" s="169"/>
      <c r="P24" s="169"/>
      <c r="Q24" s="169"/>
      <c r="R24" s="169"/>
      <c r="S24" s="169"/>
      <c r="T24" s="169"/>
      <c r="U24" s="169"/>
      <c r="V24" s="169"/>
      <c r="W24" s="169"/>
      <c r="X24" s="169"/>
    </row>
    <row r="25" spans="1:24" ht="20.100000000000001" customHeight="1">
      <c r="A25" s="1487" t="s">
        <v>990</v>
      </c>
      <c r="B25" s="1487"/>
      <c r="C25" s="1487"/>
      <c r="D25" s="184"/>
      <c r="E25" s="198" t="str">
        <f>IF(OR(入力基本情報!C27="免許地を選んでください",LEN(入力基本情報!C27)=0),"国土交通大臣　　　愛知県知事　(　　　)   第　　              　　　　　　　号",_xlfn.CONCAT(入力基本情報!C27,"　（　",入力基本情報!F27,"　）　",入力基本情報!K27,"　号"))</f>
        <v>国土交通大臣　　　愛知県知事　(　　　)   第　　              　　　　　　　号</v>
      </c>
      <c r="F25" s="198"/>
      <c r="G25" s="198"/>
      <c r="H25" s="198"/>
      <c r="I25" s="198"/>
      <c r="J25" s="184"/>
      <c r="K25" s="186"/>
      <c r="L25" s="186"/>
      <c r="M25" s="186"/>
      <c r="N25" s="184"/>
      <c r="O25" s="187"/>
      <c r="P25" s="197"/>
      <c r="Q25" s="184"/>
      <c r="R25" s="198"/>
      <c r="S25" s="198"/>
      <c r="T25" s="198"/>
      <c r="U25" s="198"/>
      <c r="V25" s="184"/>
      <c r="W25" s="184"/>
      <c r="X25" s="184"/>
    </row>
    <row r="26" spans="1:24" ht="20.100000000000001" customHeight="1">
      <c r="A26" s="169"/>
      <c r="B26" s="169"/>
      <c r="C26" s="169"/>
      <c r="D26" s="169"/>
      <c r="E26" s="169"/>
      <c r="F26" s="169"/>
      <c r="G26" s="169"/>
      <c r="H26" s="169"/>
      <c r="I26" s="169"/>
      <c r="J26" s="169"/>
      <c r="K26" s="169"/>
      <c r="L26" s="169"/>
      <c r="M26" s="169"/>
      <c r="N26" s="169"/>
      <c r="O26" s="169"/>
      <c r="P26" s="169"/>
      <c r="Q26" s="169"/>
      <c r="R26" s="169"/>
      <c r="S26" s="169"/>
      <c r="T26" s="169"/>
      <c r="U26" s="169"/>
      <c r="V26" s="169"/>
      <c r="W26" s="169"/>
      <c r="X26" s="169"/>
    </row>
    <row r="27" spans="1:24" ht="11.25" customHeight="1">
      <c r="A27" s="169"/>
      <c r="B27" s="169"/>
      <c r="C27" s="169"/>
      <c r="D27" s="169"/>
      <c r="E27" s="169"/>
      <c r="F27" s="169"/>
      <c r="G27" s="169"/>
      <c r="H27" s="169"/>
      <c r="I27" s="169"/>
      <c r="J27" s="169"/>
      <c r="K27" s="169"/>
      <c r="L27" s="169"/>
      <c r="M27" s="169"/>
      <c r="N27" s="169"/>
      <c r="O27" s="169"/>
      <c r="P27" s="169"/>
      <c r="Q27" s="169"/>
      <c r="R27" s="169"/>
      <c r="S27" s="169"/>
      <c r="T27" s="169"/>
      <c r="U27" s="169"/>
      <c r="V27" s="169"/>
      <c r="W27" s="169"/>
      <c r="X27" s="169"/>
    </row>
    <row r="28" spans="1:24" ht="20.100000000000001" customHeight="1">
      <c r="A28" s="182" t="s">
        <v>1002</v>
      </c>
      <c r="B28" s="182" t="s">
        <v>1003</v>
      </c>
      <c r="C28" s="182"/>
      <c r="D28" s="182"/>
      <c r="E28" s="182"/>
      <c r="F28" s="169"/>
      <c r="G28" s="169"/>
      <c r="H28" s="169"/>
      <c r="I28" s="169"/>
      <c r="J28" s="169"/>
      <c r="K28" s="169"/>
      <c r="L28" s="169"/>
      <c r="M28" s="169"/>
      <c r="N28" s="169"/>
      <c r="O28" s="169"/>
      <c r="P28" s="169"/>
      <c r="Q28" s="169"/>
      <c r="R28" s="169"/>
      <c r="S28" s="169"/>
      <c r="T28" s="169"/>
      <c r="U28" s="169"/>
      <c r="V28" s="169"/>
      <c r="W28" s="169"/>
      <c r="X28" s="169"/>
    </row>
    <row r="29" spans="1:24" ht="24.95" customHeight="1">
      <c r="A29" s="1482" t="s">
        <v>1004</v>
      </c>
      <c r="B29" s="1482"/>
      <c r="C29" s="1482"/>
      <c r="D29" s="1482"/>
      <c r="E29" s="1482"/>
      <c r="F29" s="1482"/>
      <c r="G29" s="1482"/>
      <c r="H29" s="1482"/>
      <c r="I29" s="1482"/>
      <c r="J29" s="1482"/>
      <c r="K29" s="1482"/>
      <c r="L29" s="1482"/>
      <c r="M29" s="1482"/>
      <c r="N29" s="1482"/>
      <c r="O29" s="1482"/>
      <c r="P29" s="1482"/>
      <c r="Q29" s="1482"/>
      <c r="R29" s="1482"/>
      <c r="S29" s="1482"/>
      <c r="T29" s="1482"/>
      <c r="U29" s="1482"/>
      <c r="V29" s="1482"/>
      <c r="W29" s="1482"/>
      <c r="X29" s="1482"/>
    </row>
    <row r="30" spans="1:24" ht="24.95" customHeight="1">
      <c r="A30" s="1482"/>
      <c r="B30" s="1482"/>
      <c r="C30" s="1482"/>
      <c r="D30" s="1482"/>
      <c r="E30" s="1482"/>
      <c r="F30" s="1482"/>
      <c r="G30" s="1482"/>
      <c r="H30" s="1482"/>
      <c r="I30" s="1482"/>
      <c r="J30" s="1482"/>
      <c r="K30" s="1482"/>
      <c r="L30" s="1482"/>
      <c r="M30" s="1482"/>
      <c r="N30" s="1482"/>
      <c r="O30" s="1482"/>
      <c r="P30" s="1482"/>
      <c r="Q30" s="1482"/>
      <c r="R30" s="1482"/>
      <c r="S30" s="1482"/>
      <c r="T30" s="1482"/>
      <c r="U30" s="1482"/>
      <c r="V30" s="1482"/>
      <c r="W30" s="1482"/>
      <c r="X30" s="1482"/>
    </row>
    <row r="31" spans="1:24" ht="24.95" customHeight="1">
      <c r="A31" s="1484" t="s">
        <v>1005</v>
      </c>
      <c r="B31" s="1484"/>
      <c r="C31" s="1484"/>
      <c r="D31" s="1484"/>
      <c r="E31" s="1484"/>
      <c r="F31" s="1484"/>
      <c r="G31" s="1484" t="s">
        <v>1016</v>
      </c>
      <c r="H31" s="1484"/>
      <c r="I31" s="1484"/>
      <c r="J31" s="1484"/>
      <c r="K31" s="1484"/>
      <c r="L31" s="1484"/>
      <c r="M31" s="1484"/>
      <c r="N31" s="1484"/>
      <c r="O31" s="1484" t="s">
        <v>1006</v>
      </c>
      <c r="P31" s="1484"/>
      <c r="Q31" s="1484"/>
      <c r="R31" s="1484"/>
      <c r="S31" s="1484"/>
      <c r="T31" s="1484"/>
      <c r="U31" s="1484"/>
      <c r="V31" s="1484"/>
      <c r="W31" s="1484"/>
      <c r="X31" s="1484"/>
    </row>
    <row r="32" spans="1:24" ht="24.95" customHeight="1">
      <c r="A32" s="1484"/>
      <c r="B32" s="1484"/>
      <c r="C32" s="1484"/>
      <c r="D32" s="1484"/>
      <c r="E32" s="1484"/>
      <c r="F32" s="1484"/>
      <c r="G32" s="1484"/>
      <c r="H32" s="1484"/>
      <c r="I32" s="1484"/>
      <c r="J32" s="1484"/>
      <c r="K32" s="1484"/>
      <c r="L32" s="1484"/>
      <c r="M32" s="1484"/>
      <c r="N32" s="1484"/>
      <c r="O32" s="1484"/>
      <c r="P32" s="1484"/>
      <c r="Q32" s="1484"/>
      <c r="R32" s="1484"/>
      <c r="S32" s="1484"/>
      <c r="T32" s="1484"/>
      <c r="U32" s="1484"/>
      <c r="V32" s="1484"/>
      <c r="W32" s="1484"/>
      <c r="X32" s="1484"/>
    </row>
    <row r="33" spans="1:24" ht="24.95" customHeight="1">
      <c r="A33" s="1481" t="s">
        <v>1007</v>
      </c>
      <c r="B33" s="1481"/>
      <c r="C33" s="1481"/>
      <c r="D33" s="1481"/>
      <c r="E33" s="1481"/>
      <c r="F33" s="1481"/>
      <c r="G33" s="188"/>
      <c r="H33" s="169"/>
      <c r="I33" s="169"/>
      <c r="J33" s="169"/>
      <c r="K33" s="169"/>
      <c r="L33" s="962" t="s">
        <v>992</v>
      </c>
      <c r="M33" s="962"/>
      <c r="N33" s="169"/>
      <c r="O33" s="169"/>
      <c r="P33" s="962" t="s">
        <v>993</v>
      </c>
      <c r="Q33" s="962"/>
      <c r="R33" s="169"/>
      <c r="S33" s="169"/>
      <c r="T33" s="962" t="s">
        <v>994</v>
      </c>
      <c r="U33" s="962"/>
      <c r="V33" s="169"/>
      <c r="W33" s="169"/>
      <c r="X33" s="189"/>
    </row>
    <row r="34" spans="1:24" ht="24.95" customHeight="1">
      <c r="A34" s="1482"/>
      <c r="B34" s="1482"/>
      <c r="C34" s="1482"/>
      <c r="D34" s="1482"/>
      <c r="E34" s="1482"/>
      <c r="F34" s="1482"/>
      <c r="G34" s="190"/>
      <c r="H34" s="184"/>
      <c r="I34" s="184"/>
      <c r="J34" s="184"/>
      <c r="K34" s="184"/>
      <c r="L34" s="1483"/>
      <c r="M34" s="1483"/>
      <c r="N34" s="184"/>
      <c r="O34" s="184"/>
      <c r="P34" s="1483"/>
      <c r="Q34" s="1483"/>
      <c r="R34" s="184"/>
      <c r="S34" s="184"/>
      <c r="T34" s="1483"/>
      <c r="U34" s="1483"/>
      <c r="V34" s="184"/>
      <c r="W34" s="184"/>
      <c r="X34" s="191"/>
    </row>
    <row r="35" spans="1:24" ht="12" customHeight="1">
      <c r="A35" s="167"/>
      <c r="B35" s="167"/>
      <c r="C35" s="167"/>
      <c r="D35" s="167"/>
      <c r="E35" s="167"/>
      <c r="F35" s="167"/>
      <c r="G35" s="169"/>
      <c r="H35" s="169"/>
      <c r="I35" s="169"/>
      <c r="J35" s="169"/>
      <c r="K35" s="169"/>
      <c r="L35" s="167"/>
      <c r="M35" s="167"/>
      <c r="N35" s="169"/>
      <c r="O35" s="169"/>
      <c r="P35" s="167"/>
      <c r="Q35" s="167"/>
      <c r="R35" s="169"/>
      <c r="S35" s="169"/>
      <c r="T35" s="167"/>
      <c r="U35" s="167"/>
      <c r="V35" s="169"/>
      <c r="W35" s="169"/>
      <c r="X35" s="169"/>
    </row>
    <row r="36" spans="1:24" ht="20.100000000000001" customHeight="1">
      <c r="S36" s="1479"/>
      <c r="T36" s="1479"/>
      <c r="U36" s="1479"/>
      <c r="V36" s="1479"/>
      <c r="W36" s="1479"/>
      <c r="X36" s="1479"/>
    </row>
    <row r="37" spans="1:24" ht="20.100000000000001" customHeight="1">
      <c r="S37" s="1479"/>
      <c r="T37" s="1479"/>
      <c r="U37" s="1479"/>
      <c r="V37" s="1479"/>
      <c r="W37" s="1479"/>
      <c r="X37" s="1479"/>
    </row>
  </sheetData>
  <sheetProtection algorithmName="SHA-512" hashValue="vYUCJdIKqB0IcONAYzEFAHP8o1IY05XuP74UnzjX2K/WEd8yWj357IEg6at2HhjLriwNZxwNf5Lrj9qKKblNRQ==" saltValue="G1wQQaTo6EBiKnohZzScyw==" spinCount="100000" sheet="1" objects="1" scenarios="1"/>
  <mergeCells count="42">
    <mergeCell ref="A13:C13"/>
    <mergeCell ref="M13:O13"/>
    <mergeCell ref="A15:C15"/>
    <mergeCell ref="A1:X2"/>
    <mergeCell ref="A10:C10"/>
    <mergeCell ref="E10:Q10"/>
    <mergeCell ref="R10:S11"/>
    <mergeCell ref="A11:C11"/>
    <mergeCell ref="E11:Q11"/>
    <mergeCell ref="A8:X8"/>
    <mergeCell ref="P13:X13"/>
    <mergeCell ref="E15:J15"/>
    <mergeCell ref="E13:H13"/>
    <mergeCell ref="A16:C16"/>
    <mergeCell ref="O17:P17"/>
    <mergeCell ref="Q17:X17"/>
    <mergeCell ref="A19:E19"/>
    <mergeCell ref="F19:H19"/>
    <mergeCell ref="I19:P19"/>
    <mergeCell ref="R19:V19"/>
    <mergeCell ref="W19:X20"/>
    <mergeCell ref="I20:P20"/>
    <mergeCell ref="E16:W16"/>
    <mergeCell ref="S20:U21"/>
    <mergeCell ref="A21:C21"/>
    <mergeCell ref="F21:J21"/>
    <mergeCell ref="A20:E20"/>
    <mergeCell ref="S36:X37"/>
    <mergeCell ref="E22:W22"/>
    <mergeCell ref="A33:F34"/>
    <mergeCell ref="L33:M34"/>
    <mergeCell ref="P33:Q34"/>
    <mergeCell ref="T33:U34"/>
    <mergeCell ref="A29:F30"/>
    <mergeCell ref="G29:X30"/>
    <mergeCell ref="A31:F32"/>
    <mergeCell ref="G31:N32"/>
    <mergeCell ref="O31:R32"/>
    <mergeCell ref="S31:X32"/>
    <mergeCell ref="O23:P23"/>
    <mergeCell ref="Q23:X23"/>
    <mergeCell ref="A25:C25"/>
  </mergeCells>
  <phoneticPr fontId="2"/>
  <dataValidations count="1">
    <dataValidation imeMode="hiragana" allowBlank="1" showInputMessage="1" showErrorMessage="1" sqref="E10:Q10 I19:P19" xr:uid="{00000000-0002-0000-1300-000000000000}"/>
  </dataValidations>
  <pageMargins left="0.7" right="0.7" top="0.75" bottom="0.75" header="0.3" footer="0.3"/>
  <pageSetup paperSize="9" orientation="portrait" horizontalDpi="4294967293"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7"/>
  <dimension ref="A2:J27"/>
  <sheetViews>
    <sheetView view="pageBreakPreview" zoomScaleNormal="100" zoomScaleSheetLayoutView="100" workbookViewId="0"/>
  </sheetViews>
  <sheetFormatPr defaultColWidth="9" defaultRowHeight="13.5"/>
  <cols>
    <col min="1" max="1" width="22.125" style="192" customWidth="1"/>
    <col min="2" max="2" width="9.875" style="192" customWidth="1"/>
    <col min="3" max="8" width="5.75" style="192" customWidth="1"/>
    <col min="9" max="9" width="6" style="192" bestFit="1" customWidth="1"/>
    <col min="10" max="16384" width="9" style="192"/>
  </cols>
  <sheetData>
    <row r="2" spans="1:10" ht="28.5">
      <c r="A2" s="1497" t="s">
        <v>1010</v>
      </c>
      <c r="B2" s="1497"/>
      <c r="C2" s="1497"/>
      <c r="D2" s="1497"/>
      <c r="E2" s="1497"/>
      <c r="F2" s="1497"/>
      <c r="G2" s="1497"/>
      <c r="H2" s="1497"/>
      <c r="I2" s="1497"/>
      <c r="J2" s="162"/>
    </row>
    <row r="3" spans="1:10" ht="28.5">
      <c r="A3" s="199"/>
      <c r="B3" s="199"/>
      <c r="C3" s="199"/>
      <c r="D3" s="199"/>
      <c r="E3" s="199"/>
      <c r="F3" s="199"/>
      <c r="G3" s="199"/>
      <c r="H3" s="199"/>
      <c r="I3" s="199"/>
      <c r="J3" s="162"/>
    </row>
    <row r="4" spans="1:10" ht="28.5">
      <c r="A4" s="199"/>
      <c r="B4" s="199"/>
      <c r="C4" s="199"/>
      <c r="D4" s="199"/>
      <c r="E4" s="199"/>
      <c r="F4" s="199"/>
      <c r="G4" s="199"/>
      <c r="H4" s="199"/>
      <c r="I4" s="199"/>
      <c r="J4" s="162"/>
    </row>
    <row r="5" spans="1:10" s="193" customFormat="1" ht="14.25">
      <c r="A5" s="216"/>
      <c r="B5" s="217"/>
      <c r="C5" s="216"/>
      <c r="D5" s="216"/>
      <c r="E5" s="216"/>
      <c r="F5" s="216"/>
      <c r="G5" s="216"/>
      <c r="H5" s="216"/>
      <c r="I5" s="216"/>
      <c r="J5" s="216"/>
    </row>
    <row r="6" spans="1:10" s="193" customFormat="1" ht="14.25">
      <c r="A6" s="216"/>
      <c r="B6" s="217"/>
      <c r="C6" s="216"/>
      <c r="D6" s="216"/>
      <c r="E6" s="216"/>
      <c r="F6" s="216"/>
      <c r="G6" s="216"/>
      <c r="H6" s="216"/>
      <c r="I6" s="216"/>
      <c r="J6" s="216"/>
    </row>
    <row r="7" spans="1:10" s="193" customFormat="1" ht="14.25">
      <c r="A7" s="1507" t="s">
        <v>1008</v>
      </c>
      <c r="B7" s="1507"/>
      <c r="C7" s="1507"/>
      <c r="D7" s="1507"/>
      <c r="E7" s="1507"/>
      <c r="F7" s="1507"/>
      <c r="G7" s="1507"/>
      <c r="H7" s="1507"/>
      <c r="I7" s="1507"/>
      <c r="J7" s="216"/>
    </row>
    <row r="8" spans="1:10" s="193" customFormat="1" ht="14.25">
      <c r="A8" s="216"/>
      <c r="B8" s="217"/>
      <c r="C8" s="216"/>
      <c r="D8" s="216"/>
      <c r="E8" s="216"/>
      <c r="F8" s="216"/>
      <c r="G8" s="216"/>
      <c r="H8" s="216"/>
      <c r="I8" s="216"/>
      <c r="J8" s="216"/>
    </row>
    <row r="9" spans="1:10" s="193" customFormat="1" ht="41.25" customHeight="1">
      <c r="A9" s="216"/>
      <c r="B9" s="217"/>
      <c r="C9" s="216"/>
      <c r="D9" s="216"/>
      <c r="E9" s="216"/>
      <c r="F9" s="216"/>
      <c r="G9" s="216"/>
      <c r="H9" s="216"/>
      <c r="I9" s="216"/>
      <c r="J9" s="216"/>
    </row>
    <row r="10" spans="1:10" s="193" customFormat="1" ht="41.25" customHeight="1">
      <c r="A10" s="216"/>
      <c r="B10" s="217"/>
      <c r="C10" s="216"/>
      <c r="D10" s="216"/>
      <c r="E10" s="216"/>
      <c r="F10" s="216"/>
      <c r="G10" s="216"/>
      <c r="H10" s="216"/>
      <c r="I10" s="216"/>
      <c r="J10" s="216"/>
    </row>
    <row r="11" spans="1:10" s="193" customFormat="1" ht="14.25">
      <c r="A11" s="1508" t="s">
        <v>911</v>
      </c>
      <c r="B11" s="1508"/>
      <c r="C11" s="1508"/>
      <c r="D11" s="1508"/>
      <c r="E11" s="1508"/>
      <c r="F11" s="1508"/>
      <c r="G11" s="1508"/>
      <c r="H11" s="1508"/>
      <c r="I11" s="1508"/>
      <c r="J11" s="216"/>
    </row>
    <row r="12" spans="1:10" s="193" customFormat="1" ht="14.25">
      <c r="A12" s="216"/>
      <c r="B12" s="217"/>
      <c r="C12" s="216"/>
      <c r="D12" s="216"/>
      <c r="E12" s="216"/>
      <c r="F12" s="216"/>
      <c r="G12" s="216"/>
      <c r="H12" s="216"/>
      <c r="I12" s="216"/>
      <c r="J12" s="216"/>
    </row>
    <row r="13" spans="1:10" s="193" customFormat="1" ht="14.25">
      <c r="A13" s="216"/>
      <c r="B13" s="217"/>
      <c r="C13" s="216"/>
      <c r="D13" s="216"/>
      <c r="E13" s="216"/>
      <c r="F13" s="216"/>
      <c r="G13" s="216"/>
      <c r="H13" s="216"/>
      <c r="I13" s="216"/>
      <c r="J13" s="216"/>
    </row>
    <row r="14" spans="1:10" s="193" customFormat="1" ht="14.25">
      <c r="A14" s="216"/>
      <c r="B14" s="217"/>
      <c r="C14" s="216"/>
      <c r="D14" s="216"/>
      <c r="E14" s="216"/>
      <c r="F14" s="216"/>
      <c r="G14" s="216"/>
      <c r="H14" s="216"/>
      <c r="I14" s="216"/>
      <c r="J14" s="216"/>
    </row>
    <row r="15" spans="1:10" s="193" customFormat="1" ht="25.5" customHeight="1">
      <c r="A15" s="1507" t="s">
        <v>1009</v>
      </c>
      <c r="B15" s="1507"/>
      <c r="C15" s="1507"/>
      <c r="D15" s="1507"/>
      <c r="E15" s="1507"/>
      <c r="F15" s="1507"/>
      <c r="G15" s="1507"/>
      <c r="H15" s="1507"/>
      <c r="I15" s="1507"/>
      <c r="J15" s="1507"/>
    </row>
    <row r="16" spans="1:10" s="193" customFormat="1" ht="25.5" customHeight="1">
      <c r="A16" s="216"/>
      <c r="B16" s="217"/>
      <c r="C16" s="216"/>
      <c r="D16" s="216"/>
      <c r="E16" s="216"/>
      <c r="F16" s="216"/>
      <c r="G16" s="216"/>
      <c r="H16" s="216"/>
      <c r="I16" s="216"/>
      <c r="J16" s="216"/>
    </row>
    <row r="17" spans="1:10" s="193" customFormat="1" ht="25.5" customHeight="1">
      <c r="A17" s="1507" t="s">
        <v>1042</v>
      </c>
      <c r="B17" s="1507"/>
      <c r="C17" s="1507"/>
      <c r="D17" s="1507"/>
      <c r="E17" s="1507"/>
      <c r="F17" s="1507"/>
      <c r="G17" s="1507"/>
      <c r="H17" s="1507"/>
      <c r="I17" s="1507"/>
      <c r="J17" s="1507"/>
    </row>
    <row r="18" spans="1:10" s="193" customFormat="1" ht="51" customHeight="1">
      <c r="A18" s="216"/>
      <c r="B18" s="217"/>
      <c r="C18" s="216"/>
      <c r="D18" s="216"/>
      <c r="E18" s="216"/>
      <c r="F18" s="216"/>
      <c r="G18" s="216"/>
      <c r="H18" s="216"/>
      <c r="I18" s="216"/>
      <c r="J18" s="216"/>
    </row>
    <row r="19" spans="1:10" s="193" customFormat="1" ht="14.25">
      <c r="A19" s="216"/>
      <c r="B19" s="217"/>
      <c r="C19" s="216"/>
      <c r="D19" s="216"/>
      <c r="E19" s="216"/>
      <c r="F19" s="216"/>
      <c r="G19" s="216"/>
      <c r="H19" s="216"/>
      <c r="I19" s="216"/>
      <c r="J19" s="216"/>
    </row>
    <row r="20" spans="1:10" s="193" customFormat="1" ht="14.25">
      <c r="A20" s="216"/>
      <c r="B20" s="217"/>
      <c r="C20" s="216"/>
      <c r="D20" s="216"/>
      <c r="E20" s="216"/>
      <c r="F20" s="216"/>
      <c r="G20" s="216"/>
      <c r="H20" s="216"/>
      <c r="I20" s="216"/>
      <c r="J20" s="216"/>
    </row>
    <row r="21" spans="1:10" s="193" customFormat="1" ht="14.25">
      <c r="A21" s="216"/>
      <c r="B21" s="1504" t="str">
        <f>IF(LEN(入力基本情報!N25)=0,"令和　　　　年　　　　月　　　　日",_xlfn.CONCAT(入力基本情報!M25,"　",入力基本情報!N25,"　",入力基本情報!O25,"　",入力基本情報!P25,"　",入力基本情報!Q25,"　",入力基本情報!R25,"　",入力基本情報!S25))</f>
        <v>令和　　　　年　　　　月　　　　日</v>
      </c>
      <c r="C21" s="1504"/>
      <c r="D21" s="1504"/>
      <c r="E21" s="1504"/>
      <c r="F21" s="1504"/>
      <c r="G21" s="1504"/>
      <c r="H21" s="1504"/>
      <c r="I21" s="1504"/>
      <c r="J21" s="216"/>
    </row>
    <row r="22" spans="1:10" s="193" customFormat="1" ht="14.25">
      <c r="A22" s="216"/>
      <c r="B22" s="217"/>
      <c r="C22" s="216"/>
      <c r="D22" s="216"/>
      <c r="E22" s="216"/>
      <c r="F22" s="216"/>
      <c r="G22" s="216"/>
      <c r="H22" s="216"/>
      <c r="I22" s="216"/>
      <c r="J22" s="216"/>
    </row>
    <row r="23" spans="1:10" s="193" customFormat="1" ht="14.25">
      <c r="A23" s="216"/>
      <c r="B23" s="217"/>
      <c r="C23" s="216"/>
      <c r="D23" s="216"/>
      <c r="E23" s="216"/>
      <c r="F23" s="216"/>
      <c r="G23" s="216"/>
      <c r="H23" s="216"/>
      <c r="I23" s="216"/>
      <c r="J23" s="216"/>
    </row>
    <row r="24" spans="1:10" s="193" customFormat="1" ht="14.25">
      <c r="A24" s="216"/>
      <c r="B24" s="217"/>
      <c r="C24" s="216"/>
      <c r="D24" s="216"/>
      <c r="E24" s="216"/>
      <c r="F24" s="216"/>
      <c r="G24" s="216"/>
      <c r="H24" s="216"/>
      <c r="I24" s="216"/>
      <c r="J24" s="216"/>
    </row>
    <row r="25" spans="1:10" s="193" customFormat="1" ht="14.25">
      <c r="A25" s="216"/>
      <c r="B25" s="217"/>
      <c r="C25" s="216"/>
      <c r="D25" s="216"/>
      <c r="E25" s="216"/>
      <c r="F25" s="216"/>
      <c r="G25" s="216"/>
      <c r="H25" s="216"/>
      <c r="I25" s="216"/>
      <c r="J25" s="216"/>
    </row>
    <row r="26" spans="1:10" s="193" customFormat="1" ht="14.25">
      <c r="A26" s="216"/>
      <c r="B26" s="200" t="s">
        <v>1043</v>
      </c>
      <c r="C26" s="216"/>
      <c r="D26" s="1506" t="str">
        <f>IF(LEN(入力基本情報!C53)=0,"",入力基本情報!C53)</f>
        <v/>
      </c>
      <c r="E26" s="1506"/>
      <c r="F26" s="1506"/>
      <c r="G26" s="1506"/>
      <c r="H26" s="218" t="s">
        <v>487</v>
      </c>
      <c r="I26" s="165" t="s">
        <v>915</v>
      </c>
      <c r="J26" s="216" t="s">
        <v>921</v>
      </c>
    </row>
    <row r="27" spans="1:10">
      <c r="A27" s="162"/>
      <c r="B27" s="219"/>
      <c r="C27" s="219"/>
      <c r="D27" s="219"/>
      <c r="E27" s="219"/>
      <c r="F27" s="219"/>
      <c r="G27" s="219"/>
      <c r="H27" s="219"/>
      <c r="I27" s="162"/>
      <c r="J27" s="162"/>
    </row>
  </sheetData>
  <sheetProtection algorithmName="SHA-512" hashValue="5QSxhuyQn2hLkOztBjUg0hArrg0dWL2RRFYnF8kHrlW45PSPCfvJaXSxcQa2yod19aXd2sLKmgxph8CCX91uBQ==" saltValue="CHC6U4pE+yVucVIr3fu/UQ==" spinCount="100000" sheet="1" objects="1" scenarios="1"/>
  <mergeCells count="7">
    <mergeCell ref="A2:I2"/>
    <mergeCell ref="D26:G26"/>
    <mergeCell ref="A17:J17"/>
    <mergeCell ref="A15:J15"/>
    <mergeCell ref="A11:I11"/>
    <mergeCell ref="A7:I7"/>
    <mergeCell ref="B21:I21"/>
  </mergeCells>
  <phoneticPr fontId="2"/>
  <pageMargins left="0.98425196850393704" right="0.98425196850393704" top="0.98425196850393704" bottom="0.98425196850393704" header="0.31496062992125984" footer="0.31496062992125984"/>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11">
    <tabColor rgb="FF92D050"/>
  </sheetPr>
  <dimension ref="A1:BN79"/>
  <sheetViews>
    <sheetView showZeros="0" view="pageBreakPreview" zoomScaleNormal="100" zoomScaleSheetLayoutView="100" workbookViewId="0">
      <selection sqref="A1:BC1"/>
    </sheetView>
  </sheetViews>
  <sheetFormatPr defaultColWidth="1.875" defaultRowHeight="11.25" customHeight="1"/>
  <cols>
    <col min="1" max="56" width="1.875" style="19"/>
    <col min="57" max="60" width="1.875" style="19" hidden="1" customWidth="1"/>
    <col min="61" max="61" width="19.5" style="19" hidden="1" customWidth="1"/>
    <col min="62" max="65" width="1.875" style="19" customWidth="1"/>
    <col min="66" max="312" width="1.875" style="19"/>
    <col min="313" max="317" width="0" style="19" hidden="1" customWidth="1"/>
    <col min="318" max="321" width="1.875" style="19" customWidth="1"/>
    <col min="322" max="568" width="1.875" style="19"/>
    <col min="569" max="573" width="0" style="19" hidden="1" customWidth="1"/>
    <col min="574" max="577" width="1.875" style="19" customWidth="1"/>
    <col min="578" max="824" width="1.875" style="19"/>
    <col min="825" max="829" width="0" style="19" hidden="1" customWidth="1"/>
    <col min="830" max="833" width="1.875" style="19" customWidth="1"/>
    <col min="834" max="1080" width="1.875" style="19"/>
    <col min="1081" max="1085" width="0" style="19" hidden="1" customWidth="1"/>
    <col min="1086" max="1089" width="1.875" style="19" customWidth="1"/>
    <col min="1090" max="1336" width="1.875" style="19"/>
    <col min="1337" max="1341" width="0" style="19" hidden="1" customWidth="1"/>
    <col min="1342" max="1345" width="1.875" style="19" customWidth="1"/>
    <col min="1346" max="1592" width="1.875" style="19"/>
    <col min="1593" max="1597" width="0" style="19" hidden="1" customWidth="1"/>
    <col min="1598" max="1601" width="1.875" style="19" customWidth="1"/>
    <col min="1602" max="1848" width="1.875" style="19"/>
    <col min="1849" max="1853" width="0" style="19" hidden="1" customWidth="1"/>
    <col min="1854" max="1857" width="1.875" style="19" customWidth="1"/>
    <col min="1858" max="2104" width="1.875" style="19"/>
    <col min="2105" max="2109" width="0" style="19" hidden="1" customWidth="1"/>
    <col min="2110" max="2113" width="1.875" style="19" customWidth="1"/>
    <col min="2114" max="2360" width="1.875" style="19"/>
    <col min="2361" max="2365" width="0" style="19" hidden="1" customWidth="1"/>
    <col min="2366" max="2369" width="1.875" style="19" customWidth="1"/>
    <col min="2370" max="2616" width="1.875" style="19"/>
    <col min="2617" max="2621" width="0" style="19" hidden="1" customWidth="1"/>
    <col min="2622" max="2625" width="1.875" style="19" customWidth="1"/>
    <col min="2626" max="2872" width="1.875" style="19"/>
    <col min="2873" max="2877" width="0" style="19" hidden="1" customWidth="1"/>
    <col min="2878" max="2881" width="1.875" style="19" customWidth="1"/>
    <col min="2882" max="3128" width="1.875" style="19"/>
    <col min="3129" max="3133" width="0" style="19" hidden="1" customWidth="1"/>
    <col min="3134" max="3137" width="1.875" style="19" customWidth="1"/>
    <col min="3138" max="3384" width="1.875" style="19"/>
    <col min="3385" max="3389" width="0" style="19" hidden="1" customWidth="1"/>
    <col min="3390" max="3393" width="1.875" style="19" customWidth="1"/>
    <col min="3394" max="3640" width="1.875" style="19"/>
    <col min="3641" max="3645" width="0" style="19" hidden="1" customWidth="1"/>
    <col min="3646" max="3649" width="1.875" style="19" customWidth="1"/>
    <col min="3650" max="3896" width="1.875" style="19"/>
    <col min="3897" max="3901" width="0" style="19" hidden="1" customWidth="1"/>
    <col min="3902" max="3905" width="1.875" style="19" customWidth="1"/>
    <col min="3906" max="4152" width="1.875" style="19"/>
    <col min="4153" max="4157" width="0" style="19" hidden="1" customWidth="1"/>
    <col min="4158" max="4161" width="1.875" style="19" customWidth="1"/>
    <col min="4162" max="4408" width="1.875" style="19"/>
    <col min="4409" max="4413" width="0" style="19" hidden="1" customWidth="1"/>
    <col min="4414" max="4417" width="1.875" style="19" customWidth="1"/>
    <col min="4418" max="4664" width="1.875" style="19"/>
    <col min="4665" max="4669" width="0" style="19" hidden="1" customWidth="1"/>
    <col min="4670" max="4673" width="1.875" style="19" customWidth="1"/>
    <col min="4674" max="4920" width="1.875" style="19"/>
    <col min="4921" max="4925" width="0" style="19" hidden="1" customWidth="1"/>
    <col min="4926" max="4929" width="1.875" style="19" customWidth="1"/>
    <col min="4930" max="5176" width="1.875" style="19"/>
    <col min="5177" max="5181" width="0" style="19" hidden="1" customWidth="1"/>
    <col min="5182" max="5185" width="1.875" style="19" customWidth="1"/>
    <col min="5186" max="5432" width="1.875" style="19"/>
    <col min="5433" max="5437" width="0" style="19" hidden="1" customWidth="1"/>
    <col min="5438" max="5441" width="1.875" style="19" customWidth="1"/>
    <col min="5442" max="5688" width="1.875" style="19"/>
    <col min="5689" max="5693" width="0" style="19" hidden="1" customWidth="1"/>
    <col min="5694" max="5697" width="1.875" style="19" customWidth="1"/>
    <col min="5698" max="5944" width="1.875" style="19"/>
    <col min="5945" max="5949" width="0" style="19" hidden="1" customWidth="1"/>
    <col min="5950" max="5953" width="1.875" style="19" customWidth="1"/>
    <col min="5954" max="6200" width="1.875" style="19"/>
    <col min="6201" max="6205" width="0" style="19" hidden="1" customWidth="1"/>
    <col min="6206" max="6209" width="1.875" style="19" customWidth="1"/>
    <col min="6210" max="6456" width="1.875" style="19"/>
    <col min="6457" max="6461" width="0" style="19" hidden="1" customWidth="1"/>
    <col min="6462" max="6465" width="1.875" style="19" customWidth="1"/>
    <col min="6466" max="6712" width="1.875" style="19"/>
    <col min="6713" max="6717" width="0" style="19" hidden="1" customWidth="1"/>
    <col min="6718" max="6721" width="1.875" style="19" customWidth="1"/>
    <col min="6722" max="6968" width="1.875" style="19"/>
    <col min="6969" max="6973" width="0" style="19" hidden="1" customWidth="1"/>
    <col min="6974" max="6977" width="1.875" style="19" customWidth="1"/>
    <col min="6978" max="7224" width="1.875" style="19"/>
    <col min="7225" max="7229" width="0" style="19" hidden="1" customWidth="1"/>
    <col min="7230" max="7233" width="1.875" style="19" customWidth="1"/>
    <col min="7234" max="7480" width="1.875" style="19"/>
    <col min="7481" max="7485" width="0" style="19" hidden="1" customWidth="1"/>
    <col min="7486" max="7489" width="1.875" style="19" customWidth="1"/>
    <col min="7490" max="7736" width="1.875" style="19"/>
    <col min="7737" max="7741" width="0" style="19" hidden="1" customWidth="1"/>
    <col min="7742" max="7745" width="1.875" style="19" customWidth="1"/>
    <col min="7746" max="7992" width="1.875" style="19"/>
    <col min="7993" max="7997" width="0" style="19" hidden="1" customWidth="1"/>
    <col min="7998" max="8001" width="1.875" style="19" customWidth="1"/>
    <col min="8002" max="8248" width="1.875" style="19"/>
    <col min="8249" max="8253" width="0" style="19" hidden="1" customWidth="1"/>
    <col min="8254" max="8257" width="1.875" style="19" customWidth="1"/>
    <col min="8258" max="8504" width="1.875" style="19"/>
    <col min="8505" max="8509" width="0" style="19" hidden="1" customWidth="1"/>
    <col min="8510" max="8513" width="1.875" style="19" customWidth="1"/>
    <col min="8514" max="8760" width="1.875" style="19"/>
    <col min="8761" max="8765" width="0" style="19" hidden="1" customWidth="1"/>
    <col min="8766" max="8769" width="1.875" style="19" customWidth="1"/>
    <col min="8770" max="9016" width="1.875" style="19"/>
    <col min="9017" max="9021" width="0" style="19" hidden="1" customWidth="1"/>
    <col min="9022" max="9025" width="1.875" style="19" customWidth="1"/>
    <col min="9026" max="9272" width="1.875" style="19"/>
    <col min="9273" max="9277" width="0" style="19" hidden="1" customWidth="1"/>
    <col min="9278" max="9281" width="1.875" style="19" customWidth="1"/>
    <col min="9282" max="9528" width="1.875" style="19"/>
    <col min="9529" max="9533" width="0" style="19" hidden="1" customWidth="1"/>
    <col min="9534" max="9537" width="1.875" style="19" customWidth="1"/>
    <col min="9538" max="9784" width="1.875" style="19"/>
    <col min="9785" max="9789" width="0" style="19" hidden="1" customWidth="1"/>
    <col min="9790" max="9793" width="1.875" style="19" customWidth="1"/>
    <col min="9794" max="10040" width="1.875" style="19"/>
    <col min="10041" max="10045" width="0" style="19" hidden="1" customWidth="1"/>
    <col min="10046" max="10049" width="1.875" style="19" customWidth="1"/>
    <col min="10050" max="10296" width="1.875" style="19"/>
    <col min="10297" max="10301" width="0" style="19" hidden="1" customWidth="1"/>
    <col min="10302" max="10305" width="1.875" style="19" customWidth="1"/>
    <col min="10306" max="10552" width="1.875" style="19"/>
    <col min="10553" max="10557" width="0" style="19" hidden="1" customWidth="1"/>
    <col min="10558" max="10561" width="1.875" style="19" customWidth="1"/>
    <col min="10562" max="10808" width="1.875" style="19"/>
    <col min="10809" max="10813" width="0" style="19" hidden="1" customWidth="1"/>
    <col min="10814" max="10817" width="1.875" style="19" customWidth="1"/>
    <col min="10818" max="11064" width="1.875" style="19"/>
    <col min="11065" max="11069" width="0" style="19" hidden="1" customWidth="1"/>
    <col min="11070" max="11073" width="1.875" style="19" customWidth="1"/>
    <col min="11074" max="11320" width="1.875" style="19"/>
    <col min="11321" max="11325" width="0" style="19" hidden="1" customWidth="1"/>
    <col min="11326" max="11329" width="1.875" style="19" customWidth="1"/>
    <col min="11330" max="11576" width="1.875" style="19"/>
    <col min="11577" max="11581" width="0" style="19" hidden="1" customWidth="1"/>
    <col min="11582" max="11585" width="1.875" style="19" customWidth="1"/>
    <col min="11586" max="11832" width="1.875" style="19"/>
    <col min="11833" max="11837" width="0" style="19" hidden="1" customWidth="1"/>
    <col min="11838" max="11841" width="1.875" style="19" customWidth="1"/>
    <col min="11842" max="12088" width="1.875" style="19"/>
    <col min="12089" max="12093" width="0" style="19" hidden="1" customWidth="1"/>
    <col min="12094" max="12097" width="1.875" style="19" customWidth="1"/>
    <col min="12098" max="12344" width="1.875" style="19"/>
    <col min="12345" max="12349" width="0" style="19" hidden="1" customWidth="1"/>
    <col min="12350" max="12353" width="1.875" style="19" customWidth="1"/>
    <col min="12354" max="12600" width="1.875" style="19"/>
    <col min="12601" max="12605" width="0" style="19" hidden="1" customWidth="1"/>
    <col min="12606" max="12609" width="1.875" style="19" customWidth="1"/>
    <col min="12610" max="12856" width="1.875" style="19"/>
    <col min="12857" max="12861" width="0" style="19" hidden="1" customWidth="1"/>
    <col min="12862" max="12865" width="1.875" style="19" customWidth="1"/>
    <col min="12866" max="13112" width="1.875" style="19"/>
    <col min="13113" max="13117" width="0" style="19" hidden="1" customWidth="1"/>
    <col min="13118" max="13121" width="1.875" style="19" customWidth="1"/>
    <col min="13122" max="13368" width="1.875" style="19"/>
    <col min="13369" max="13373" width="0" style="19" hidden="1" customWidth="1"/>
    <col min="13374" max="13377" width="1.875" style="19" customWidth="1"/>
    <col min="13378" max="13624" width="1.875" style="19"/>
    <col min="13625" max="13629" width="0" style="19" hidden="1" customWidth="1"/>
    <col min="13630" max="13633" width="1.875" style="19" customWidth="1"/>
    <col min="13634" max="13880" width="1.875" style="19"/>
    <col min="13881" max="13885" width="0" style="19" hidden="1" customWidth="1"/>
    <col min="13886" max="13889" width="1.875" style="19" customWidth="1"/>
    <col min="13890" max="14136" width="1.875" style="19"/>
    <col min="14137" max="14141" width="0" style="19" hidden="1" customWidth="1"/>
    <col min="14142" max="14145" width="1.875" style="19" customWidth="1"/>
    <col min="14146" max="14392" width="1.875" style="19"/>
    <col min="14393" max="14397" width="0" style="19" hidden="1" customWidth="1"/>
    <col min="14398" max="14401" width="1.875" style="19" customWidth="1"/>
    <col min="14402" max="14648" width="1.875" style="19"/>
    <col min="14649" max="14653" width="0" style="19" hidden="1" customWidth="1"/>
    <col min="14654" max="14657" width="1.875" style="19" customWidth="1"/>
    <col min="14658" max="14904" width="1.875" style="19"/>
    <col min="14905" max="14909" width="0" style="19" hidden="1" customWidth="1"/>
    <col min="14910" max="14913" width="1.875" style="19" customWidth="1"/>
    <col min="14914" max="15160" width="1.875" style="19"/>
    <col min="15161" max="15165" width="0" style="19" hidden="1" customWidth="1"/>
    <col min="15166" max="15169" width="1.875" style="19" customWidth="1"/>
    <col min="15170" max="15416" width="1.875" style="19"/>
    <col min="15417" max="15421" width="0" style="19" hidden="1" customWidth="1"/>
    <col min="15422" max="15425" width="1.875" style="19" customWidth="1"/>
    <col min="15426" max="15672" width="1.875" style="19"/>
    <col min="15673" max="15677" width="0" style="19" hidden="1" customWidth="1"/>
    <col min="15678" max="15681" width="1.875" style="19" customWidth="1"/>
    <col min="15682" max="15928" width="1.875" style="19"/>
    <col min="15929" max="15933" width="0" style="19" hidden="1" customWidth="1"/>
    <col min="15934" max="15937" width="1.875" style="19" customWidth="1"/>
    <col min="15938" max="16184" width="1.875" style="19"/>
    <col min="16185" max="16189" width="0" style="19" hidden="1" customWidth="1"/>
    <col min="16190" max="16193" width="1.875" style="19" customWidth="1"/>
    <col min="16194" max="16384" width="1.875" style="19"/>
  </cols>
  <sheetData>
    <row r="1" spans="1:61" ht="15" customHeight="1">
      <c r="A1" s="1641" t="s">
        <v>450</v>
      </c>
      <c r="B1" s="1641"/>
      <c r="C1" s="1641"/>
      <c r="D1" s="1641"/>
      <c r="E1" s="1641"/>
      <c r="F1" s="1641"/>
      <c r="G1" s="1641"/>
      <c r="H1" s="1641"/>
      <c r="I1" s="1641"/>
      <c r="J1" s="1641"/>
      <c r="K1" s="1641"/>
      <c r="L1" s="1641"/>
      <c r="M1" s="1641"/>
      <c r="N1" s="1641"/>
      <c r="O1" s="1641"/>
      <c r="P1" s="1641"/>
      <c r="Q1" s="1641"/>
      <c r="R1" s="1641"/>
      <c r="S1" s="1641"/>
      <c r="T1" s="1641"/>
      <c r="U1" s="1641"/>
      <c r="V1" s="1641"/>
      <c r="W1" s="1641"/>
      <c r="X1" s="1641"/>
      <c r="Y1" s="1641"/>
      <c r="Z1" s="1641"/>
      <c r="AA1" s="1641"/>
      <c r="AB1" s="1641"/>
      <c r="AC1" s="1641"/>
      <c r="AD1" s="1641"/>
      <c r="AE1" s="1641"/>
      <c r="AF1" s="1641"/>
      <c r="AG1" s="1641"/>
      <c r="AH1" s="1641"/>
      <c r="AI1" s="1641"/>
      <c r="AJ1" s="1641"/>
      <c r="AK1" s="1641"/>
      <c r="AL1" s="1641"/>
      <c r="AM1" s="1641"/>
      <c r="AN1" s="1641"/>
      <c r="AO1" s="1641"/>
      <c r="AP1" s="1641"/>
      <c r="AQ1" s="1641"/>
      <c r="AR1" s="1641"/>
      <c r="AS1" s="1641"/>
      <c r="AT1" s="1641"/>
      <c r="AU1" s="1641"/>
      <c r="AV1" s="1641"/>
      <c r="AW1" s="1641"/>
      <c r="AX1" s="1641"/>
      <c r="AY1" s="1641"/>
      <c r="AZ1" s="1641"/>
      <c r="BA1" s="1641"/>
      <c r="BB1" s="1641"/>
      <c r="BC1" s="1641"/>
      <c r="BE1" s="20"/>
      <c r="BI1" s="20"/>
    </row>
    <row r="2" spans="1:61" s="22" customFormat="1" ht="15" customHeight="1">
      <c r="A2" s="1641" t="s">
        <v>412</v>
      </c>
      <c r="B2" s="1642"/>
      <c r="C2" s="1642"/>
      <c r="D2" s="1642"/>
      <c r="E2" s="1642"/>
      <c r="F2" s="1642"/>
      <c r="G2" s="1642"/>
      <c r="H2" s="1642"/>
      <c r="I2" s="1642"/>
      <c r="J2" s="1642"/>
      <c r="K2" s="1642"/>
      <c r="L2" s="1642"/>
      <c r="M2" s="1642"/>
      <c r="N2" s="1642"/>
      <c r="O2" s="1642"/>
      <c r="P2" s="1642"/>
      <c r="Q2" s="1642"/>
      <c r="R2" s="1642"/>
      <c r="S2" s="1642"/>
      <c r="T2" s="1642"/>
      <c r="U2" s="1642"/>
      <c r="V2" s="1642"/>
      <c r="W2" s="1642"/>
      <c r="X2" s="1642"/>
      <c r="Y2" s="1642"/>
      <c r="Z2" s="1642"/>
      <c r="AA2" s="1642"/>
      <c r="AB2" s="1642"/>
      <c r="AC2" s="1642"/>
      <c r="AD2" s="1642"/>
      <c r="AE2" s="1642"/>
      <c r="AF2" s="1642"/>
      <c r="AG2" s="1642"/>
      <c r="AH2" s="1642"/>
      <c r="AI2" s="1642"/>
      <c r="AJ2" s="1642"/>
      <c r="AK2" s="1642"/>
      <c r="AL2" s="1642"/>
      <c r="AM2" s="1642"/>
      <c r="AN2" s="1642"/>
      <c r="AO2" s="1642"/>
      <c r="AP2" s="1642"/>
      <c r="AQ2" s="1642"/>
      <c r="AR2" s="1642"/>
      <c r="AS2" s="1642"/>
      <c r="AT2" s="1642"/>
      <c r="AU2" s="1642"/>
      <c r="AV2" s="1642"/>
      <c r="AW2" s="1642"/>
      <c r="AX2" s="1642"/>
      <c r="AY2" s="1642"/>
      <c r="AZ2" s="1642"/>
      <c r="BA2" s="1642"/>
      <c r="BB2" s="1642"/>
      <c r="BC2" s="1642"/>
      <c r="BE2" s="20" t="s">
        <v>413</v>
      </c>
      <c r="BI2" s="20" t="s">
        <v>414</v>
      </c>
    </row>
    <row r="3" spans="1:61" ht="11.25" customHeight="1">
      <c r="A3" s="1548"/>
      <c r="B3" s="1548"/>
      <c r="C3" s="1548"/>
      <c r="D3" s="1548"/>
      <c r="E3" s="1548"/>
      <c r="F3" s="1548"/>
      <c r="G3" s="1548"/>
      <c r="H3" s="1548"/>
      <c r="I3" s="1548"/>
      <c r="J3" s="1548"/>
      <c r="K3" s="1548"/>
      <c r="L3" s="1548"/>
      <c r="M3" s="1548"/>
      <c r="N3" s="1548"/>
      <c r="O3" s="1548"/>
      <c r="P3" s="1548"/>
      <c r="Q3" s="1548"/>
      <c r="R3" s="1548"/>
      <c r="S3" s="1548"/>
      <c r="T3" s="1548"/>
      <c r="U3" s="1548"/>
      <c r="V3" s="1548"/>
      <c r="W3" s="1548"/>
      <c r="X3" s="1548"/>
      <c r="Y3" s="1548"/>
      <c r="Z3" s="1548"/>
      <c r="AA3" s="1548"/>
      <c r="AB3" s="1548"/>
      <c r="AC3" s="1548"/>
      <c r="AD3" s="1548"/>
      <c r="AE3" s="1548"/>
      <c r="AF3" s="1548"/>
      <c r="AG3" s="1548"/>
      <c r="AH3" s="1548"/>
      <c r="AI3" s="1548"/>
      <c r="AJ3" s="1548"/>
      <c r="AK3" s="1548"/>
      <c r="AL3" s="1548"/>
      <c r="AM3" s="1548"/>
      <c r="AN3" s="1548"/>
      <c r="AO3" s="1548"/>
      <c r="AP3" s="1548"/>
      <c r="AQ3" s="1548"/>
      <c r="AR3" s="1548"/>
      <c r="AS3" s="1548"/>
      <c r="AT3" s="1548"/>
      <c r="AU3" s="1548"/>
      <c r="AV3" s="1548"/>
      <c r="AW3" s="1548"/>
      <c r="AX3" s="1548"/>
      <c r="AY3" s="1548"/>
      <c r="AZ3" s="1548"/>
      <c r="BA3" s="1548"/>
      <c r="BB3" s="1548"/>
      <c r="BC3" s="1548"/>
      <c r="BE3" s="20" t="s">
        <v>113</v>
      </c>
      <c r="BI3" s="20" t="s">
        <v>415</v>
      </c>
    </row>
    <row r="4" spans="1:61" ht="11.25" customHeight="1">
      <c r="A4" s="1643" t="s">
        <v>452</v>
      </c>
      <c r="B4" s="1644"/>
      <c r="C4" s="1644"/>
      <c r="D4" s="1644"/>
      <c r="E4" s="1644"/>
      <c r="F4" s="1644"/>
      <c r="G4" s="1644"/>
      <c r="H4" s="1644"/>
      <c r="I4" s="1644"/>
      <c r="J4" s="1644"/>
      <c r="K4" s="1644"/>
      <c r="L4" s="1644"/>
      <c r="M4" s="1644"/>
      <c r="N4" s="1644"/>
      <c r="O4" s="1644"/>
      <c r="P4" s="1644"/>
      <c r="Q4" s="1644"/>
      <c r="R4" s="1644"/>
      <c r="S4" s="1644"/>
      <c r="T4" s="1644"/>
      <c r="U4" s="1644"/>
      <c r="V4" s="1644"/>
      <c r="W4" s="1644"/>
      <c r="X4" s="1644"/>
      <c r="Y4" s="1644"/>
      <c r="Z4" s="1644"/>
      <c r="AA4" s="1644"/>
      <c r="AB4" s="1644"/>
      <c r="AC4" s="1644"/>
      <c r="AD4" s="1644"/>
      <c r="AE4" s="1644"/>
      <c r="AF4" s="1644"/>
      <c r="AG4" s="1644"/>
      <c r="AH4" s="1644"/>
      <c r="AI4" s="1644"/>
      <c r="AJ4" s="1644"/>
      <c r="AK4" s="1644"/>
      <c r="AL4" s="1644"/>
      <c r="AM4" s="1644"/>
      <c r="AN4" s="1547"/>
      <c r="AO4" s="1547"/>
      <c r="AP4" s="1547"/>
      <c r="AQ4" s="1547"/>
      <c r="AR4" s="1547"/>
      <c r="AS4" s="1547"/>
      <c r="AT4" s="1547"/>
      <c r="AU4" s="1547"/>
      <c r="AV4" s="1547"/>
      <c r="AW4" s="1547"/>
      <c r="AX4" s="1547"/>
      <c r="AY4" s="1547"/>
      <c r="AZ4" s="1547"/>
      <c r="BA4" s="1547"/>
      <c r="BB4" s="1547"/>
      <c r="BC4" s="1547"/>
      <c r="BE4" s="20" t="s">
        <v>114</v>
      </c>
      <c r="BI4" s="20" t="s">
        <v>416</v>
      </c>
    </row>
    <row r="5" spans="1:61" ht="11.25" customHeight="1">
      <c r="A5" s="1643"/>
      <c r="B5" s="1644"/>
      <c r="C5" s="1644"/>
      <c r="D5" s="1644"/>
      <c r="E5" s="1644"/>
      <c r="F5" s="1644"/>
      <c r="G5" s="1644"/>
      <c r="H5" s="1644"/>
      <c r="I5" s="1644"/>
      <c r="J5" s="1644"/>
      <c r="K5" s="1644"/>
      <c r="L5" s="1644"/>
      <c r="M5" s="1644"/>
      <c r="N5" s="1644"/>
      <c r="O5" s="1644"/>
      <c r="P5" s="1644"/>
      <c r="Q5" s="1644"/>
      <c r="R5" s="1644"/>
      <c r="S5" s="1644"/>
      <c r="T5" s="1644"/>
      <c r="U5" s="1644"/>
      <c r="V5" s="1644"/>
      <c r="W5" s="1644"/>
      <c r="X5" s="1644"/>
      <c r="Y5" s="1644"/>
      <c r="Z5" s="1644"/>
      <c r="AA5" s="1644"/>
      <c r="AB5" s="1644"/>
      <c r="AC5" s="1644"/>
      <c r="AD5" s="1644"/>
      <c r="AE5" s="1644"/>
      <c r="AF5" s="1644"/>
      <c r="AG5" s="1644"/>
      <c r="AH5" s="1644"/>
      <c r="AI5" s="1644"/>
      <c r="AJ5" s="1644"/>
      <c r="AK5" s="1644"/>
      <c r="AL5" s="1644"/>
      <c r="AM5" s="1644"/>
      <c r="AN5" s="1547"/>
      <c r="AO5" s="1547"/>
      <c r="AP5" s="1547"/>
      <c r="AQ5" s="1547"/>
      <c r="AR5" s="1547"/>
      <c r="AS5" s="1547"/>
      <c r="AT5" s="1547"/>
      <c r="AU5" s="1547"/>
      <c r="AV5" s="1547"/>
      <c r="AW5" s="1547"/>
      <c r="AX5" s="1547"/>
      <c r="AY5" s="1547"/>
      <c r="AZ5" s="1547"/>
      <c r="BA5" s="1547"/>
      <c r="BB5" s="1547"/>
      <c r="BC5" s="1547"/>
      <c r="BE5" s="20" t="s">
        <v>115</v>
      </c>
      <c r="BI5" s="20" t="s">
        <v>417</v>
      </c>
    </row>
    <row r="6" spans="1:61" ht="11.25" customHeight="1">
      <c r="A6" s="1644"/>
      <c r="B6" s="1644"/>
      <c r="C6" s="1644"/>
      <c r="D6" s="1644"/>
      <c r="E6" s="1644"/>
      <c r="F6" s="1644"/>
      <c r="G6" s="1644"/>
      <c r="H6" s="1644"/>
      <c r="I6" s="1644"/>
      <c r="J6" s="1644"/>
      <c r="K6" s="1644"/>
      <c r="L6" s="1644"/>
      <c r="M6" s="1644"/>
      <c r="N6" s="1644"/>
      <c r="O6" s="1644"/>
      <c r="P6" s="1644"/>
      <c r="Q6" s="1644"/>
      <c r="R6" s="1644"/>
      <c r="S6" s="1644"/>
      <c r="T6" s="1644"/>
      <c r="U6" s="1644"/>
      <c r="V6" s="1644"/>
      <c r="W6" s="1644"/>
      <c r="X6" s="1644"/>
      <c r="Y6" s="1644"/>
      <c r="Z6" s="1644"/>
      <c r="AA6" s="1644"/>
      <c r="AB6" s="1644"/>
      <c r="AC6" s="1644"/>
      <c r="AD6" s="1644"/>
      <c r="AE6" s="1644"/>
      <c r="AF6" s="1644"/>
      <c r="AG6" s="1644"/>
      <c r="AH6" s="1644"/>
      <c r="AI6" s="1644"/>
      <c r="AJ6" s="1644"/>
      <c r="AK6" s="1644"/>
      <c r="AL6" s="1644"/>
      <c r="AM6" s="1644"/>
      <c r="AN6" s="1547"/>
      <c r="AO6" s="1547"/>
      <c r="AP6" s="1547"/>
      <c r="AQ6" s="1547"/>
      <c r="AR6" s="1547"/>
      <c r="AS6" s="1547"/>
      <c r="AT6" s="1547"/>
      <c r="AU6" s="1547"/>
      <c r="AV6" s="1547"/>
      <c r="AW6" s="1547"/>
      <c r="AX6" s="1547"/>
      <c r="AY6" s="1547"/>
      <c r="AZ6" s="1547"/>
      <c r="BA6" s="1547"/>
      <c r="BB6" s="1547"/>
      <c r="BC6" s="1547"/>
      <c r="BE6" s="20" t="s">
        <v>116</v>
      </c>
      <c r="BI6" s="20" t="s">
        <v>418</v>
      </c>
    </row>
    <row r="7" spans="1:61" ht="11.25" customHeight="1">
      <c r="A7" s="1644"/>
      <c r="B7" s="1644"/>
      <c r="C7" s="1644"/>
      <c r="D7" s="1644"/>
      <c r="E7" s="1644"/>
      <c r="F7" s="1644"/>
      <c r="G7" s="1644"/>
      <c r="H7" s="1644"/>
      <c r="I7" s="1644"/>
      <c r="J7" s="1644"/>
      <c r="K7" s="1644"/>
      <c r="L7" s="1644"/>
      <c r="M7" s="1644"/>
      <c r="N7" s="1644"/>
      <c r="O7" s="1644"/>
      <c r="P7" s="1644"/>
      <c r="Q7" s="1644"/>
      <c r="R7" s="1644"/>
      <c r="S7" s="1644"/>
      <c r="T7" s="1644"/>
      <c r="U7" s="1644"/>
      <c r="V7" s="1644"/>
      <c r="W7" s="1644"/>
      <c r="X7" s="1644"/>
      <c r="Y7" s="1644"/>
      <c r="Z7" s="1644"/>
      <c r="AA7" s="1644"/>
      <c r="AB7" s="1644"/>
      <c r="AC7" s="1644"/>
      <c r="AD7" s="1644"/>
      <c r="AE7" s="1644"/>
      <c r="AF7" s="1644"/>
      <c r="AG7" s="1644"/>
      <c r="AH7" s="1644"/>
      <c r="AI7" s="1644"/>
      <c r="AJ7" s="1644"/>
      <c r="AK7" s="1644"/>
      <c r="AL7" s="1644"/>
      <c r="AM7" s="1644"/>
      <c r="AN7" s="1547"/>
      <c r="AO7" s="1547"/>
      <c r="AP7" s="1547"/>
      <c r="AQ7" s="1547"/>
      <c r="AR7" s="1547"/>
      <c r="AS7" s="1547"/>
      <c r="AT7" s="1547"/>
      <c r="AU7" s="1547"/>
      <c r="AV7" s="1547"/>
      <c r="AW7" s="1547"/>
      <c r="AX7" s="1547"/>
      <c r="AY7" s="1547"/>
      <c r="AZ7" s="1547"/>
      <c r="BA7" s="1547"/>
      <c r="BB7" s="1547"/>
      <c r="BC7" s="1547"/>
      <c r="BE7" s="20" t="s">
        <v>117</v>
      </c>
      <c r="BI7" s="20" t="s">
        <v>419</v>
      </c>
    </row>
    <row r="8" spans="1:61" ht="11.25" customHeight="1">
      <c r="A8" s="1645"/>
      <c r="B8" s="1645"/>
      <c r="C8" s="1645"/>
      <c r="D8" s="1645"/>
      <c r="E8" s="1645"/>
      <c r="F8" s="1645"/>
      <c r="G8" s="1645"/>
      <c r="H8" s="1645"/>
      <c r="I8" s="1645"/>
      <c r="J8" s="1645"/>
      <c r="K8" s="1645"/>
      <c r="L8" s="1645"/>
      <c r="M8" s="1645"/>
      <c r="N8" s="1645"/>
      <c r="O8" s="1645"/>
      <c r="P8" s="1645"/>
      <c r="Q8" s="1645"/>
      <c r="R8" s="1645"/>
      <c r="S8" s="1645"/>
      <c r="T8" s="1645"/>
      <c r="U8" s="1645"/>
      <c r="V8" s="1645"/>
      <c r="W8" s="1645"/>
      <c r="X8" s="1645"/>
      <c r="Y8" s="1645"/>
      <c r="Z8" s="1645"/>
      <c r="AA8" s="1645"/>
      <c r="AB8" s="1645"/>
      <c r="AC8" s="1645"/>
      <c r="AD8" s="1645"/>
      <c r="AE8" s="1645"/>
      <c r="AF8" s="1645"/>
      <c r="AG8" s="1645"/>
      <c r="AH8" s="1645"/>
      <c r="AI8" s="1645"/>
      <c r="AJ8" s="1645"/>
      <c r="AK8" s="1645"/>
      <c r="AL8" s="1645"/>
      <c r="AM8" s="1645"/>
      <c r="AN8" s="1645"/>
      <c r="AO8" s="1645"/>
      <c r="AP8" s="1645"/>
      <c r="AQ8" s="1645"/>
      <c r="AR8" s="1645"/>
      <c r="AS8" s="1645"/>
      <c r="AT8" s="1645"/>
      <c r="AU8" s="1645"/>
      <c r="AV8" s="1645"/>
      <c r="AW8" s="1645"/>
      <c r="AX8" s="1645"/>
      <c r="AY8" s="1645"/>
      <c r="AZ8" s="1645"/>
      <c r="BA8" s="1645"/>
      <c r="BB8" s="1645"/>
      <c r="BC8" s="1645"/>
      <c r="BE8" s="20" t="s">
        <v>118</v>
      </c>
      <c r="BI8" s="20" t="s">
        <v>420</v>
      </c>
    </row>
    <row r="9" spans="1:61" ht="11.25" customHeight="1" thickBot="1">
      <c r="A9" s="1646" t="s">
        <v>421</v>
      </c>
      <c r="B9" s="1646"/>
      <c r="C9" s="1646"/>
      <c r="D9" s="1646"/>
      <c r="E9" s="1646"/>
      <c r="F9" s="1646"/>
      <c r="G9" s="1646"/>
      <c r="H9" s="1646"/>
      <c r="I9" s="1647"/>
      <c r="J9" s="1646" t="s">
        <v>422</v>
      </c>
      <c r="K9" s="1646"/>
      <c r="L9" s="1646"/>
      <c r="M9" s="1646"/>
      <c r="N9" s="1646"/>
      <c r="O9" s="1646"/>
      <c r="P9" s="1646"/>
      <c r="Q9" s="1646"/>
      <c r="R9" s="1646"/>
      <c r="S9" s="1646"/>
      <c r="T9" s="1646"/>
      <c r="U9" s="1646"/>
      <c r="V9" s="1548"/>
      <c r="W9" s="1645" t="s">
        <v>423</v>
      </c>
      <c r="X9" s="1645"/>
      <c r="Y9" s="1548"/>
      <c r="Z9" s="1548"/>
      <c r="AA9" s="1548"/>
      <c r="AB9" s="1548"/>
      <c r="AC9" s="1548"/>
      <c r="AD9" s="1548"/>
      <c r="AE9" s="1548"/>
      <c r="AF9" s="1548"/>
      <c r="AG9" s="1548"/>
      <c r="AH9" s="1548"/>
      <c r="AI9" s="1548"/>
      <c r="AJ9" s="1548"/>
      <c r="AK9" s="1548"/>
      <c r="AL9" s="1548"/>
      <c r="AM9" s="1548"/>
      <c r="AN9" s="1548"/>
      <c r="AO9" s="1548"/>
      <c r="AP9" s="1548"/>
      <c r="AQ9" s="1548"/>
      <c r="AR9" s="1548"/>
      <c r="AS9" s="1548"/>
      <c r="AT9" s="1548"/>
      <c r="AU9" s="1548"/>
      <c r="AV9" s="1548"/>
      <c r="AW9" s="1548"/>
      <c r="AX9" s="1548"/>
      <c r="AY9" s="1548"/>
      <c r="AZ9" s="1548"/>
      <c r="BA9" s="1548"/>
      <c r="BB9" s="1548"/>
      <c r="BC9" s="1548"/>
      <c r="BE9" s="20" t="s">
        <v>119</v>
      </c>
      <c r="BI9" s="20" t="s">
        <v>424</v>
      </c>
    </row>
    <row r="10" spans="1:61" ht="11.25" customHeight="1">
      <c r="A10" s="1646"/>
      <c r="B10" s="1646"/>
      <c r="C10" s="1646"/>
      <c r="D10" s="1646"/>
      <c r="E10" s="1646"/>
      <c r="F10" s="1646"/>
      <c r="G10" s="1646"/>
      <c r="H10" s="1646"/>
      <c r="I10" s="1647"/>
      <c r="J10" s="1646"/>
      <c r="K10" s="1646"/>
      <c r="L10" s="1646"/>
      <c r="M10" s="1646"/>
      <c r="N10" s="1646"/>
      <c r="O10" s="1646"/>
      <c r="P10" s="1646"/>
      <c r="Q10" s="1646"/>
      <c r="R10" s="1646"/>
      <c r="S10" s="1646"/>
      <c r="T10" s="1646"/>
      <c r="U10" s="1646"/>
      <c r="V10" s="1548"/>
      <c r="W10" s="1645"/>
      <c r="X10" s="1645"/>
      <c r="Y10" s="1547"/>
      <c r="Z10" s="1547"/>
      <c r="AA10" s="1547"/>
      <c r="AB10" s="1547"/>
      <c r="AC10" s="1547"/>
      <c r="AD10" s="1547"/>
      <c r="AE10" s="1547"/>
      <c r="AF10" s="1547"/>
      <c r="AG10" s="1547"/>
      <c r="AH10" s="1547"/>
      <c r="AI10" s="1648"/>
      <c r="AJ10" s="1638" t="s">
        <v>278</v>
      </c>
      <c r="AK10" s="1651"/>
      <c r="AL10" s="1651"/>
      <c r="AM10" s="1652" t="str">
        <f>入力基本情報!M25</f>
        <v>令和</v>
      </c>
      <c r="AN10" s="1651"/>
      <c r="AO10" s="1651"/>
      <c r="AP10" s="1651"/>
      <c r="AQ10" s="1654">
        <f>入力基本情報!N25</f>
        <v>0</v>
      </c>
      <c r="AR10" s="1654"/>
      <c r="AS10" s="1651" t="s">
        <v>1</v>
      </c>
      <c r="AT10" s="1651"/>
      <c r="AU10" s="1654">
        <f>入力基本情報!P25</f>
        <v>0</v>
      </c>
      <c r="AV10" s="1654"/>
      <c r="AW10" s="1651" t="s">
        <v>272</v>
      </c>
      <c r="AX10" s="1651"/>
      <c r="AY10" s="1654">
        <f>入力基本情報!R25</f>
        <v>0</v>
      </c>
      <c r="AZ10" s="1654"/>
      <c r="BA10" s="1651" t="s">
        <v>3</v>
      </c>
      <c r="BB10" s="1651"/>
      <c r="BC10" s="1655"/>
      <c r="BE10" s="20" t="s">
        <v>120</v>
      </c>
      <c r="BI10" s="20" t="s">
        <v>425</v>
      </c>
    </row>
    <row r="11" spans="1:61" ht="11.25" customHeight="1" thickBot="1">
      <c r="A11" s="1649"/>
      <c r="B11" s="1649"/>
      <c r="C11" s="1649"/>
      <c r="D11" s="1649"/>
      <c r="E11" s="1649"/>
      <c r="F11" s="1649"/>
      <c r="G11" s="1649"/>
      <c r="H11" s="1649"/>
      <c r="I11" s="1649"/>
      <c r="J11" s="1649"/>
      <c r="K11" s="1649"/>
      <c r="L11" s="1649"/>
      <c r="M11" s="1649"/>
      <c r="N11" s="1649"/>
      <c r="O11" s="1649"/>
      <c r="P11" s="1649"/>
      <c r="Q11" s="1649"/>
      <c r="R11" s="1649"/>
      <c r="S11" s="1649"/>
      <c r="T11" s="1649"/>
      <c r="U11" s="1649"/>
      <c r="V11" s="1649"/>
      <c r="W11" s="1649"/>
      <c r="X11" s="1649"/>
      <c r="Y11" s="1649"/>
      <c r="Z11" s="1649"/>
      <c r="AA11" s="1649"/>
      <c r="AB11" s="1649"/>
      <c r="AC11" s="1649"/>
      <c r="AD11" s="1649"/>
      <c r="AE11" s="1649"/>
      <c r="AF11" s="1649"/>
      <c r="AG11" s="1649"/>
      <c r="AH11" s="1649"/>
      <c r="AI11" s="1650"/>
      <c r="AJ11" s="1631"/>
      <c r="AK11" s="1548"/>
      <c r="AL11" s="1548"/>
      <c r="AM11" s="1653"/>
      <c r="AN11" s="1522"/>
      <c r="AO11" s="1522"/>
      <c r="AP11" s="1522"/>
      <c r="AQ11" s="1524"/>
      <c r="AR11" s="1524"/>
      <c r="AS11" s="1522"/>
      <c r="AT11" s="1522"/>
      <c r="AU11" s="1524"/>
      <c r="AV11" s="1524"/>
      <c r="AW11" s="1522"/>
      <c r="AX11" s="1522"/>
      <c r="AY11" s="1524"/>
      <c r="AZ11" s="1524"/>
      <c r="BA11" s="1522"/>
      <c r="BB11" s="1522"/>
      <c r="BC11" s="1526"/>
      <c r="BE11" s="20" t="s">
        <v>121</v>
      </c>
      <c r="BI11" s="20" t="s">
        <v>426</v>
      </c>
    </row>
    <row r="12" spans="1:61" ht="11.25" customHeight="1">
      <c r="A12" s="1638" t="s">
        <v>280</v>
      </c>
      <c r="B12" s="1639"/>
      <c r="C12" s="1639"/>
      <c r="D12" s="1639"/>
      <c r="E12" s="1639"/>
      <c r="F12" s="1639"/>
      <c r="G12" s="1639"/>
      <c r="H12" s="1639"/>
      <c r="I12" s="1639"/>
      <c r="J12" s="1639"/>
      <c r="K12" s="1639"/>
      <c r="L12" s="1639"/>
      <c r="M12" s="1640"/>
      <c r="N12" s="783" t="str">
        <f>IF(入力基本情報!C27="免許地を選んでください","",入力基本情報!C27)</f>
        <v/>
      </c>
      <c r="O12" s="706"/>
      <c r="P12" s="706"/>
      <c r="Q12" s="706"/>
      <c r="R12" s="706"/>
      <c r="S12" s="706"/>
      <c r="T12" s="706"/>
      <c r="U12" s="706"/>
      <c r="V12" s="706"/>
      <c r="W12" s="706"/>
      <c r="X12" s="706"/>
      <c r="Y12" s="706"/>
      <c r="Z12" s="706"/>
      <c r="AA12" s="706"/>
      <c r="AB12" s="706"/>
      <c r="AC12" s="706"/>
      <c r="AD12" s="706"/>
      <c r="AE12" s="706"/>
      <c r="AF12" s="706"/>
      <c r="AG12" s="706"/>
      <c r="AH12" s="706"/>
      <c r="AI12" s="768" t="s">
        <v>281</v>
      </c>
      <c r="AJ12" s="714">
        <f>入力基本情報!F27</f>
        <v>0</v>
      </c>
      <c r="AK12" s="714"/>
      <c r="AL12" s="714"/>
      <c r="AM12" s="714"/>
      <c r="AN12" s="709" t="s">
        <v>9</v>
      </c>
      <c r="AO12" s="712" t="s">
        <v>27</v>
      </c>
      <c r="AP12" s="712"/>
      <c r="AQ12" s="714">
        <f>入力基本情報!K27</f>
        <v>0</v>
      </c>
      <c r="AR12" s="714"/>
      <c r="AS12" s="714"/>
      <c r="AT12" s="714"/>
      <c r="AU12" s="714"/>
      <c r="AV12" s="714"/>
      <c r="AW12" s="714"/>
      <c r="AX12" s="714"/>
      <c r="AY12" s="714"/>
      <c r="AZ12" s="714"/>
      <c r="BA12" s="709" t="s">
        <v>28</v>
      </c>
      <c r="BB12" s="709"/>
      <c r="BC12" s="715"/>
      <c r="BE12" s="20" t="s">
        <v>122</v>
      </c>
      <c r="BI12" s="20" t="s">
        <v>427</v>
      </c>
    </row>
    <row r="13" spans="1:61" ht="11.25" customHeight="1">
      <c r="A13" s="1582"/>
      <c r="B13" s="1547"/>
      <c r="C13" s="1547"/>
      <c r="D13" s="1547"/>
      <c r="E13" s="1547"/>
      <c r="F13" s="1547"/>
      <c r="G13" s="1547"/>
      <c r="H13" s="1547"/>
      <c r="I13" s="1547"/>
      <c r="J13" s="1547"/>
      <c r="K13" s="1547"/>
      <c r="L13" s="1547"/>
      <c r="M13" s="1629"/>
      <c r="N13" s="784"/>
      <c r="O13" s="707"/>
      <c r="P13" s="707"/>
      <c r="Q13" s="707"/>
      <c r="R13" s="707"/>
      <c r="S13" s="707"/>
      <c r="T13" s="707"/>
      <c r="U13" s="707"/>
      <c r="V13" s="707"/>
      <c r="W13" s="707"/>
      <c r="X13" s="707"/>
      <c r="Y13" s="707"/>
      <c r="Z13" s="707"/>
      <c r="AA13" s="707"/>
      <c r="AB13" s="707"/>
      <c r="AC13" s="707"/>
      <c r="AD13" s="707"/>
      <c r="AE13" s="707"/>
      <c r="AF13" s="707"/>
      <c r="AG13" s="707"/>
      <c r="AH13" s="707"/>
      <c r="AI13" s="709"/>
      <c r="AJ13" s="707"/>
      <c r="AK13" s="707"/>
      <c r="AL13" s="707"/>
      <c r="AM13" s="707"/>
      <c r="AN13" s="709"/>
      <c r="AO13" s="709"/>
      <c r="AP13" s="709"/>
      <c r="AQ13" s="707"/>
      <c r="AR13" s="707"/>
      <c r="AS13" s="707"/>
      <c r="AT13" s="707"/>
      <c r="AU13" s="707"/>
      <c r="AV13" s="707"/>
      <c r="AW13" s="707"/>
      <c r="AX13" s="707"/>
      <c r="AY13" s="707"/>
      <c r="AZ13" s="707"/>
      <c r="BA13" s="709"/>
      <c r="BB13" s="709"/>
      <c r="BC13" s="715"/>
      <c r="BE13" s="20" t="s">
        <v>123</v>
      </c>
      <c r="BI13" s="20" t="s">
        <v>428</v>
      </c>
    </row>
    <row r="14" spans="1:61" ht="11.25" customHeight="1">
      <c r="A14" s="1584"/>
      <c r="B14" s="1574"/>
      <c r="C14" s="1574"/>
      <c r="D14" s="1574"/>
      <c r="E14" s="1574"/>
      <c r="F14" s="1574"/>
      <c r="G14" s="1574"/>
      <c r="H14" s="1574"/>
      <c r="I14" s="1574"/>
      <c r="J14" s="1574"/>
      <c r="K14" s="1574"/>
      <c r="L14" s="1574"/>
      <c r="M14" s="1633"/>
      <c r="N14" s="1625"/>
      <c r="O14" s="775"/>
      <c r="P14" s="775"/>
      <c r="Q14" s="775"/>
      <c r="R14" s="775"/>
      <c r="S14" s="775"/>
      <c r="T14" s="775"/>
      <c r="U14" s="775"/>
      <c r="V14" s="775"/>
      <c r="W14" s="775"/>
      <c r="X14" s="775"/>
      <c r="Y14" s="775"/>
      <c r="Z14" s="775"/>
      <c r="AA14" s="775"/>
      <c r="AB14" s="775"/>
      <c r="AC14" s="775"/>
      <c r="AD14" s="775"/>
      <c r="AE14" s="775"/>
      <c r="AF14" s="775"/>
      <c r="AG14" s="775"/>
      <c r="AH14" s="775"/>
      <c r="AI14" s="710"/>
      <c r="AJ14" s="775"/>
      <c r="AK14" s="775"/>
      <c r="AL14" s="775"/>
      <c r="AM14" s="775"/>
      <c r="AN14" s="710"/>
      <c r="AO14" s="710"/>
      <c r="AP14" s="710"/>
      <c r="AQ14" s="708"/>
      <c r="AR14" s="708"/>
      <c r="AS14" s="708"/>
      <c r="AT14" s="708"/>
      <c r="AU14" s="708"/>
      <c r="AV14" s="708"/>
      <c r="AW14" s="708"/>
      <c r="AX14" s="708"/>
      <c r="AY14" s="708"/>
      <c r="AZ14" s="708"/>
      <c r="BA14" s="710"/>
      <c r="BB14" s="710"/>
      <c r="BC14" s="716"/>
      <c r="BE14" s="20" t="s">
        <v>124</v>
      </c>
      <c r="BI14" s="20" t="s">
        <v>429</v>
      </c>
    </row>
    <row r="15" spans="1:61" ht="11.25" customHeight="1">
      <c r="A15" s="1580" t="s">
        <v>430</v>
      </c>
      <c r="B15" s="1545"/>
      <c r="C15" s="1545"/>
      <c r="D15" s="1545"/>
      <c r="E15" s="1545"/>
      <c r="F15" s="1546"/>
      <c r="G15" s="1546"/>
      <c r="H15" s="1546"/>
      <c r="I15" s="1546"/>
      <c r="J15" s="1546"/>
      <c r="K15" s="1546"/>
      <c r="L15" s="1546"/>
      <c r="M15" s="1630"/>
      <c r="N15" s="1623">
        <f>入力基本情報!C33</f>
        <v>0</v>
      </c>
      <c r="O15" s="1623"/>
      <c r="P15" s="1623"/>
      <c r="Q15" s="1623"/>
      <c r="R15" s="1623"/>
      <c r="S15" s="1623"/>
      <c r="T15" s="1623"/>
      <c r="U15" s="1623"/>
      <c r="V15" s="1623"/>
      <c r="W15" s="1623"/>
      <c r="X15" s="1623"/>
      <c r="Y15" s="1623"/>
      <c r="Z15" s="1623"/>
      <c r="AA15" s="1623"/>
      <c r="AB15" s="1623"/>
      <c r="AC15" s="1623"/>
      <c r="AD15" s="1623"/>
      <c r="AE15" s="1623"/>
      <c r="AF15" s="1623"/>
      <c r="AG15" s="1623"/>
      <c r="AH15" s="1623"/>
      <c r="AI15" s="1623"/>
      <c r="AJ15" s="1623"/>
      <c r="AK15" s="1623"/>
      <c r="AL15" s="1623"/>
      <c r="AM15" s="1623"/>
      <c r="AN15" s="1623"/>
      <c r="AO15" s="1623"/>
      <c r="AP15" s="1623"/>
      <c r="AQ15" s="1623"/>
      <c r="AR15" s="1623"/>
      <c r="AS15" s="1623"/>
      <c r="AT15" s="1623"/>
      <c r="AU15" s="1623"/>
      <c r="AV15" s="1623"/>
      <c r="AW15" s="1623"/>
      <c r="AX15" s="1623"/>
      <c r="AY15" s="1623"/>
      <c r="AZ15" s="1623"/>
      <c r="BA15" s="1623"/>
      <c r="BB15" s="1623"/>
      <c r="BC15" s="1634"/>
      <c r="BE15" s="20" t="s">
        <v>125</v>
      </c>
      <c r="BI15" s="20" t="s">
        <v>431</v>
      </c>
    </row>
    <row r="16" spans="1:61" ht="11.25" customHeight="1">
      <c r="A16" s="1631"/>
      <c r="B16" s="1548"/>
      <c r="C16" s="1548"/>
      <c r="D16" s="1548"/>
      <c r="E16" s="1548"/>
      <c r="F16" s="1547"/>
      <c r="G16" s="1547"/>
      <c r="H16" s="1547"/>
      <c r="I16" s="1547"/>
      <c r="J16" s="1547"/>
      <c r="K16" s="1547"/>
      <c r="L16" s="1547"/>
      <c r="M16" s="1629"/>
      <c r="N16" s="1510"/>
      <c r="O16" s="1510"/>
      <c r="P16" s="1510"/>
      <c r="Q16" s="1510"/>
      <c r="R16" s="1510"/>
      <c r="S16" s="1510"/>
      <c r="T16" s="1510"/>
      <c r="U16" s="1510"/>
      <c r="V16" s="1510"/>
      <c r="W16" s="1510"/>
      <c r="X16" s="1510"/>
      <c r="Y16" s="1510"/>
      <c r="Z16" s="1510"/>
      <c r="AA16" s="1510"/>
      <c r="AB16" s="1510"/>
      <c r="AC16" s="1510"/>
      <c r="AD16" s="1510"/>
      <c r="AE16" s="1510"/>
      <c r="AF16" s="1510"/>
      <c r="AG16" s="1510"/>
      <c r="AH16" s="1510"/>
      <c r="AI16" s="1510"/>
      <c r="AJ16" s="1510"/>
      <c r="AK16" s="1510"/>
      <c r="AL16" s="1510"/>
      <c r="AM16" s="1510"/>
      <c r="AN16" s="1510"/>
      <c r="AO16" s="1510"/>
      <c r="AP16" s="1510"/>
      <c r="AQ16" s="1510"/>
      <c r="AR16" s="1510"/>
      <c r="AS16" s="1510"/>
      <c r="AT16" s="1510"/>
      <c r="AU16" s="1510"/>
      <c r="AV16" s="1510"/>
      <c r="AW16" s="1510"/>
      <c r="AX16" s="1510"/>
      <c r="AY16" s="1510"/>
      <c r="AZ16" s="1510"/>
      <c r="BA16" s="1510"/>
      <c r="BB16" s="1510"/>
      <c r="BC16" s="1511"/>
      <c r="BE16" s="20" t="s">
        <v>126</v>
      </c>
      <c r="BI16" s="20" t="s">
        <v>432</v>
      </c>
    </row>
    <row r="17" spans="1:66" ht="11.25" customHeight="1">
      <c r="A17" s="1632"/>
      <c r="B17" s="1522"/>
      <c r="C17" s="1522"/>
      <c r="D17" s="1522"/>
      <c r="E17" s="1522"/>
      <c r="F17" s="1574"/>
      <c r="G17" s="1574"/>
      <c r="H17" s="1574"/>
      <c r="I17" s="1574"/>
      <c r="J17" s="1574"/>
      <c r="K17" s="1574"/>
      <c r="L17" s="1574"/>
      <c r="M17" s="1633"/>
      <c r="N17" s="1635"/>
      <c r="O17" s="1635"/>
      <c r="P17" s="1635"/>
      <c r="Q17" s="1635"/>
      <c r="R17" s="1635"/>
      <c r="S17" s="1635"/>
      <c r="T17" s="1635"/>
      <c r="U17" s="1635"/>
      <c r="V17" s="1635"/>
      <c r="W17" s="1635"/>
      <c r="X17" s="1635"/>
      <c r="Y17" s="1635"/>
      <c r="Z17" s="1635"/>
      <c r="AA17" s="1635"/>
      <c r="AB17" s="1635"/>
      <c r="AC17" s="1635"/>
      <c r="AD17" s="1635"/>
      <c r="AE17" s="1635"/>
      <c r="AF17" s="1635"/>
      <c r="AG17" s="1635"/>
      <c r="AH17" s="1635"/>
      <c r="AI17" s="1635"/>
      <c r="AJ17" s="1635"/>
      <c r="AK17" s="1635"/>
      <c r="AL17" s="1635"/>
      <c r="AM17" s="1635"/>
      <c r="AN17" s="1635"/>
      <c r="AO17" s="1635"/>
      <c r="AP17" s="1635"/>
      <c r="AQ17" s="1635"/>
      <c r="AR17" s="1635"/>
      <c r="AS17" s="1635"/>
      <c r="AT17" s="1635"/>
      <c r="AU17" s="1635"/>
      <c r="AV17" s="1635"/>
      <c r="AW17" s="1635"/>
      <c r="AX17" s="1635"/>
      <c r="AY17" s="1635"/>
      <c r="AZ17" s="1635"/>
      <c r="BA17" s="1635"/>
      <c r="BB17" s="1635"/>
      <c r="BC17" s="1636"/>
      <c r="BE17" s="20" t="s">
        <v>127</v>
      </c>
      <c r="BI17" s="20" t="s">
        <v>159</v>
      </c>
    </row>
    <row r="18" spans="1:66" ht="11.25" customHeight="1">
      <c r="A18" s="1637" t="s">
        <v>468</v>
      </c>
      <c r="B18" s="1545"/>
      <c r="C18" s="1545"/>
      <c r="D18" s="1545"/>
      <c r="E18" s="1545"/>
      <c r="F18" s="1546"/>
      <c r="G18" s="1546"/>
      <c r="H18" s="1546"/>
      <c r="I18" s="1546"/>
      <c r="J18" s="1546"/>
      <c r="K18" s="1546"/>
      <c r="L18" s="1546"/>
      <c r="M18" s="1630"/>
      <c r="N18" s="1623"/>
      <c r="O18" s="1623"/>
      <c r="P18" s="1623"/>
      <c r="Q18" s="1623"/>
      <c r="R18" s="1623"/>
      <c r="S18" s="1623"/>
      <c r="T18" s="1623"/>
      <c r="U18" s="1623"/>
      <c r="V18" s="1623"/>
      <c r="W18" s="1623"/>
      <c r="X18" s="1623"/>
      <c r="Y18" s="1623"/>
      <c r="Z18" s="1623"/>
      <c r="AA18" s="1623"/>
      <c r="AB18" s="1623"/>
      <c r="AC18" s="1623"/>
      <c r="AD18" s="1623"/>
      <c r="AE18" s="1623"/>
      <c r="AF18" s="1623"/>
      <c r="AG18" s="1623"/>
      <c r="AH18" s="1623"/>
      <c r="AI18" s="1623"/>
      <c r="AJ18" s="1623"/>
      <c r="AK18" s="1623"/>
      <c r="AL18" s="1623"/>
      <c r="AM18" s="1623"/>
      <c r="AN18" s="1623"/>
      <c r="AO18" s="1623"/>
      <c r="AP18" s="1623"/>
      <c r="AQ18" s="1623"/>
      <c r="AR18" s="1623"/>
      <c r="AS18" s="1623"/>
      <c r="AT18" s="1623"/>
      <c r="AU18" s="1623"/>
      <c r="AV18" s="1623"/>
      <c r="AW18" s="1623"/>
      <c r="AX18" s="1623"/>
      <c r="AY18" s="1623"/>
      <c r="AZ18" s="1623"/>
      <c r="BA18" s="1623"/>
      <c r="BB18" s="1623"/>
      <c r="BC18" s="1634"/>
      <c r="BE18" s="20" t="s">
        <v>128</v>
      </c>
      <c r="BI18" s="20" t="s">
        <v>160</v>
      </c>
    </row>
    <row r="19" spans="1:66" ht="11.25" customHeight="1">
      <c r="A19" s="1631"/>
      <c r="B19" s="1548"/>
      <c r="C19" s="1548"/>
      <c r="D19" s="1548"/>
      <c r="E19" s="1548"/>
      <c r="F19" s="1547"/>
      <c r="G19" s="1547"/>
      <c r="H19" s="1547"/>
      <c r="I19" s="1547"/>
      <c r="J19" s="1547"/>
      <c r="K19" s="1547"/>
      <c r="L19" s="1547"/>
      <c r="M19" s="1629"/>
      <c r="N19" s="1510"/>
      <c r="O19" s="1510"/>
      <c r="P19" s="1510"/>
      <c r="Q19" s="1510"/>
      <c r="R19" s="1510"/>
      <c r="S19" s="1510"/>
      <c r="T19" s="1510"/>
      <c r="U19" s="1510"/>
      <c r="V19" s="1510"/>
      <c r="W19" s="1510"/>
      <c r="X19" s="1510"/>
      <c r="Y19" s="1510"/>
      <c r="Z19" s="1510"/>
      <c r="AA19" s="1510"/>
      <c r="AB19" s="1510"/>
      <c r="AC19" s="1510"/>
      <c r="AD19" s="1510"/>
      <c r="AE19" s="1510"/>
      <c r="AF19" s="1510"/>
      <c r="AG19" s="1510"/>
      <c r="AH19" s="1510"/>
      <c r="AI19" s="1510"/>
      <c r="AJ19" s="1510"/>
      <c r="AK19" s="1510"/>
      <c r="AL19" s="1510"/>
      <c r="AM19" s="1510"/>
      <c r="AN19" s="1510"/>
      <c r="AO19" s="1510"/>
      <c r="AP19" s="1510"/>
      <c r="AQ19" s="1510"/>
      <c r="AR19" s="1510"/>
      <c r="AS19" s="1510"/>
      <c r="AT19" s="1510"/>
      <c r="AU19" s="1510"/>
      <c r="AV19" s="1510"/>
      <c r="AW19" s="1510"/>
      <c r="AX19" s="1510"/>
      <c r="AY19" s="1510"/>
      <c r="AZ19" s="1510"/>
      <c r="BA19" s="1510"/>
      <c r="BB19" s="1510"/>
      <c r="BC19" s="1511"/>
      <c r="BE19" s="20" t="s">
        <v>129</v>
      </c>
      <c r="BI19" s="20" t="s">
        <v>161</v>
      </c>
    </row>
    <row r="20" spans="1:66" ht="11.25" customHeight="1">
      <c r="A20" s="1632"/>
      <c r="B20" s="1522"/>
      <c r="C20" s="1522"/>
      <c r="D20" s="1522"/>
      <c r="E20" s="1522"/>
      <c r="F20" s="1574"/>
      <c r="G20" s="1574"/>
      <c r="H20" s="1574"/>
      <c r="I20" s="1574"/>
      <c r="J20" s="1574"/>
      <c r="K20" s="1574"/>
      <c r="L20" s="1574"/>
      <c r="M20" s="1633"/>
      <c r="N20" s="1635"/>
      <c r="O20" s="1635"/>
      <c r="P20" s="1635"/>
      <c r="Q20" s="1635"/>
      <c r="R20" s="1635"/>
      <c r="S20" s="1635"/>
      <c r="T20" s="1635"/>
      <c r="U20" s="1635"/>
      <c r="V20" s="1635"/>
      <c r="W20" s="1635"/>
      <c r="X20" s="1635"/>
      <c r="Y20" s="1635"/>
      <c r="Z20" s="1635"/>
      <c r="AA20" s="1635"/>
      <c r="AB20" s="1635"/>
      <c r="AC20" s="1635"/>
      <c r="AD20" s="1635"/>
      <c r="AE20" s="1635"/>
      <c r="AF20" s="1635"/>
      <c r="AG20" s="1635"/>
      <c r="AH20" s="1635"/>
      <c r="AI20" s="1635"/>
      <c r="AJ20" s="1635"/>
      <c r="AK20" s="1635"/>
      <c r="AL20" s="1635"/>
      <c r="AM20" s="1635"/>
      <c r="AN20" s="1635"/>
      <c r="AO20" s="1635"/>
      <c r="AP20" s="1635"/>
      <c r="AQ20" s="1635"/>
      <c r="AR20" s="1635"/>
      <c r="AS20" s="1635"/>
      <c r="AT20" s="1635"/>
      <c r="AU20" s="1635"/>
      <c r="AV20" s="1635"/>
      <c r="AW20" s="1635"/>
      <c r="AX20" s="1635"/>
      <c r="AY20" s="1635"/>
      <c r="AZ20" s="1635"/>
      <c r="BA20" s="1635"/>
      <c r="BB20" s="1635"/>
      <c r="BC20" s="1636"/>
      <c r="BE20" s="20" t="s">
        <v>130</v>
      </c>
      <c r="BI20" s="20" t="s">
        <v>162</v>
      </c>
      <c r="BN20" s="69"/>
    </row>
    <row r="21" spans="1:66" ht="11.25" customHeight="1">
      <c r="A21" s="1580" t="s">
        <v>451</v>
      </c>
      <c r="B21" s="1546"/>
      <c r="C21" s="1546"/>
      <c r="D21" s="1546"/>
      <c r="E21" s="1546"/>
      <c r="F21" s="1546"/>
      <c r="G21" s="1581"/>
      <c r="H21" s="1585" t="s">
        <v>433</v>
      </c>
      <c r="I21" s="1586"/>
      <c r="J21" s="1586"/>
      <c r="K21" s="1586"/>
      <c r="L21" s="1586"/>
      <c r="M21" s="1587"/>
      <c r="N21" s="1622">
        <f>入力基本情報!C111</f>
        <v>0</v>
      </c>
      <c r="O21" s="1623"/>
      <c r="P21" s="1623"/>
      <c r="Q21" s="1623"/>
      <c r="R21" s="1623"/>
      <c r="S21" s="1623"/>
      <c r="T21" s="1623"/>
      <c r="U21" s="1623"/>
      <c r="V21" s="1623"/>
      <c r="W21" s="1623"/>
      <c r="X21" s="1623"/>
      <c r="Y21" s="1623"/>
      <c r="Z21" s="1623"/>
      <c r="AA21" s="1623"/>
      <c r="AB21" s="1623"/>
      <c r="AC21" s="1623"/>
      <c r="AD21" s="1624"/>
      <c r="AE21" s="1592" t="s">
        <v>15</v>
      </c>
      <c r="AF21" s="1593"/>
      <c r="AG21" s="1598" t="str">
        <f>IF(入力基本情報!C113="年号を選んでください","",入力基本情報!C113)</f>
        <v/>
      </c>
      <c r="AH21" s="1544"/>
      <c r="AI21" s="1544"/>
      <c r="AJ21" s="1544"/>
      <c r="AK21" s="1544">
        <f>入力基本情報!D113</f>
        <v>0</v>
      </c>
      <c r="AL21" s="1544"/>
      <c r="AM21" s="1544"/>
      <c r="AN21" s="1544"/>
      <c r="AO21" s="1545" t="s">
        <v>1</v>
      </c>
      <c r="AP21" s="1545"/>
      <c r="AQ21" s="1544">
        <f>入力基本情報!F113</f>
        <v>0</v>
      </c>
      <c r="AR21" s="1544"/>
      <c r="AS21" s="1545" t="s">
        <v>272</v>
      </c>
      <c r="AT21" s="1546"/>
      <c r="AU21" s="1544">
        <f>入力基本情報!I113</f>
        <v>0</v>
      </c>
      <c r="AV21" s="1544"/>
      <c r="AW21" s="1545" t="s">
        <v>3</v>
      </c>
      <c r="AX21" s="1545"/>
      <c r="AY21" s="1549" t="s">
        <v>434</v>
      </c>
      <c r="AZ21" s="1550"/>
      <c r="BA21" s="1555" t="str">
        <f>IF(入力基本情報!C114="性別を選んでください","",入力基本情報!C114)</f>
        <v/>
      </c>
      <c r="BB21" s="1556"/>
      <c r="BC21" s="1557"/>
      <c r="BE21" s="20" t="s">
        <v>131</v>
      </c>
      <c r="BI21" s="20" t="s">
        <v>164</v>
      </c>
    </row>
    <row r="22" spans="1:66" ht="11.25" customHeight="1">
      <c r="A22" s="1582"/>
      <c r="B22" s="1547"/>
      <c r="C22" s="1547"/>
      <c r="D22" s="1547"/>
      <c r="E22" s="1547"/>
      <c r="F22" s="1547"/>
      <c r="G22" s="1583"/>
      <c r="H22" s="1588"/>
      <c r="I22" s="1543"/>
      <c r="J22" s="1543"/>
      <c r="K22" s="1543"/>
      <c r="L22" s="1543"/>
      <c r="M22" s="1589"/>
      <c r="N22" s="1512"/>
      <c r="O22" s="1513"/>
      <c r="P22" s="1513"/>
      <c r="Q22" s="1513"/>
      <c r="R22" s="1513"/>
      <c r="S22" s="1513"/>
      <c r="T22" s="1513"/>
      <c r="U22" s="1513"/>
      <c r="V22" s="1513"/>
      <c r="W22" s="1513"/>
      <c r="X22" s="1513"/>
      <c r="Y22" s="1513"/>
      <c r="Z22" s="1513"/>
      <c r="AA22" s="1513"/>
      <c r="AB22" s="1513"/>
      <c r="AC22" s="1513"/>
      <c r="AD22" s="1621"/>
      <c r="AE22" s="1594"/>
      <c r="AF22" s="1595"/>
      <c r="AG22" s="1599"/>
      <c r="AH22" s="1531"/>
      <c r="AI22" s="1531"/>
      <c r="AJ22" s="1531"/>
      <c r="AK22" s="1531"/>
      <c r="AL22" s="1531"/>
      <c r="AM22" s="1531"/>
      <c r="AN22" s="1531"/>
      <c r="AO22" s="1548"/>
      <c r="AP22" s="1548"/>
      <c r="AQ22" s="1531"/>
      <c r="AR22" s="1531"/>
      <c r="AS22" s="1547"/>
      <c r="AT22" s="1547"/>
      <c r="AU22" s="1531"/>
      <c r="AV22" s="1531"/>
      <c r="AW22" s="1548"/>
      <c r="AX22" s="1548"/>
      <c r="AY22" s="1551"/>
      <c r="AZ22" s="1552"/>
      <c r="BA22" s="1558"/>
      <c r="BB22" s="1559"/>
      <c r="BC22" s="1560"/>
      <c r="BE22" s="20" t="s">
        <v>132</v>
      </c>
      <c r="BI22" s="20" t="s">
        <v>165</v>
      </c>
    </row>
    <row r="23" spans="1:66" ht="11.25" customHeight="1">
      <c r="A23" s="1582"/>
      <c r="B23" s="1547"/>
      <c r="C23" s="1547"/>
      <c r="D23" s="1547"/>
      <c r="E23" s="1547"/>
      <c r="F23" s="1547"/>
      <c r="G23" s="1583"/>
      <c r="H23" s="1536" t="s">
        <v>295</v>
      </c>
      <c r="I23" s="1605"/>
      <c r="J23" s="1605"/>
      <c r="K23" s="1605"/>
      <c r="L23" s="1605"/>
      <c r="M23" s="1606"/>
      <c r="N23" s="1617">
        <f>入力基本情報!C112</f>
        <v>0</v>
      </c>
      <c r="O23" s="1618"/>
      <c r="P23" s="1618"/>
      <c r="Q23" s="1618"/>
      <c r="R23" s="1618"/>
      <c r="S23" s="1618"/>
      <c r="T23" s="1618"/>
      <c r="U23" s="1618"/>
      <c r="V23" s="1618"/>
      <c r="W23" s="1618"/>
      <c r="X23" s="1618"/>
      <c r="Y23" s="1618"/>
      <c r="Z23" s="1618"/>
      <c r="AA23" s="1618"/>
      <c r="AB23" s="1618"/>
      <c r="AC23" s="1618"/>
      <c r="AD23" s="1619"/>
      <c r="AE23" s="1596"/>
      <c r="AF23" s="1597"/>
      <c r="AG23" s="1542"/>
      <c r="AH23" s="1534"/>
      <c r="AI23" s="1534"/>
      <c r="AJ23" s="1534"/>
      <c r="AK23" s="1534"/>
      <c r="AL23" s="1534"/>
      <c r="AM23" s="1534"/>
      <c r="AN23" s="1534"/>
      <c r="AO23" s="1539"/>
      <c r="AP23" s="1539"/>
      <c r="AQ23" s="1534"/>
      <c r="AR23" s="1534"/>
      <c r="AS23" s="1543"/>
      <c r="AT23" s="1543"/>
      <c r="AU23" s="1534"/>
      <c r="AV23" s="1534"/>
      <c r="AW23" s="1539"/>
      <c r="AX23" s="1539"/>
      <c r="AY23" s="1551"/>
      <c r="AZ23" s="1552"/>
      <c r="BA23" s="1558"/>
      <c r="BB23" s="1559"/>
      <c r="BC23" s="1560"/>
      <c r="BE23" s="20" t="s">
        <v>133</v>
      </c>
      <c r="BI23" s="20" t="s">
        <v>167</v>
      </c>
    </row>
    <row r="24" spans="1:66" ht="11.25" customHeight="1">
      <c r="A24" s="1582"/>
      <c r="B24" s="1547"/>
      <c r="C24" s="1547"/>
      <c r="D24" s="1547"/>
      <c r="E24" s="1547"/>
      <c r="F24" s="1547"/>
      <c r="G24" s="1583"/>
      <c r="H24" s="1628"/>
      <c r="I24" s="1547"/>
      <c r="J24" s="1547"/>
      <c r="K24" s="1547"/>
      <c r="L24" s="1547"/>
      <c r="M24" s="1629"/>
      <c r="N24" s="1509"/>
      <c r="O24" s="1510"/>
      <c r="P24" s="1510"/>
      <c r="Q24" s="1510"/>
      <c r="R24" s="1510"/>
      <c r="S24" s="1510"/>
      <c r="T24" s="1510"/>
      <c r="U24" s="1510"/>
      <c r="V24" s="1510"/>
      <c r="W24" s="1510"/>
      <c r="X24" s="1510"/>
      <c r="Y24" s="1510"/>
      <c r="Z24" s="1510"/>
      <c r="AA24" s="1510"/>
      <c r="AB24" s="1510"/>
      <c r="AC24" s="1510"/>
      <c r="AD24" s="1620"/>
      <c r="AE24" s="1536" t="s">
        <v>435</v>
      </c>
      <c r="AF24" s="1521"/>
      <c r="AG24" s="1537"/>
      <c r="AH24" s="1541">
        <f>入力基本情報!D117</f>
        <v>0</v>
      </c>
      <c r="AI24" s="1523"/>
      <c r="AJ24" s="1523"/>
      <c r="AK24" s="1523"/>
      <c r="AL24" s="1523"/>
      <c r="AM24" s="1521" t="s">
        <v>436</v>
      </c>
      <c r="AN24" s="1527">
        <f>入力基本情報!F117</f>
        <v>0</v>
      </c>
      <c r="AO24" s="1523"/>
      <c r="AP24" s="1523"/>
      <c r="AQ24" s="1523"/>
      <c r="AR24" s="1523"/>
      <c r="AS24" s="1521" t="s">
        <v>437</v>
      </c>
      <c r="AT24" s="1527">
        <f>入力基本情報!J117</f>
        <v>0</v>
      </c>
      <c r="AU24" s="1523"/>
      <c r="AV24" s="1523"/>
      <c r="AW24" s="1523"/>
      <c r="AX24" s="1523"/>
      <c r="AY24" s="1551"/>
      <c r="AZ24" s="1552"/>
      <c r="BA24" s="1558"/>
      <c r="BB24" s="1559"/>
      <c r="BC24" s="1560"/>
      <c r="BE24" s="20" t="s">
        <v>134</v>
      </c>
      <c r="BI24" s="20" t="s">
        <v>168</v>
      </c>
    </row>
    <row r="25" spans="1:66" ht="11.25" customHeight="1">
      <c r="A25" s="1582"/>
      <c r="B25" s="1547"/>
      <c r="C25" s="1547"/>
      <c r="D25" s="1547"/>
      <c r="E25" s="1547"/>
      <c r="F25" s="1547"/>
      <c r="G25" s="1583"/>
      <c r="H25" s="1588"/>
      <c r="I25" s="1543"/>
      <c r="J25" s="1543"/>
      <c r="K25" s="1543"/>
      <c r="L25" s="1543"/>
      <c r="M25" s="1589"/>
      <c r="N25" s="1512"/>
      <c r="O25" s="1513"/>
      <c r="P25" s="1513"/>
      <c r="Q25" s="1513"/>
      <c r="R25" s="1513"/>
      <c r="S25" s="1513"/>
      <c r="T25" s="1513"/>
      <c r="U25" s="1513"/>
      <c r="V25" s="1513"/>
      <c r="W25" s="1513"/>
      <c r="X25" s="1513"/>
      <c r="Y25" s="1513"/>
      <c r="Z25" s="1513"/>
      <c r="AA25" s="1513"/>
      <c r="AB25" s="1513"/>
      <c r="AC25" s="1513"/>
      <c r="AD25" s="1621"/>
      <c r="AE25" s="1538"/>
      <c r="AF25" s="1539"/>
      <c r="AG25" s="1540"/>
      <c r="AH25" s="1542"/>
      <c r="AI25" s="1534"/>
      <c r="AJ25" s="1534"/>
      <c r="AK25" s="1534"/>
      <c r="AL25" s="1534"/>
      <c r="AM25" s="1543"/>
      <c r="AN25" s="1534"/>
      <c r="AO25" s="1534"/>
      <c r="AP25" s="1534"/>
      <c r="AQ25" s="1534"/>
      <c r="AR25" s="1534"/>
      <c r="AS25" s="1543"/>
      <c r="AT25" s="1534"/>
      <c r="AU25" s="1534"/>
      <c r="AV25" s="1534"/>
      <c r="AW25" s="1534"/>
      <c r="AX25" s="1534"/>
      <c r="AY25" s="1553"/>
      <c r="AZ25" s="1554"/>
      <c r="BA25" s="1561"/>
      <c r="BB25" s="1562"/>
      <c r="BC25" s="1563"/>
      <c r="BE25" s="20" t="s">
        <v>135</v>
      </c>
      <c r="BI25" s="20" t="s">
        <v>169</v>
      </c>
    </row>
    <row r="26" spans="1:66" ht="11.25" customHeight="1">
      <c r="A26" s="1582"/>
      <c r="B26" s="1547"/>
      <c r="C26" s="1547"/>
      <c r="D26" s="1547"/>
      <c r="E26" s="1547"/>
      <c r="F26" s="1547"/>
      <c r="G26" s="1583"/>
      <c r="H26" s="1536" t="s">
        <v>47</v>
      </c>
      <c r="I26" s="1605"/>
      <c r="J26" s="1605"/>
      <c r="K26" s="1605"/>
      <c r="L26" s="1605"/>
      <c r="M26" s="1606"/>
      <c r="N26" s="1607" t="s">
        <v>438</v>
      </c>
      <c r="O26" s="1605"/>
      <c r="P26" s="1527">
        <f>入力基本情報!C115</f>
        <v>0</v>
      </c>
      <c r="Q26" s="1523"/>
      <c r="R26" s="1523"/>
      <c r="S26" s="67" t="s">
        <v>439</v>
      </c>
      <c r="T26" s="1527">
        <f>入力基本情報!G115</f>
        <v>0</v>
      </c>
      <c r="U26" s="1523"/>
      <c r="V26" s="1523"/>
      <c r="W26" s="1523"/>
      <c r="X26" s="1523"/>
      <c r="Y26" s="1521"/>
      <c r="Z26" s="1521"/>
      <c r="AA26" s="1521"/>
      <c r="AB26" s="1521"/>
      <c r="AC26" s="1521"/>
      <c r="AD26" s="1521"/>
      <c r="AE26" s="1521"/>
      <c r="AF26" s="1521"/>
      <c r="AG26" s="1521"/>
      <c r="AH26" s="1521"/>
      <c r="AI26" s="1521"/>
      <c r="AJ26" s="1521"/>
      <c r="AK26" s="1521"/>
      <c r="AL26" s="1521"/>
      <c r="AM26" s="1521"/>
      <c r="AN26" s="1521"/>
      <c r="AO26" s="1521"/>
      <c r="AP26" s="1521"/>
      <c r="AQ26" s="1521"/>
      <c r="AR26" s="1521"/>
      <c r="AS26" s="1521"/>
      <c r="AT26" s="1521"/>
      <c r="AU26" s="1521"/>
      <c r="AV26" s="1521"/>
      <c r="AW26" s="1521"/>
      <c r="AX26" s="1521"/>
      <c r="AY26" s="1521"/>
      <c r="AZ26" s="1521"/>
      <c r="BA26" s="1521"/>
      <c r="BB26" s="1521"/>
      <c r="BC26" s="1525"/>
      <c r="BD26" s="21"/>
      <c r="BE26" s="20" t="s">
        <v>136</v>
      </c>
      <c r="BI26" s="20" t="s">
        <v>170</v>
      </c>
    </row>
    <row r="27" spans="1:66" ht="11.25" customHeight="1">
      <c r="A27" s="1582"/>
      <c r="B27" s="1547"/>
      <c r="C27" s="1547"/>
      <c r="D27" s="1547"/>
      <c r="E27" s="1547"/>
      <c r="F27" s="1547"/>
      <c r="G27" s="1583"/>
      <c r="H27" s="1628"/>
      <c r="I27" s="1547"/>
      <c r="J27" s="1547"/>
      <c r="K27" s="1547"/>
      <c r="L27" s="1547"/>
      <c r="M27" s="1629"/>
      <c r="N27" s="1509">
        <f>入力基本情報!C116</f>
        <v>0</v>
      </c>
      <c r="O27" s="1510"/>
      <c r="P27" s="1510"/>
      <c r="Q27" s="1510"/>
      <c r="R27" s="1510"/>
      <c r="S27" s="1510"/>
      <c r="T27" s="1510"/>
      <c r="U27" s="1510"/>
      <c r="V27" s="1510"/>
      <c r="W27" s="1510"/>
      <c r="X27" s="1510"/>
      <c r="Y27" s="1510"/>
      <c r="Z27" s="1510"/>
      <c r="AA27" s="1510"/>
      <c r="AB27" s="1510"/>
      <c r="AC27" s="1510"/>
      <c r="AD27" s="1510"/>
      <c r="AE27" s="1510"/>
      <c r="AF27" s="1510"/>
      <c r="AG27" s="1510"/>
      <c r="AH27" s="1510"/>
      <c r="AI27" s="1510"/>
      <c r="AJ27" s="1510"/>
      <c r="AK27" s="1510"/>
      <c r="AL27" s="1510"/>
      <c r="AM27" s="1510"/>
      <c r="AN27" s="1510"/>
      <c r="AO27" s="1510"/>
      <c r="AP27" s="1510"/>
      <c r="AQ27" s="1510"/>
      <c r="AR27" s="1510"/>
      <c r="AS27" s="1510"/>
      <c r="AT27" s="1510"/>
      <c r="AU27" s="1510"/>
      <c r="AV27" s="1510"/>
      <c r="AW27" s="1510"/>
      <c r="AX27" s="1510"/>
      <c r="AY27" s="1510"/>
      <c r="AZ27" s="1510"/>
      <c r="BA27" s="1510"/>
      <c r="BB27" s="1510"/>
      <c r="BC27" s="1511"/>
      <c r="BD27" s="21"/>
      <c r="BE27" s="20" t="s">
        <v>137</v>
      </c>
      <c r="BI27" s="20" t="s">
        <v>171</v>
      </c>
    </row>
    <row r="28" spans="1:66" ht="11.25" customHeight="1">
      <c r="A28" s="1582"/>
      <c r="B28" s="1547"/>
      <c r="C28" s="1547"/>
      <c r="D28" s="1547"/>
      <c r="E28" s="1547"/>
      <c r="F28" s="1547"/>
      <c r="G28" s="1583"/>
      <c r="H28" s="1628"/>
      <c r="I28" s="1547"/>
      <c r="J28" s="1547"/>
      <c r="K28" s="1547"/>
      <c r="L28" s="1547"/>
      <c r="M28" s="1629"/>
      <c r="N28" s="1509"/>
      <c r="O28" s="1510"/>
      <c r="P28" s="1510"/>
      <c r="Q28" s="1510"/>
      <c r="R28" s="1510"/>
      <c r="S28" s="1510"/>
      <c r="T28" s="1510"/>
      <c r="U28" s="1510"/>
      <c r="V28" s="1510"/>
      <c r="W28" s="1510"/>
      <c r="X28" s="1510"/>
      <c r="Y28" s="1510"/>
      <c r="Z28" s="1510"/>
      <c r="AA28" s="1510"/>
      <c r="AB28" s="1510"/>
      <c r="AC28" s="1510"/>
      <c r="AD28" s="1510"/>
      <c r="AE28" s="1510"/>
      <c r="AF28" s="1510"/>
      <c r="AG28" s="1510"/>
      <c r="AH28" s="1510"/>
      <c r="AI28" s="1510"/>
      <c r="AJ28" s="1510"/>
      <c r="AK28" s="1510"/>
      <c r="AL28" s="1510"/>
      <c r="AM28" s="1510"/>
      <c r="AN28" s="1510"/>
      <c r="AO28" s="1510"/>
      <c r="AP28" s="1510"/>
      <c r="AQ28" s="1510"/>
      <c r="AR28" s="1510"/>
      <c r="AS28" s="1510"/>
      <c r="AT28" s="1510"/>
      <c r="AU28" s="1510"/>
      <c r="AV28" s="1510"/>
      <c r="AW28" s="1510"/>
      <c r="AX28" s="1510"/>
      <c r="AY28" s="1510"/>
      <c r="AZ28" s="1510"/>
      <c r="BA28" s="1510"/>
      <c r="BB28" s="1510"/>
      <c r="BC28" s="1511"/>
      <c r="BE28" s="20" t="s">
        <v>26</v>
      </c>
      <c r="BI28" s="20" t="s">
        <v>243</v>
      </c>
    </row>
    <row r="29" spans="1:66" ht="11.25" customHeight="1">
      <c r="A29" s="1582"/>
      <c r="B29" s="1547"/>
      <c r="C29" s="1547"/>
      <c r="D29" s="1547"/>
      <c r="E29" s="1547"/>
      <c r="F29" s="1547"/>
      <c r="G29" s="1583"/>
      <c r="H29" s="1588"/>
      <c r="I29" s="1543"/>
      <c r="J29" s="1543"/>
      <c r="K29" s="1543"/>
      <c r="L29" s="1543"/>
      <c r="M29" s="1589"/>
      <c r="N29" s="1512"/>
      <c r="O29" s="1513"/>
      <c r="P29" s="1513"/>
      <c r="Q29" s="1513"/>
      <c r="R29" s="1513"/>
      <c r="S29" s="1513"/>
      <c r="T29" s="1513"/>
      <c r="U29" s="1513"/>
      <c r="V29" s="1513"/>
      <c r="W29" s="1513"/>
      <c r="X29" s="1513"/>
      <c r="Y29" s="1513"/>
      <c r="Z29" s="1513"/>
      <c r="AA29" s="1513"/>
      <c r="AB29" s="1513"/>
      <c r="AC29" s="1513"/>
      <c r="AD29" s="1513"/>
      <c r="AE29" s="1513"/>
      <c r="AF29" s="1513"/>
      <c r="AG29" s="1513"/>
      <c r="AH29" s="1513"/>
      <c r="AI29" s="1513"/>
      <c r="AJ29" s="1513"/>
      <c r="AK29" s="1513"/>
      <c r="AL29" s="1513"/>
      <c r="AM29" s="1513"/>
      <c r="AN29" s="1513"/>
      <c r="AO29" s="1513"/>
      <c r="AP29" s="1513"/>
      <c r="AQ29" s="1513"/>
      <c r="AR29" s="1513"/>
      <c r="AS29" s="1513"/>
      <c r="AT29" s="1513"/>
      <c r="AU29" s="1513"/>
      <c r="AV29" s="1513"/>
      <c r="AW29" s="1513"/>
      <c r="AX29" s="1513"/>
      <c r="AY29" s="1513"/>
      <c r="AZ29" s="1513"/>
      <c r="BA29" s="1513"/>
      <c r="BB29" s="1513"/>
      <c r="BC29" s="1514"/>
      <c r="BE29" s="20" t="s">
        <v>138</v>
      </c>
      <c r="BI29" s="20" t="s">
        <v>172</v>
      </c>
    </row>
    <row r="30" spans="1:66" ht="11.25" customHeight="1">
      <c r="A30" s="1582"/>
      <c r="B30" s="1547"/>
      <c r="C30" s="1547"/>
      <c r="D30" s="1547"/>
      <c r="E30" s="1547"/>
      <c r="F30" s="1547"/>
      <c r="G30" s="1583"/>
      <c r="H30" s="1536" t="s">
        <v>25</v>
      </c>
      <c r="I30" s="1521"/>
      <c r="J30" s="1521"/>
      <c r="K30" s="1521"/>
      <c r="L30" s="1521"/>
      <c r="M30" s="1626"/>
      <c r="N30" s="1613" t="s">
        <v>436</v>
      </c>
      <c r="O30" s="1523" t="str">
        <f>IF(入力基本情報!C118="取引士登録地を選んでください","",入力基本情報!C118)</f>
        <v/>
      </c>
      <c r="P30" s="1523"/>
      <c r="Q30" s="1523"/>
      <c r="R30" s="1523"/>
      <c r="S30" s="1523"/>
      <c r="T30" s="1523"/>
      <c r="U30" s="1523"/>
      <c r="V30" s="1565" t="s">
        <v>437</v>
      </c>
      <c r="W30" s="1521" t="s">
        <v>27</v>
      </c>
      <c r="X30" s="1605"/>
      <c r="Y30" s="1523">
        <f>入力基本情報!H118</f>
        <v>0</v>
      </c>
      <c r="Z30" s="1523"/>
      <c r="AA30" s="1523"/>
      <c r="AB30" s="1523"/>
      <c r="AC30" s="1523"/>
      <c r="AD30" s="1523"/>
      <c r="AE30" s="1523"/>
      <c r="AF30" s="1523"/>
      <c r="AG30" s="1521" t="s">
        <v>28</v>
      </c>
      <c r="AH30" s="1573"/>
      <c r="AI30" s="1536" t="s">
        <v>29</v>
      </c>
      <c r="AJ30" s="1521"/>
      <c r="AK30" s="1521"/>
      <c r="AL30" s="1521"/>
      <c r="AM30" s="1537"/>
      <c r="AN30" s="1578" t="str">
        <f>IF(入力基本情報!C119="年号を選んでください","",入力基本情報!C119)</f>
        <v/>
      </c>
      <c r="AO30" s="1523"/>
      <c r="AP30" s="1523"/>
      <c r="AQ30" s="1523">
        <f>入力基本情報!D119</f>
        <v>0</v>
      </c>
      <c r="AR30" s="1523"/>
      <c r="AS30" s="1521" t="s">
        <v>1</v>
      </c>
      <c r="AT30" s="1521"/>
      <c r="AU30" s="1523">
        <f>入力基本情報!F119</f>
        <v>0</v>
      </c>
      <c r="AV30" s="1523"/>
      <c r="AW30" s="1521" t="s">
        <v>272</v>
      </c>
      <c r="AX30" s="1521"/>
      <c r="AY30" s="1523">
        <f>入力基本情報!I119</f>
        <v>0</v>
      </c>
      <c r="AZ30" s="1523"/>
      <c r="BA30" s="1521" t="s">
        <v>3</v>
      </c>
      <c r="BB30" s="1521"/>
      <c r="BC30" s="1525"/>
      <c r="BE30" s="20" t="s">
        <v>139</v>
      </c>
      <c r="BI30" s="20" t="s">
        <v>173</v>
      </c>
    </row>
    <row r="31" spans="1:66" ht="11.25" customHeight="1">
      <c r="A31" s="1584"/>
      <c r="B31" s="1574"/>
      <c r="C31" s="1574"/>
      <c r="D31" s="1574"/>
      <c r="E31" s="1574"/>
      <c r="F31" s="1574"/>
      <c r="G31" s="1575"/>
      <c r="H31" s="1576"/>
      <c r="I31" s="1522"/>
      <c r="J31" s="1522"/>
      <c r="K31" s="1522"/>
      <c r="L31" s="1522"/>
      <c r="M31" s="1627"/>
      <c r="N31" s="1614"/>
      <c r="O31" s="1524"/>
      <c r="P31" s="1524"/>
      <c r="Q31" s="1524"/>
      <c r="R31" s="1524"/>
      <c r="S31" s="1524"/>
      <c r="T31" s="1524"/>
      <c r="U31" s="1524"/>
      <c r="V31" s="1615"/>
      <c r="W31" s="1574"/>
      <c r="X31" s="1574"/>
      <c r="Y31" s="1524"/>
      <c r="Z31" s="1524"/>
      <c r="AA31" s="1524"/>
      <c r="AB31" s="1524"/>
      <c r="AC31" s="1524"/>
      <c r="AD31" s="1524"/>
      <c r="AE31" s="1524"/>
      <c r="AF31" s="1524"/>
      <c r="AG31" s="1574"/>
      <c r="AH31" s="1575"/>
      <c r="AI31" s="1576"/>
      <c r="AJ31" s="1522"/>
      <c r="AK31" s="1522"/>
      <c r="AL31" s="1522"/>
      <c r="AM31" s="1577"/>
      <c r="AN31" s="1579"/>
      <c r="AO31" s="1524"/>
      <c r="AP31" s="1524"/>
      <c r="AQ31" s="1524"/>
      <c r="AR31" s="1524"/>
      <c r="AS31" s="1522"/>
      <c r="AT31" s="1522"/>
      <c r="AU31" s="1524"/>
      <c r="AV31" s="1524"/>
      <c r="AW31" s="1522"/>
      <c r="AX31" s="1522"/>
      <c r="AY31" s="1524"/>
      <c r="AZ31" s="1524"/>
      <c r="BA31" s="1522"/>
      <c r="BB31" s="1522"/>
      <c r="BC31" s="1526"/>
      <c r="BE31" s="20" t="s">
        <v>440</v>
      </c>
      <c r="BI31" s="20" t="s">
        <v>174</v>
      </c>
    </row>
    <row r="32" spans="1:66" ht="11.25" customHeight="1">
      <c r="A32" s="1580" t="s">
        <v>451</v>
      </c>
      <c r="B32" s="1546"/>
      <c r="C32" s="1546"/>
      <c r="D32" s="1546"/>
      <c r="E32" s="1546"/>
      <c r="F32" s="1546"/>
      <c r="G32" s="1581"/>
      <c r="H32" s="1585" t="s">
        <v>441</v>
      </c>
      <c r="I32" s="1586"/>
      <c r="J32" s="1586"/>
      <c r="K32" s="1586"/>
      <c r="L32" s="1586"/>
      <c r="M32" s="1587"/>
      <c r="N32" s="1622">
        <f>入力基本情報!C120</f>
        <v>0</v>
      </c>
      <c r="O32" s="1623"/>
      <c r="P32" s="1623"/>
      <c r="Q32" s="1623"/>
      <c r="R32" s="1623"/>
      <c r="S32" s="1623"/>
      <c r="T32" s="1623"/>
      <c r="U32" s="1623"/>
      <c r="V32" s="1623"/>
      <c r="W32" s="1623"/>
      <c r="X32" s="1623"/>
      <c r="Y32" s="1623"/>
      <c r="Z32" s="1623"/>
      <c r="AA32" s="1623"/>
      <c r="AB32" s="1623"/>
      <c r="AC32" s="1623"/>
      <c r="AD32" s="1624"/>
      <c r="AE32" s="1592" t="s">
        <v>15</v>
      </c>
      <c r="AF32" s="1593"/>
      <c r="AG32" s="1598" t="str">
        <f>IF(入力基本情報!C122="年号を選んでください","",入力基本情報!C122)</f>
        <v/>
      </c>
      <c r="AH32" s="1544"/>
      <c r="AI32" s="1544"/>
      <c r="AJ32" s="1544"/>
      <c r="AK32" s="1544">
        <f>入力基本情報!D122</f>
        <v>0</v>
      </c>
      <c r="AL32" s="1544"/>
      <c r="AM32" s="1544"/>
      <c r="AN32" s="1544"/>
      <c r="AO32" s="1545" t="s">
        <v>1</v>
      </c>
      <c r="AP32" s="1545"/>
      <c r="AQ32" s="1544">
        <f>入力基本情報!F122</f>
        <v>0</v>
      </c>
      <c r="AR32" s="1544"/>
      <c r="AS32" s="1545" t="s">
        <v>272</v>
      </c>
      <c r="AT32" s="1546"/>
      <c r="AU32" s="1544">
        <f>入力基本情報!I122</f>
        <v>0</v>
      </c>
      <c r="AV32" s="1544"/>
      <c r="AW32" s="1545" t="s">
        <v>3</v>
      </c>
      <c r="AX32" s="1545"/>
      <c r="AY32" s="1549" t="s">
        <v>434</v>
      </c>
      <c r="AZ32" s="1550"/>
      <c r="BA32" s="1555" t="str">
        <f>IF(入力基本情報!C123="性別を選んでください","",入力基本情報!C123)</f>
        <v/>
      </c>
      <c r="BB32" s="1556"/>
      <c r="BC32" s="1557"/>
      <c r="BE32" s="20" t="s">
        <v>140</v>
      </c>
      <c r="BI32" s="20" t="s">
        <v>442</v>
      </c>
    </row>
    <row r="33" spans="1:61" ht="11.25" customHeight="1">
      <c r="A33" s="1582"/>
      <c r="B33" s="1547"/>
      <c r="C33" s="1547"/>
      <c r="D33" s="1547"/>
      <c r="E33" s="1547"/>
      <c r="F33" s="1547"/>
      <c r="G33" s="1583"/>
      <c r="H33" s="1588"/>
      <c r="I33" s="1543"/>
      <c r="J33" s="1543"/>
      <c r="K33" s="1543"/>
      <c r="L33" s="1543"/>
      <c r="M33" s="1589"/>
      <c r="N33" s="1512"/>
      <c r="O33" s="1513"/>
      <c r="P33" s="1513"/>
      <c r="Q33" s="1513"/>
      <c r="R33" s="1513"/>
      <c r="S33" s="1513"/>
      <c r="T33" s="1513"/>
      <c r="U33" s="1513"/>
      <c r="V33" s="1513"/>
      <c r="W33" s="1513"/>
      <c r="X33" s="1513"/>
      <c r="Y33" s="1513"/>
      <c r="Z33" s="1513"/>
      <c r="AA33" s="1513"/>
      <c r="AB33" s="1513"/>
      <c r="AC33" s="1513"/>
      <c r="AD33" s="1621"/>
      <c r="AE33" s="1594"/>
      <c r="AF33" s="1595"/>
      <c r="AG33" s="1599"/>
      <c r="AH33" s="1531"/>
      <c r="AI33" s="1531"/>
      <c r="AJ33" s="1531"/>
      <c r="AK33" s="1531"/>
      <c r="AL33" s="1531"/>
      <c r="AM33" s="1531"/>
      <c r="AN33" s="1531"/>
      <c r="AO33" s="1548"/>
      <c r="AP33" s="1548"/>
      <c r="AQ33" s="1531"/>
      <c r="AR33" s="1531"/>
      <c r="AS33" s="1547"/>
      <c r="AT33" s="1547"/>
      <c r="AU33" s="1531"/>
      <c r="AV33" s="1531"/>
      <c r="AW33" s="1548"/>
      <c r="AX33" s="1548"/>
      <c r="AY33" s="1551"/>
      <c r="AZ33" s="1552"/>
      <c r="BA33" s="1558"/>
      <c r="BB33" s="1559"/>
      <c r="BC33" s="1560"/>
      <c r="BE33" s="20" t="s">
        <v>141</v>
      </c>
      <c r="BI33" s="20" t="s">
        <v>175</v>
      </c>
    </row>
    <row r="34" spans="1:61" ht="10.9" customHeight="1">
      <c r="A34" s="1582"/>
      <c r="B34" s="1547"/>
      <c r="C34" s="1547"/>
      <c r="D34" s="1547"/>
      <c r="E34" s="1547"/>
      <c r="F34" s="1547"/>
      <c r="G34" s="1583"/>
      <c r="H34" s="1600" t="s">
        <v>295</v>
      </c>
      <c r="I34" s="1601"/>
      <c r="J34" s="1601"/>
      <c r="K34" s="1601"/>
      <c r="L34" s="1601"/>
      <c r="M34" s="1602"/>
      <c r="N34" s="1617">
        <f>入力基本情報!C121</f>
        <v>0</v>
      </c>
      <c r="O34" s="1618"/>
      <c r="P34" s="1618"/>
      <c r="Q34" s="1618"/>
      <c r="R34" s="1618"/>
      <c r="S34" s="1618"/>
      <c r="T34" s="1618"/>
      <c r="U34" s="1618"/>
      <c r="V34" s="1618"/>
      <c r="W34" s="1618"/>
      <c r="X34" s="1618"/>
      <c r="Y34" s="1618"/>
      <c r="Z34" s="1618"/>
      <c r="AA34" s="1618"/>
      <c r="AB34" s="1618"/>
      <c r="AC34" s="1618"/>
      <c r="AD34" s="1619"/>
      <c r="AE34" s="1596"/>
      <c r="AF34" s="1597"/>
      <c r="AG34" s="1542"/>
      <c r="AH34" s="1534"/>
      <c r="AI34" s="1534"/>
      <c r="AJ34" s="1534"/>
      <c r="AK34" s="1534"/>
      <c r="AL34" s="1534"/>
      <c r="AM34" s="1534"/>
      <c r="AN34" s="1534"/>
      <c r="AO34" s="1539"/>
      <c r="AP34" s="1539"/>
      <c r="AQ34" s="1534"/>
      <c r="AR34" s="1534"/>
      <c r="AS34" s="1543"/>
      <c r="AT34" s="1543"/>
      <c r="AU34" s="1534"/>
      <c r="AV34" s="1534"/>
      <c r="AW34" s="1539"/>
      <c r="AX34" s="1539"/>
      <c r="AY34" s="1551"/>
      <c r="AZ34" s="1552"/>
      <c r="BA34" s="1558"/>
      <c r="BB34" s="1559"/>
      <c r="BC34" s="1560"/>
      <c r="BE34" s="20" t="s">
        <v>142</v>
      </c>
      <c r="BI34" s="20" t="s">
        <v>176</v>
      </c>
    </row>
    <row r="35" spans="1:61" ht="11.25" customHeight="1">
      <c r="A35" s="1582"/>
      <c r="B35" s="1547"/>
      <c r="C35" s="1547"/>
      <c r="D35" s="1547"/>
      <c r="E35" s="1547"/>
      <c r="F35" s="1547"/>
      <c r="G35" s="1583"/>
      <c r="H35" s="1603"/>
      <c r="I35" s="1601"/>
      <c r="J35" s="1601"/>
      <c r="K35" s="1601"/>
      <c r="L35" s="1601"/>
      <c r="M35" s="1602"/>
      <c r="N35" s="1509"/>
      <c r="O35" s="1510"/>
      <c r="P35" s="1510"/>
      <c r="Q35" s="1510"/>
      <c r="R35" s="1510"/>
      <c r="S35" s="1510"/>
      <c r="T35" s="1510"/>
      <c r="U35" s="1510"/>
      <c r="V35" s="1510"/>
      <c r="W35" s="1510"/>
      <c r="X35" s="1510"/>
      <c r="Y35" s="1510"/>
      <c r="Z35" s="1510"/>
      <c r="AA35" s="1510"/>
      <c r="AB35" s="1510"/>
      <c r="AC35" s="1510"/>
      <c r="AD35" s="1620"/>
      <c r="AE35" s="1536" t="s">
        <v>443</v>
      </c>
      <c r="AF35" s="1521"/>
      <c r="AG35" s="1537"/>
      <c r="AH35" s="1541">
        <f>入力基本情報!D126</f>
        <v>0</v>
      </c>
      <c r="AI35" s="1523"/>
      <c r="AJ35" s="1523"/>
      <c r="AK35" s="1523"/>
      <c r="AL35" s="1523"/>
      <c r="AM35" s="1521" t="s">
        <v>444</v>
      </c>
      <c r="AN35" s="1527">
        <f>入力基本情報!F126</f>
        <v>0</v>
      </c>
      <c r="AO35" s="1523"/>
      <c r="AP35" s="1523"/>
      <c r="AQ35" s="1523"/>
      <c r="AR35" s="1523"/>
      <c r="AS35" s="1521" t="s">
        <v>445</v>
      </c>
      <c r="AT35" s="1527">
        <f>入力基本情報!J126</f>
        <v>0</v>
      </c>
      <c r="AU35" s="1523"/>
      <c r="AV35" s="1523"/>
      <c r="AW35" s="1523"/>
      <c r="AX35" s="1523"/>
      <c r="AY35" s="1551"/>
      <c r="AZ35" s="1552"/>
      <c r="BA35" s="1558"/>
      <c r="BB35" s="1559"/>
      <c r="BC35" s="1560"/>
      <c r="BE35" s="20" t="s">
        <v>143</v>
      </c>
      <c r="BI35" s="20" t="s">
        <v>177</v>
      </c>
    </row>
    <row r="36" spans="1:61" ht="11.25" customHeight="1">
      <c r="A36" s="1582"/>
      <c r="B36" s="1547"/>
      <c r="C36" s="1547"/>
      <c r="D36" s="1547"/>
      <c r="E36" s="1547"/>
      <c r="F36" s="1547"/>
      <c r="G36" s="1583"/>
      <c r="H36" s="1603"/>
      <c r="I36" s="1601"/>
      <c r="J36" s="1601"/>
      <c r="K36" s="1601"/>
      <c r="L36" s="1601"/>
      <c r="M36" s="1602"/>
      <c r="N36" s="1512"/>
      <c r="O36" s="1513"/>
      <c r="P36" s="1513"/>
      <c r="Q36" s="1513"/>
      <c r="R36" s="1513"/>
      <c r="S36" s="1513"/>
      <c r="T36" s="1513"/>
      <c r="U36" s="1513"/>
      <c r="V36" s="1513"/>
      <c r="W36" s="1513"/>
      <c r="X36" s="1513"/>
      <c r="Y36" s="1513"/>
      <c r="Z36" s="1513"/>
      <c r="AA36" s="1513"/>
      <c r="AB36" s="1513"/>
      <c r="AC36" s="1513"/>
      <c r="AD36" s="1621"/>
      <c r="AE36" s="1538"/>
      <c r="AF36" s="1539"/>
      <c r="AG36" s="1540"/>
      <c r="AH36" s="1542"/>
      <c r="AI36" s="1534"/>
      <c r="AJ36" s="1534"/>
      <c r="AK36" s="1534"/>
      <c r="AL36" s="1534"/>
      <c r="AM36" s="1543"/>
      <c r="AN36" s="1534"/>
      <c r="AO36" s="1534"/>
      <c r="AP36" s="1534"/>
      <c r="AQ36" s="1534"/>
      <c r="AR36" s="1534"/>
      <c r="AS36" s="1543"/>
      <c r="AT36" s="1534"/>
      <c r="AU36" s="1534"/>
      <c r="AV36" s="1534"/>
      <c r="AW36" s="1534"/>
      <c r="AX36" s="1534"/>
      <c r="AY36" s="1553"/>
      <c r="AZ36" s="1554"/>
      <c r="BA36" s="1561"/>
      <c r="BB36" s="1562"/>
      <c r="BC36" s="1563"/>
      <c r="BE36" s="20" t="s">
        <v>144</v>
      </c>
      <c r="BI36" s="20" t="s">
        <v>178</v>
      </c>
    </row>
    <row r="37" spans="1:61" ht="11.25" customHeight="1">
      <c r="A37" s="1582"/>
      <c r="B37" s="1547"/>
      <c r="C37" s="1547"/>
      <c r="D37" s="1547"/>
      <c r="E37" s="1547"/>
      <c r="F37" s="1547"/>
      <c r="G37" s="1583"/>
      <c r="H37" s="1600" t="s">
        <v>47</v>
      </c>
      <c r="I37" s="1601"/>
      <c r="J37" s="1601"/>
      <c r="K37" s="1601"/>
      <c r="L37" s="1601"/>
      <c r="M37" s="1602"/>
      <c r="N37" s="1607" t="s">
        <v>438</v>
      </c>
      <c r="O37" s="1605"/>
      <c r="P37" s="1527">
        <f>入力基本情報!C124</f>
        <v>0</v>
      </c>
      <c r="Q37" s="1523"/>
      <c r="R37" s="1523"/>
      <c r="S37" s="67" t="s">
        <v>439</v>
      </c>
      <c r="T37" s="1527">
        <f>入力基本情報!G124</f>
        <v>0</v>
      </c>
      <c r="U37" s="1523"/>
      <c r="V37" s="1523"/>
      <c r="W37" s="1523"/>
      <c r="X37" s="1523"/>
      <c r="Y37" s="1521"/>
      <c r="Z37" s="1521"/>
      <c r="AA37" s="1521"/>
      <c r="AB37" s="1521"/>
      <c r="AC37" s="1521"/>
      <c r="AD37" s="1521"/>
      <c r="AE37" s="1521"/>
      <c r="AF37" s="1521"/>
      <c r="AG37" s="1521"/>
      <c r="AH37" s="1521"/>
      <c r="AI37" s="1521"/>
      <c r="AJ37" s="1521"/>
      <c r="AK37" s="1521"/>
      <c r="AL37" s="1521"/>
      <c r="AM37" s="1521"/>
      <c r="AN37" s="1521"/>
      <c r="AO37" s="1521"/>
      <c r="AP37" s="1521"/>
      <c r="AQ37" s="1521"/>
      <c r="AR37" s="1521"/>
      <c r="AS37" s="1521"/>
      <c r="AT37" s="1521"/>
      <c r="AU37" s="1521"/>
      <c r="AV37" s="1521"/>
      <c r="AW37" s="1521"/>
      <c r="AX37" s="1521"/>
      <c r="AY37" s="1521"/>
      <c r="AZ37" s="1521"/>
      <c r="BA37" s="1521"/>
      <c r="BB37" s="1521"/>
      <c r="BC37" s="1525"/>
      <c r="BD37" s="21"/>
      <c r="BE37" s="20" t="s">
        <v>145</v>
      </c>
      <c r="BI37" s="20" t="s">
        <v>179</v>
      </c>
    </row>
    <row r="38" spans="1:61" ht="11.25" customHeight="1">
      <c r="A38" s="1582"/>
      <c r="B38" s="1547"/>
      <c r="C38" s="1547"/>
      <c r="D38" s="1547"/>
      <c r="E38" s="1547"/>
      <c r="F38" s="1547"/>
      <c r="G38" s="1583"/>
      <c r="H38" s="1603"/>
      <c r="I38" s="1601"/>
      <c r="J38" s="1601"/>
      <c r="K38" s="1601"/>
      <c r="L38" s="1601"/>
      <c r="M38" s="1602"/>
      <c r="N38" s="1509">
        <f>入力基本情報!C125</f>
        <v>0</v>
      </c>
      <c r="O38" s="1510"/>
      <c r="P38" s="1510"/>
      <c r="Q38" s="1510"/>
      <c r="R38" s="1510"/>
      <c r="S38" s="1510"/>
      <c r="T38" s="1510"/>
      <c r="U38" s="1510"/>
      <c r="V38" s="1510"/>
      <c r="W38" s="1510"/>
      <c r="X38" s="1510"/>
      <c r="Y38" s="1510"/>
      <c r="Z38" s="1510"/>
      <c r="AA38" s="1510"/>
      <c r="AB38" s="1510"/>
      <c r="AC38" s="1510"/>
      <c r="AD38" s="1510"/>
      <c r="AE38" s="1510"/>
      <c r="AF38" s="1510"/>
      <c r="AG38" s="1510"/>
      <c r="AH38" s="1510"/>
      <c r="AI38" s="1510"/>
      <c r="AJ38" s="1510"/>
      <c r="AK38" s="1510"/>
      <c r="AL38" s="1510"/>
      <c r="AM38" s="1510"/>
      <c r="AN38" s="1510"/>
      <c r="AO38" s="1510"/>
      <c r="AP38" s="1510"/>
      <c r="AQ38" s="1510"/>
      <c r="AR38" s="1510"/>
      <c r="AS38" s="1510"/>
      <c r="AT38" s="1510"/>
      <c r="AU38" s="1510"/>
      <c r="AV38" s="1510"/>
      <c r="AW38" s="1510"/>
      <c r="AX38" s="1510"/>
      <c r="AY38" s="1510"/>
      <c r="AZ38" s="1510"/>
      <c r="BA38" s="1510"/>
      <c r="BB38" s="1510"/>
      <c r="BC38" s="1511"/>
      <c r="BD38" s="21"/>
      <c r="BE38" s="20" t="s">
        <v>146</v>
      </c>
      <c r="BI38" s="20" t="s">
        <v>180</v>
      </c>
    </row>
    <row r="39" spans="1:61" ht="11.25" customHeight="1">
      <c r="A39" s="1582"/>
      <c r="B39" s="1547"/>
      <c r="C39" s="1547"/>
      <c r="D39" s="1547"/>
      <c r="E39" s="1547"/>
      <c r="F39" s="1547"/>
      <c r="G39" s="1583"/>
      <c r="H39" s="1604"/>
      <c r="I39" s="1605"/>
      <c r="J39" s="1605"/>
      <c r="K39" s="1605"/>
      <c r="L39" s="1605"/>
      <c r="M39" s="1606"/>
      <c r="N39" s="1509"/>
      <c r="O39" s="1510"/>
      <c r="P39" s="1510"/>
      <c r="Q39" s="1510"/>
      <c r="R39" s="1510"/>
      <c r="S39" s="1510"/>
      <c r="T39" s="1510"/>
      <c r="U39" s="1510"/>
      <c r="V39" s="1510"/>
      <c r="W39" s="1510"/>
      <c r="X39" s="1510"/>
      <c r="Y39" s="1510"/>
      <c r="Z39" s="1510"/>
      <c r="AA39" s="1510"/>
      <c r="AB39" s="1510"/>
      <c r="AC39" s="1510"/>
      <c r="AD39" s="1510"/>
      <c r="AE39" s="1510"/>
      <c r="AF39" s="1510"/>
      <c r="AG39" s="1510"/>
      <c r="AH39" s="1510"/>
      <c r="AI39" s="1510"/>
      <c r="AJ39" s="1510"/>
      <c r="AK39" s="1510"/>
      <c r="AL39" s="1510"/>
      <c r="AM39" s="1510"/>
      <c r="AN39" s="1510"/>
      <c r="AO39" s="1510"/>
      <c r="AP39" s="1510"/>
      <c r="AQ39" s="1510"/>
      <c r="AR39" s="1510"/>
      <c r="AS39" s="1510"/>
      <c r="AT39" s="1510"/>
      <c r="AU39" s="1510"/>
      <c r="AV39" s="1510"/>
      <c r="AW39" s="1510"/>
      <c r="AX39" s="1510"/>
      <c r="AY39" s="1510"/>
      <c r="AZ39" s="1510"/>
      <c r="BA39" s="1510"/>
      <c r="BB39" s="1510"/>
      <c r="BC39" s="1511"/>
      <c r="BE39" s="20" t="s">
        <v>147</v>
      </c>
      <c r="BI39" s="20" t="s">
        <v>181</v>
      </c>
    </row>
    <row r="40" spans="1:61" ht="11.25" customHeight="1">
      <c r="A40" s="1582"/>
      <c r="B40" s="1547"/>
      <c r="C40" s="1547"/>
      <c r="D40" s="1547"/>
      <c r="E40" s="1547"/>
      <c r="F40" s="1547"/>
      <c r="G40" s="1583"/>
      <c r="H40" s="1603"/>
      <c r="I40" s="1601"/>
      <c r="J40" s="1601"/>
      <c r="K40" s="1601"/>
      <c r="L40" s="1601"/>
      <c r="M40" s="1602"/>
      <c r="N40" s="1512"/>
      <c r="O40" s="1513"/>
      <c r="P40" s="1513"/>
      <c r="Q40" s="1513"/>
      <c r="R40" s="1513"/>
      <c r="S40" s="1513"/>
      <c r="T40" s="1513"/>
      <c r="U40" s="1513"/>
      <c r="V40" s="1513"/>
      <c r="W40" s="1513"/>
      <c r="X40" s="1513"/>
      <c r="Y40" s="1513"/>
      <c r="Z40" s="1513"/>
      <c r="AA40" s="1513"/>
      <c r="AB40" s="1513"/>
      <c r="AC40" s="1513"/>
      <c r="AD40" s="1513"/>
      <c r="AE40" s="1513"/>
      <c r="AF40" s="1513"/>
      <c r="AG40" s="1513"/>
      <c r="AH40" s="1513"/>
      <c r="AI40" s="1513"/>
      <c r="AJ40" s="1513"/>
      <c r="AK40" s="1513"/>
      <c r="AL40" s="1513"/>
      <c r="AM40" s="1513"/>
      <c r="AN40" s="1513"/>
      <c r="AO40" s="1513"/>
      <c r="AP40" s="1513"/>
      <c r="AQ40" s="1513"/>
      <c r="AR40" s="1513"/>
      <c r="AS40" s="1513"/>
      <c r="AT40" s="1513"/>
      <c r="AU40" s="1513"/>
      <c r="AV40" s="1513"/>
      <c r="AW40" s="1513"/>
      <c r="AX40" s="1513"/>
      <c r="AY40" s="1513"/>
      <c r="AZ40" s="1513"/>
      <c r="BA40" s="1513"/>
      <c r="BB40" s="1513"/>
      <c r="BC40" s="1514"/>
      <c r="BE40" s="20" t="s">
        <v>148</v>
      </c>
      <c r="BI40" s="20" t="s">
        <v>182</v>
      </c>
    </row>
    <row r="41" spans="1:61" ht="11.25" customHeight="1">
      <c r="A41" s="1582"/>
      <c r="B41" s="1547"/>
      <c r="C41" s="1547"/>
      <c r="D41" s="1547"/>
      <c r="E41" s="1547"/>
      <c r="F41" s="1547"/>
      <c r="G41" s="1583"/>
      <c r="H41" s="1538" t="s">
        <v>25</v>
      </c>
      <c r="I41" s="1539"/>
      <c r="J41" s="1539"/>
      <c r="K41" s="1539"/>
      <c r="L41" s="1539"/>
      <c r="M41" s="1616"/>
      <c r="N41" s="1613" t="s">
        <v>436</v>
      </c>
      <c r="O41" s="1523" t="str">
        <f>IF(入力基本情報!C127="取引士登録地を選んでください","",入力基本情報!C127)</f>
        <v/>
      </c>
      <c r="P41" s="1523"/>
      <c r="Q41" s="1523"/>
      <c r="R41" s="1523"/>
      <c r="S41" s="1523"/>
      <c r="T41" s="1523"/>
      <c r="U41" s="1523"/>
      <c r="V41" s="1565" t="s">
        <v>437</v>
      </c>
      <c r="W41" s="1521" t="s">
        <v>27</v>
      </c>
      <c r="X41" s="1605"/>
      <c r="Y41" s="1523">
        <f>入力基本情報!H127</f>
        <v>0</v>
      </c>
      <c r="Z41" s="1523"/>
      <c r="AA41" s="1523"/>
      <c r="AB41" s="1523"/>
      <c r="AC41" s="1523"/>
      <c r="AD41" s="1523"/>
      <c r="AE41" s="1523"/>
      <c r="AF41" s="1523"/>
      <c r="AG41" s="1521" t="s">
        <v>28</v>
      </c>
      <c r="AH41" s="1573"/>
      <c r="AI41" s="1536" t="s">
        <v>29</v>
      </c>
      <c r="AJ41" s="1521"/>
      <c r="AK41" s="1521"/>
      <c r="AL41" s="1521"/>
      <c r="AM41" s="1537"/>
      <c r="AN41" s="1578" t="str">
        <f>IF(入力基本情報!C128="年号を選んでください","",入力基本情報!C128)</f>
        <v/>
      </c>
      <c r="AO41" s="1523"/>
      <c r="AP41" s="1523"/>
      <c r="AQ41" s="1523">
        <f>入力基本情報!D128</f>
        <v>0</v>
      </c>
      <c r="AR41" s="1523"/>
      <c r="AS41" s="1521" t="s">
        <v>1</v>
      </c>
      <c r="AT41" s="1521"/>
      <c r="AU41" s="1523">
        <f>入力基本情報!F128</f>
        <v>0</v>
      </c>
      <c r="AV41" s="1523"/>
      <c r="AW41" s="1521" t="s">
        <v>272</v>
      </c>
      <c r="AX41" s="1521"/>
      <c r="AY41" s="1523">
        <f>入力基本情報!I128</f>
        <v>0</v>
      </c>
      <c r="AZ41" s="1523"/>
      <c r="BA41" s="1521" t="s">
        <v>3</v>
      </c>
      <c r="BB41" s="1521"/>
      <c r="BC41" s="1525"/>
      <c r="BE41" s="20" t="s">
        <v>149</v>
      </c>
      <c r="BI41" s="20" t="s">
        <v>245</v>
      </c>
    </row>
    <row r="42" spans="1:61" ht="11.25" customHeight="1">
      <c r="A42" s="1584"/>
      <c r="B42" s="1574"/>
      <c r="C42" s="1574"/>
      <c r="D42" s="1574"/>
      <c r="E42" s="1574"/>
      <c r="F42" s="1574"/>
      <c r="G42" s="1575"/>
      <c r="H42" s="1600"/>
      <c r="I42" s="1608"/>
      <c r="J42" s="1608"/>
      <c r="K42" s="1608"/>
      <c r="L42" s="1608"/>
      <c r="M42" s="1609"/>
      <c r="N42" s="1614"/>
      <c r="O42" s="1524"/>
      <c r="P42" s="1524"/>
      <c r="Q42" s="1524"/>
      <c r="R42" s="1524"/>
      <c r="S42" s="1524"/>
      <c r="T42" s="1524"/>
      <c r="U42" s="1524"/>
      <c r="V42" s="1615"/>
      <c r="W42" s="1574"/>
      <c r="X42" s="1574"/>
      <c r="Y42" s="1524"/>
      <c r="Z42" s="1524"/>
      <c r="AA42" s="1524"/>
      <c r="AB42" s="1524"/>
      <c r="AC42" s="1524"/>
      <c r="AD42" s="1524"/>
      <c r="AE42" s="1524"/>
      <c r="AF42" s="1524"/>
      <c r="AG42" s="1574"/>
      <c r="AH42" s="1575"/>
      <c r="AI42" s="1576"/>
      <c r="AJ42" s="1522"/>
      <c r="AK42" s="1522"/>
      <c r="AL42" s="1522"/>
      <c r="AM42" s="1577"/>
      <c r="AN42" s="1579"/>
      <c r="AO42" s="1524"/>
      <c r="AP42" s="1524"/>
      <c r="AQ42" s="1524"/>
      <c r="AR42" s="1524"/>
      <c r="AS42" s="1522"/>
      <c r="AT42" s="1522"/>
      <c r="AU42" s="1524"/>
      <c r="AV42" s="1524"/>
      <c r="AW42" s="1522"/>
      <c r="AX42" s="1522"/>
      <c r="AY42" s="1524"/>
      <c r="AZ42" s="1524"/>
      <c r="BA42" s="1522"/>
      <c r="BB42" s="1522"/>
      <c r="BC42" s="1526"/>
      <c r="BE42" s="20" t="s">
        <v>150</v>
      </c>
      <c r="BI42" s="20" t="s">
        <v>247</v>
      </c>
    </row>
    <row r="43" spans="1:61" ht="11.25" customHeight="1">
      <c r="A43" s="1580" t="s">
        <v>451</v>
      </c>
      <c r="B43" s="1546"/>
      <c r="C43" s="1546"/>
      <c r="D43" s="1546"/>
      <c r="E43" s="1546"/>
      <c r="F43" s="1546"/>
      <c r="G43" s="1581"/>
      <c r="H43" s="1585" t="s">
        <v>441</v>
      </c>
      <c r="I43" s="1586"/>
      <c r="J43" s="1586"/>
      <c r="K43" s="1586"/>
      <c r="L43" s="1586"/>
      <c r="M43" s="1587"/>
      <c r="N43" s="1622">
        <f>入力基本情報!C129</f>
        <v>0</v>
      </c>
      <c r="O43" s="1623"/>
      <c r="P43" s="1623"/>
      <c r="Q43" s="1623"/>
      <c r="R43" s="1623"/>
      <c r="S43" s="1623"/>
      <c r="T43" s="1623"/>
      <c r="U43" s="1623"/>
      <c r="V43" s="1623"/>
      <c r="W43" s="1623"/>
      <c r="X43" s="1623"/>
      <c r="Y43" s="1623"/>
      <c r="Z43" s="1623"/>
      <c r="AA43" s="1623"/>
      <c r="AB43" s="1623"/>
      <c r="AC43" s="1623"/>
      <c r="AD43" s="1624"/>
      <c r="AE43" s="1592" t="s">
        <v>15</v>
      </c>
      <c r="AF43" s="1593"/>
      <c r="AG43" s="1598" t="str">
        <f>IF(入力基本情報!C131="年号を選んでください","",入力基本情報!C131)</f>
        <v/>
      </c>
      <c r="AH43" s="1544"/>
      <c r="AI43" s="1544"/>
      <c r="AJ43" s="1544"/>
      <c r="AK43" s="1544">
        <f>入力基本情報!D131</f>
        <v>0</v>
      </c>
      <c r="AL43" s="1544"/>
      <c r="AM43" s="1544"/>
      <c r="AN43" s="1544"/>
      <c r="AO43" s="1545" t="s">
        <v>1</v>
      </c>
      <c r="AP43" s="1545"/>
      <c r="AQ43" s="1544">
        <f>入力基本情報!F131</f>
        <v>0</v>
      </c>
      <c r="AR43" s="1544"/>
      <c r="AS43" s="1545" t="s">
        <v>272</v>
      </c>
      <c r="AT43" s="1546"/>
      <c r="AU43" s="1544">
        <f>入力基本情報!I131</f>
        <v>0</v>
      </c>
      <c r="AV43" s="1544"/>
      <c r="AW43" s="1545" t="s">
        <v>3</v>
      </c>
      <c r="AX43" s="1545"/>
      <c r="AY43" s="1549" t="s">
        <v>434</v>
      </c>
      <c r="AZ43" s="1550"/>
      <c r="BA43" s="1555" t="str">
        <f>IF(入力基本情報!C132="性別を選んでください","",入力基本情報!C132)</f>
        <v/>
      </c>
      <c r="BB43" s="1556"/>
      <c r="BC43" s="1557"/>
      <c r="BE43" s="20" t="s">
        <v>151</v>
      </c>
      <c r="BI43" s="20" t="s">
        <v>183</v>
      </c>
    </row>
    <row r="44" spans="1:61" ht="11.25" customHeight="1">
      <c r="A44" s="1582"/>
      <c r="B44" s="1547"/>
      <c r="C44" s="1547"/>
      <c r="D44" s="1547"/>
      <c r="E44" s="1547"/>
      <c r="F44" s="1547"/>
      <c r="G44" s="1583"/>
      <c r="H44" s="1588"/>
      <c r="I44" s="1543"/>
      <c r="J44" s="1543"/>
      <c r="K44" s="1543"/>
      <c r="L44" s="1543"/>
      <c r="M44" s="1589"/>
      <c r="N44" s="1512"/>
      <c r="O44" s="1513"/>
      <c r="P44" s="1513"/>
      <c r="Q44" s="1513"/>
      <c r="R44" s="1513"/>
      <c r="S44" s="1513"/>
      <c r="T44" s="1513"/>
      <c r="U44" s="1513"/>
      <c r="V44" s="1513"/>
      <c r="W44" s="1513"/>
      <c r="X44" s="1513"/>
      <c r="Y44" s="1513"/>
      <c r="Z44" s="1513"/>
      <c r="AA44" s="1513"/>
      <c r="AB44" s="1513"/>
      <c r="AC44" s="1513"/>
      <c r="AD44" s="1621"/>
      <c r="AE44" s="1594"/>
      <c r="AF44" s="1595"/>
      <c r="AG44" s="1599"/>
      <c r="AH44" s="1531"/>
      <c r="AI44" s="1531"/>
      <c r="AJ44" s="1531"/>
      <c r="AK44" s="1531"/>
      <c r="AL44" s="1531"/>
      <c r="AM44" s="1531"/>
      <c r="AN44" s="1531"/>
      <c r="AO44" s="1548"/>
      <c r="AP44" s="1548"/>
      <c r="AQ44" s="1531"/>
      <c r="AR44" s="1531"/>
      <c r="AS44" s="1547"/>
      <c r="AT44" s="1547"/>
      <c r="AU44" s="1531"/>
      <c r="AV44" s="1531"/>
      <c r="AW44" s="1548"/>
      <c r="AX44" s="1548"/>
      <c r="AY44" s="1551"/>
      <c r="AZ44" s="1552"/>
      <c r="BA44" s="1558"/>
      <c r="BB44" s="1559"/>
      <c r="BC44" s="1560"/>
      <c r="BE44" s="20" t="s">
        <v>152</v>
      </c>
      <c r="BI44" s="20" t="s">
        <v>184</v>
      </c>
    </row>
    <row r="45" spans="1:61" ht="11.25" customHeight="1">
      <c r="A45" s="1582"/>
      <c r="B45" s="1547"/>
      <c r="C45" s="1547"/>
      <c r="D45" s="1547"/>
      <c r="E45" s="1547"/>
      <c r="F45" s="1547"/>
      <c r="G45" s="1583"/>
      <c r="H45" s="1600" t="s">
        <v>295</v>
      </c>
      <c r="I45" s="1601"/>
      <c r="J45" s="1601"/>
      <c r="K45" s="1601"/>
      <c r="L45" s="1601"/>
      <c r="M45" s="1602"/>
      <c r="N45" s="1617">
        <f>入力基本情報!C130</f>
        <v>0</v>
      </c>
      <c r="O45" s="1618"/>
      <c r="P45" s="1618"/>
      <c r="Q45" s="1618"/>
      <c r="R45" s="1618"/>
      <c r="S45" s="1618"/>
      <c r="T45" s="1618"/>
      <c r="U45" s="1618"/>
      <c r="V45" s="1618"/>
      <c r="W45" s="1618"/>
      <c r="X45" s="1618"/>
      <c r="Y45" s="1618"/>
      <c r="Z45" s="1618"/>
      <c r="AA45" s="1618"/>
      <c r="AB45" s="1618"/>
      <c r="AC45" s="1618"/>
      <c r="AD45" s="1619"/>
      <c r="AE45" s="1596"/>
      <c r="AF45" s="1597"/>
      <c r="AG45" s="1542"/>
      <c r="AH45" s="1534"/>
      <c r="AI45" s="1534"/>
      <c r="AJ45" s="1534"/>
      <c r="AK45" s="1534"/>
      <c r="AL45" s="1534"/>
      <c r="AM45" s="1534"/>
      <c r="AN45" s="1534"/>
      <c r="AO45" s="1539"/>
      <c r="AP45" s="1539"/>
      <c r="AQ45" s="1534"/>
      <c r="AR45" s="1534"/>
      <c r="AS45" s="1543"/>
      <c r="AT45" s="1543"/>
      <c r="AU45" s="1534"/>
      <c r="AV45" s="1534"/>
      <c r="AW45" s="1539"/>
      <c r="AX45" s="1539"/>
      <c r="AY45" s="1551"/>
      <c r="AZ45" s="1552"/>
      <c r="BA45" s="1558"/>
      <c r="BB45" s="1559"/>
      <c r="BC45" s="1560"/>
      <c r="BE45" s="20" t="s">
        <v>153</v>
      </c>
      <c r="BI45" s="20" t="s">
        <v>185</v>
      </c>
    </row>
    <row r="46" spans="1:61" ht="11.25" customHeight="1">
      <c r="A46" s="1582"/>
      <c r="B46" s="1547"/>
      <c r="C46" s="1547"/>
      <c r="D46" s="1547"/>
      <c r="E46" s="1547"/>
      <c r="F46" s="1547"/>
      <c r="G46" s="1583"/>
      <c r="H46" s="1603"/>
      <c r="I46" s="1601"/>
      <c r="J46" s="1601"/>
      <c r="K46" s="1601"/>
      <c r="L46" s="1601"/>
      <c r="M46" s="1602"/>
      <c r="N46" s="1509"/>
      <c r="O46" s="1510"/>
      <c r="P46" s="1510"/>
      <c r="Q46" s="1510"/>
      <c r="R46" s="1510"/>
      <c r="S46" s="1510"/>
      <c r="T46" s="1510"/>
      <c r="U46" s="1510"/>
      <c r="V46" s="1510"/>
      <c r="W46" s="1510"/>
      <c r="X46" s="1510"/>
      <c r="Y46" s="1510"/>
      <c r="Z46" s="1510"/>
      <c r="AA46" s="1510"/>
      <c r="AB46" s="1510"/>
      <c r="AC46" s="1510"/>
      <c r="AD46" s="1620"/>
      <c r="AE46" s="1536" t="s">
        <v>443</v>
      </c>
      <c r="AF46" s="1521"/>
      <c r="AG46" s="1537"/>
      <c r="AH46" s="1541">
        <f>入力基本情報!D135</f>
        <v>0</v>
      </c>
      <c r="AI46" s="1523"/>
      <c r="AJ46" s="1523"/>
      <c r="AK46" s="1523"/>
      <c r="AL46" s="1523"/>
      <c r="AM46" s="1521" t="s">
        <v>444</v>
      </c>
      <c r="AN46" s="1527">
        <f>入力基本情報!F135</f>
        <v>0</v>
      </c>
      <c r="AO46" s="1523"/>
      <c r="AP46" s="1523"/>
      <c r="AQ46" s="1523"/>
      <c r="AR46" s="1523"/>
      <c r="AS46" s="1521" t="s">
        <v>445</v>
      </c>
      <c r="AT46" s="1527">
        <f>入力基本情報!J135</f>
        <v>0</v>
      </c>
      <c r="AU46" s="1523"/>
      <c r="AV46" s="1523"/>
      <c r="AW46" s="1523"/>
      <c r="AX46" s="1523"/>
      <c r="AY46" s="1551"/>
      <c r="AZ46" s="1552"/>
      <c r="BA46" s="1558"/>
      <c r="BB46" s="1559"/>
      <c r="BC46" s="1560"/>
      <c r="BE46" s="20" t="s">
        <v>154</v>
      </c>
      <c r="BI46" s="20" t="s">
        <v>187</v>
      </c>
    </row>
    <row r="47" spans="1:61" ht="11.25" customHeight="1">
      <c r="A47" s="1582"/>
      <c r="B47" s="1547"/>
      <c r="C47" s="1547"/>
      <c r="D47" s="1547"/>
      <c r="E47" s="1547"/>
      <c r="F47" s="1547"/>
      <c r="G47" s="1583"/>
      <c r="H47" s="1603"/>
      <c r="I47" s="1601"/>
      <c r="J47" s="1601"/>
      <c r="K47" s="1601"/>
      <c r="L47" s="1601"/>
      <c r="M47" s="1602"/>
      <c r="N47" s="1512"/>
      <c r="O47" s="1513"/>
      <c r="P47" s="1513"/>
      <c r="Q47" s="1513"/>
      <c r="R47" s="1513"/>
      <c r="S47" s="1513"/>
      <c r="T47" s="1513"/>
      <c r="U47" s="1513"/>
      <c r="V47" s="1513"/>
      <c r="W47" s="1513"/>
      <c r="X47" s="1513"/>
      <c r="Y47" s="1513"/>
      <c r="Z47" s="1513"/>
      <c r="AA47" s="1513"/>
      <c r="AB47" s="1513"/>
      <c r="AC47" s="1513"/>
      <c r="AD47" s="1621"/>
      <c r="AE47" s="1538"/>
      <c r="AF47" s="1539"/>
      <c r="AG47" s="1540"/>
      <c r="AH47" s="1542"/>
      <c r="AI47" s="1534"/>
      <c r="AJ47" s="1534"/>
      <c r="AK47" s="1534"/>
      <c r="AL47" s="1534"/>
      <c r="AM47" s="1543"/>
      <c r="AN47" s="1534"/>
      <c r="AO47" s="1534"/>
      <c r="AP47" s="1534"/>
      <c r="AQ47" s="1534"/>
      <c r="AR47" s="1534"/>
      <c r="AS47" s="1543"/>
      <c r="AT47" s="1534"/>
      <c r="AU47" s="1534"/>
      <c r="AV47" s="1534"/>
      <c r="AW47" s="1534"/>
      <c r="AX47" s="1534"/>
      <c r="AY47" s="1553"/>
      <c r="AZ47" s="1554"/>
      <c r="BA47" s="1561"/>
      <c r="BB47" s="1562"/>
      <c r="BC47" s="1563"/>
      <c r="BE47" s="20" t="s">
        <v>155</v>
      </c>
      <c r="BI47" s="20" t="s">
        <v>188</v>
      </c>
    </row>
    <row r="48" spans="1:61" ht="11.25" customHeight="1">
      <c r="A48" s="1582"/>
      <c r="B48" s="1547"/>
      <c r="C48" s="1547"/>
      <c r="D48" s="1547"/>
      <c r="E48" s="1547"/>
      <c r="F48" s="1547"/>
      <c r="G48" s="1583"/>
      <c r="H48" s="1600" t="s">
        <v>47</v>
      </c>
      <c r="I48" s="1601"/>
      <c r="J48" s="1601"/>
      <c r="K48" s="1601"/>
      <c r="L48" s="1601"/>
      <c r="M48" s="1602"/>
      <c r="N48" s="1607" t="s">
        <v>446</v>
      </c>
      <c r="O48" s="1605"/>
      <c r="P48" s="1527">
        <f>入力基本情報!C133</f>
        <v>0</v>
      </c>
      <c r="Q48" s="1523"/>
      <c r="R48" s="1523"/>
      <c r="S48" s="67" t="s">
        <v>447</v>
      </c>
      <c r="T48" s="1527">
        <f>入力基本情報!G133</f>
        <v>0</v>
      </c>
      <c r="U48" s="1523"/>
      <c r="V48" s="1523"/>
      <c r="W48" s="1523"/>
      <c r="X48" s="1523"/>
      <c r="Y48" s="1521"/>
      <c r="Z48" s="1521"/>
      <c r="AA48" s="1521"/>
      <c r="AB48" s="1521"/>
      <c r="AC48" s="1521"/>
      <c r="AD48" s="1521"/>
      <c r="AE48" s="1521"/>
      <c r="AF48" s="1521"/>
      <c r="AG48" s="1521"/>
      <c r="AH48" s="1521"/>
      <c r="AI48" s="1521"/>
      <c r="AJ48" s="1521"/>
      <c r="AK48" s="1521"/>
      <c r="AL48" s="1521"/>
      <c r="AM48" s="1521"/>
      <c r="AN48" s="1521"/>
      <c r="AO48" s="1521"/>
      <c r="AP48" s="1521"/>
      <c r="AQ48" s="1521"/>
      <c r="AR48" s="1521"/>
      <c r="AS48" s="1521"/>
      <c r="AT48" s="1521"/>
      <c r="AU48" s="1521"/>
      <c r="AV48" s="1521"/>
      <c r="AW48" s="1521"/>
      <c r="AX48" s="1521"/>
      <c r="AY48" s="1521"/>
      <c r="AZ48" s="1521"/>
      <c r="BA48" s="1521"/>
      <c r="BB48" s="1521"/>
      <c r="BC48" s="1525"/>
      <c r="BD48" s="21"/>
      <c r="BE48" s="20" t="s">
        <v>156</v>
      </c>
      <c r="BI48" s="20" t="s">
        <v>189</v>
      </c>
    </row>
    <row r="49" spans="1:61" ht="11.25" customHeight="1">
      <c r="A49" s="1582"/>
      <c r="B49" s="1547"/>
      <c r="C49" s="1547"/>
      <c r="D49" s="1547"/>
      <c r="E49" s="1547"/>
      <c r="F49" s="1547"/>
      <c r="G49" s="1583"/>
      <c r="H49" s="1603"/>
      <c r="I49" s="1601"/>
      <c r="J49" s="1601"/>
      <c r="K49" s="1601"/>
      <c r="L49" s="1601"/>
      <c r="M49" s="1602"/>
      <c r="N49" s="1509">
        <f>入力基本情報!C134</f>
        <v>0</v>
      </c>
      <c r="O49" s="1510"/>
      <c r="P49" s="1510"/>
      <c r="Q49" s="1510"/>
      <c r="R49" s="1510"/>
      <c r="S49" s="1510"/>
      <c r="T49" s="1510"/>
      <c r="U49" s="1510"/>
      <c r="V49" s="1510"/>
      <c r="W49" s="1510"/>
      <c r="X49" s="1510"/>
      <c r="Y49" s="1510"/>
      <c r="Z49" s="1510"/>
      <c r="AA49" s="1510"/>
      <c r="AB49" s="1510"/>
      <c r="AC49" s="1510"/>
      <c r="AD49" s="1510"/>
      <c r="AE49" s="1510"/>
      <c r="AF49" s="1510"/>
      <c r="AG49" s="1510"/>
      <c r="AH49" s="1510"/>
      <c r="AI49" s="1510"/>
      <c r="AJ49" s="1510"/>
      <c r="AK49" s="1510"/>
      <c r="AL49" s="1510"/>
      <c r="AM49" s="1510"/>
      <c r="AN49" s="1510"/>
      <c r="AO49" s="1510"/>
      <c r="AP49" s="1510"/>
      <c r="AQ49" s="1510"/>
      <c r="AR49" s="1510"/>
      <c r="AS49" s="1510"/>
      <c r="AT49" s="1510"/>
      <c r="AU49" s="1510"/>
      <c r="AV49" s="1510"/>
      <c r="AW49" s="1510"/>
      <c r="AX49" s="1510"/>
      <c r="AY49" s="1510"/>
      <c r="AZ49" s="1510"/>
      <c r="BA49" s="1510"/>
      <c r="BB49" s="1510"/>
      <c r="BC49" s="1511"/>
      <c r="BD49" s="21"/>
      <c r="BI49" s="20" t="s">
        <v>190</v>
      </c>
    </row>
    <row r="50" spans="1:61" ht="11.25" customHeight="1">
      <c r="A50" s="1582"/>
      <c r="B50" s="1547"/>
      <c r="C50" s="1547"/>
      <c r="D50" s="1547"/>
      <c r="E50" s="1547"/>
      <c r="F50" s="1547"/>
      <c r="G50" s="1583"/>
      <c r="H50" s="1604"/>
      <c r="I50" s="1605"/>
      <c r="J50" s="1605"/>
      <c r="K50" s="1605"/>
      <c r="L50" s="1605"/>
      <c r="M50" s="1606"/>
      <c r="N50" s="1509"/>
      <c r="O50" s="1510"/>
      <c r="P50" s="1510"/>
      <c r="Q50" s="1510"/>
      <c r="R50" s="1510"/>
      <c r="S50" s="1510"/>
      <c r="T50" s="1510"/>
      <c r="U50" s="1510"/>
      <c r="V50" s="1510"/>
      <c r="W50" s="1510"/>
      <c r="X50" s="1510"/>
      <c r="Y50" s="1510"/>
      <c r="Z50" s="1510"/>
      <c r="AA50" s="1510"/>
      <c r="AB50" s="1510"/>
      <c r="AC50" s="1510"/>
      <c r="AD50" s="1510"/>
      <c r="AE50" s="1510"/>
      <c r="AF50" s="1510"/>
      <c r="AG50" s="1510"/>
      <c r="AH50" s="1510"/>
      <c r="AI50" s="1510"/>
      <c r="AJ50" s="1510"/>
      <c r="AK50" s="1510"/>
      <c r="AL50" s="1510"/>
      <c r="AM50" s="1510"/>
      <c r="AN50" s="1510"/>
      <c r="AO50" s="1510"/>
      <c r="AP50" s="1510"/>
      <c r="AQ50" s="1510"/>
      <c r="AR50" s="1510"/>
      <c r="AS50" s="1510"/>
      <c r="AT50" s="1510"/>
      <c r="AU50" s="1510"/>
      <c r="AV50" s="1510"/>
      <c r="AW50" s="1510"/>
      <c r="AX50" s="1510"/>
      <c r="AY50" s="1510"/>
      <c r="AZ50" s="1510"/>
      <c r="BA50" s="1510"/>
      <c r="BB50" s="1510"/>
      <c r="BC50" s="1511"/>
      <c r="BI50" s="20" t="s">
        <v>191</v>
      </c>
    </row>
    <row r="51" spans="1:61" ht="11.25" customHeight="1">
      <c r="A51" s="1582"/>
      <c r="B51" s="1547"/>
      <c r="C51" s="1547"/>
      <c r="D51" s="1547"/>
      <c r="E51" s="1547"/>
      <c r="F51" s="1547"/>
      <c r="G51" s="1583"/>
      <c r="H51" s="1603"/>
      <c r="I51" s="1601"/>
      <c r="J51" s="1601"/>
      <c r="K51" s="1601"/>
      <c r="L51" s="1601"/>
      <c r="M51" s="1602"/>
      <c r="N51" s="1512"/>
      <c r="O51" s="1513"/>
      <c r="P51" s="1513"/>
      <c r="Q51" s="1513"/>
      <c r="R51" s="1513"/>
      <c r="S51" s="1513"/>
      <c r="T51" s="1513"/>
      <c r="U51" s="1513"/>
      <c r="V51" s="1513"/>
      <c r="W51" s="1513"/>
      <c r="X51" s="1513"/>
      <c r="Y51" s="1513"/>
      <c r="Z51" s="1513"/>
      <c r="AA51" s="1513"/>
      <c r="AB51" s="1513"/>
      <c r="AC51" s="1513"/>
      <c r="AD51" s="1513"/>
      <c r="AE51" s="1513"/>
      <c r="AF51" s="1513"/>
      <c r="AG51" s="1513"/>
      <c r="AH51" s="1513"/>
      <c r="AI51" s="1513"/>
      <c r="AJ51" s="1513"/>
      <c r="AK51" s="1513"/>
      <c r="AL51" s="1513"/>
      <c r="AM51" s="1513"/>
      <c r="AN51" s="1513"/>
      <c r="AO51" s="1513"/>
      <c r="AP51" s="1513"/>
      <c r="AQ51" s="1513"/>
      <c r="AR51" s="1513"/>
      <c r="AS51" s="1513"/>
      <c r="AT51" s="1513"/>
      <c r="AU51" s="1513"/>
      <c r="AV51" s="1513"/>
      <c r="AW51" s="1513"/>
      <c r="AX51" s="1513"/>
      <c r="AY51" s="1513"/>
      <c r="AZ51" s="1513"/>
      <c r="BA51" s="1513"/>
      <c r="BB51" s="1513"/>
      <c r="BC51" s="1514"/>
      <c r="BI51" s="20" t="s">
        <v>192</v>
      </c>
    </row>
    <row r="52" spans="1:61" ht="11.25" customHeight="1">
      <c r="A52" s="1582"/>
      <c r="B52" s="1547"/>
      <c r="C52" s="1547"/>
      <c r="D52" s="1547"/>
      <c r="E52" s="1547"/>
      <c r="F52" s="1547"/>
      <c r="G52" s="1583"/>
      <c r="H52" s="1538" t="s">
        <v>25</v>
      </c>
      <c r="I52" s="1539"/>
      <c r="J52" s="1539"/>
      <c r="K52" s="1539"/>
      <c r="L52" s="1539"/>
      <c r="M52" s="1616"/>
      <c r="N52" s="1613" t="s">
        <v>444</v>
      </c>
      <c r="O52" s="1523" t="str">
        <f>IF(入力基本情報!C136="取引士登録地を選んでください","",入力基本情報!C136)</f>
        <v/>
      </c>
      <c r="P52" s="1523"/>
      <c r="Q52" s="1523"/>
      <c r="R52" s="1523"/>
      <c r="S52" s="1523"/>
      <c r="T52" s="1523"/>
      <c r="U52" s="1523"/>
      <c r="V52" s="1565" t="s">
        <v>445</v>
      </c>
      <c r="W52" s="1521" t="s">
        <v>27</v>
      </c>
      <c r="X52" s="1605"/>
      <c r="Y52" s="1523">
        <f>入力基本情報!H136</f>
        <v>0</v>
      </c>
      <c r="Z52" s="1523"/>
      <c r="AA52" s="1523"/>
      <c r="AB52" s="1523"/>
      <c r="AC52" s="1523"/>
      <c r="AD52" s="1523"/>
      <c r="AE52" s="1523"/>
      <c r="AF52" s="1523"/>
      <c r="AG52" s="1521" t="s">
        <v>28</v>
      </c>
      <c r="AH52" s="1573"/>
      <c r="AI52" s="1536" t="s">
        <v>29</v>
      </c>
      <c r="AJ52" s="1521"/>
      <c r="AK52" s="1521"/>
      <c r="AL52" s="1521"/>
      <c r="AM52" s="1537"/>
      <c r="AN52" s="1578" t="str">
        <f>IF(入力基本情報!C137="年号を選んでください","",入力基本情報!C137)</f>
        <v/>
      </c>
      <c r="AO52" s="1523"/>
      <c r="AP52" s="1523"/>
      <c r="AQ52" s="1523">
        <f>入力基本情報!D137</f>
        <v>0</v>
      </c>
      <c r="AR52" s="1523"/>
      <c r="AS52" s="1521" t="s">
        <v>1</v>
      </c>
      <c r="AT52" s="1521"/>
      <c r="AU52" s="1523">
        <f>入力基本情報!F137</f>
        <v>0</v>
      </c>
      <c r="AV52" s="1523"/>
      <c r="AW52" s="1521" t="s">
        <v>272</v>
      </c>
      <c r="AX52" s="1521"/>
      <c r="AY52" s="1523">
        <f>入力基本情報!I137</f>
        <v>0</v>
      </c>
      <c r="AZ52" s="1523"/>
      <c r="BA52" s="1521" t="s">
        <v>3</v>
      </c>
      <c r="BB52" s="1521"/>
      <c r="BC52" s="1525"/>
      <c r="BI52" s="20" t="s">
        <v>194</v>
      </c>
    </row>
    <row r="53" spans="1:61" ht="11.25" customHeight="1">
      <c r="A53" s="1584"/>
      <c r="B53" s="1574"/>
      <c r="C53" s="1574"/>
      <c r="D53" s="1574"/>
      <c r="E53" s="1574"/>
      <c r="F53" s="1574"/>
      <c r="G53" s="1575"/>
      <c r="H53" s="1600"/>
      <c r="I53" s="1608"/>
      <c r="J53" s="1608"/>
      <c r="K53" s="1608"/>
      <c r="L53" s="1608"/>
      <c r="M53" s="1609"/>
      <c r="N53" s="1614"/>
      <c r="O53" s="1524"/>
      <c r="P53" s="1524"/>
      <c r="Q53" s="1524"/>
      <c r="R53" s="1524"/>
      <c r="S53" s="1524"/>
      <c r="T53" s="1524"/>
      <c r="U53" s="1524"/>
      <c r="V53" s="1615"/>
      <c r="W53" s="1574"/>
      <c r="X53" s="1574"/>
      <c r="Y53" s="1524"/>
      <c r="Z53" s="1524"/>
      <c r="AA53" s="1524"/>
      <c r="AB53" s="1524"/>
      <c r="AC53" s="1524"/>
      <c r="AD53" s="1524"/>
      <c r="AE53" s="1524"/>
      <c r="AF53" s="1524"/>
      <c r="AG53" s="1574"/>
      <c r="AH53" s="1575"/>
      <c r="AI53" s="1576"/>
      <c r="AJ53" s="1522"/>
      <c r="AK53" s="1522"/>
      <c r="AL53" s="1522"/>
      <c r="AM53" s="1577"/>
      <c r="AN53" s="1579"/>
      <c r="AO53" s="1524"/>
      <c r="AP53" s="1524"/>
      <c r="AQ53" s="1524"/>
      <c r="AR53" s="1524"/>
      <c r="AS53" s="1522"/>
      <c r="AT53" s="1522"/>
      <c r="AU53" s="1524"/>
      <c r="AV53" s="1524"/>
      <c r="AW53" s="1522"/>
      <c r="AX53" s="1522"/>
      <c r="AY53" s="1524"/>
      <c r="AZ53" s="1524"/>
      <c r="BA53" s="1522"/>
      <c r="BB53" s="1522"/>
      <c r="BC53" s="1526"/>
      <c r="BI53" s="20" t="s">
        <v>196</v>
      </c>
    </row>
    <row r="54" spans="1:61" ht="11.25" customHeight="1">
      <c r="A54" s="1580" t="s">
        <v>451</v>
      </c>
      <c r="B54" s="1546"/>
      <c r="C54" s="1546"/>
      <c r="D54" s="1546"/>
      <c r="E54" s="1546"/>
      <c r="F54" s="1546"/>
      <c r="G54" s="1581"/>
      <c r="H54" s="1585" t="s">
        <v>441</v>
      </c>
      <c r="I54" s="1586"/>
      <c r="J54" s="1586"/>
      <c r="K54" s="1586"/>
      <c r="L54" s="1586"/>
      <c r="M54" s="1587"/>
      <c r="N54" s="1590"/>
      <c r="O54" s="1544"/>
      <c r="P54" s="1544"/>
      <c r="Q54" s="1544"/>
      <c r="R54" s="1544"/>
      <c r="S54" s="1544"/>
      <c r="T54" s="1544"/>
      <c r="U54" s="1544"/>
      <c r="V54" s="1544"/>
      <c r="W54" s="1544"/>
      <c r="X54" s="1544"/>
      <c r="Y54" s="1544"/>
      <c r="Z54" s="1544"/>
      <c r="AA54" s="1544"/>
      <c r="AB54" s="1544"/>
      <c r="AC54" s="1544"/>
      <c r="AD54" s="1591"/>
      <c r="AE54" s="1592" t="s">
        <v>15</v>
      </c>
      <c r="AF54" s="1593"/>
      <c r="AG54" s="1598"/>
      <c r="AH54" s="1544"/>
      <c r="AI54" s="1544"/>
      <c r="AJ54" s="1544"/>
      <c r="AK54" s="1544"/>
      <c r="AL54" s="1544"/>
      <c r="AM54" s="1544"/>
      <c r="AN54" s="1544"/>
      <c r="AO54" s="1545" t="s">
        <v>1</v>
      </c>
      <c r="AP54" s="1545"/>
      <c r="AQ54" s="1544"/>
      <c r="AR54" s="1544"/>
      <c r="AS54" s="1545" t="s">
        <v>272</v>
      </c>
      <c r="AT54" s="1546"/>
      <c r="AU54" s="1544"/>
      <c r="AV54" s="1544"/>
      <c r="AW54" s="1545" t="s">
        <v>3</v>
      </c>
      <c r="AX54" s="1545"/>
      <c r="AY54" s="1549" t="s">
        <v>434</v>
      </c>
      <c r="AZ54" s="1550"/>
      <c r="BA54" s="1555"/>
      <c r="BB54" s="1556"/>
      <c r="BC54" s="1557"/>
      <c r="BI54" s="20" t="s">
        <v>198</v>
      </c>
    </row>
    <row r="55" spans="1:61" ht="11.25" customHeight="1">
      <c r="A55" s="1582"/>
      <c r="B55" s="1547"/>
      <c r="C55" s="1547"/>
      <c r="D55" s="1547"/>
      <c r="E55" s="1547"/>
      <c r="F55" s="1547"/>
      <c r="G55" s="1583"/>
      <c r="H55" s="1588"/>
      <c r="I55" s="1543"/>
      <c r="J55" s="1543"/>
      <c r="K55" s="1543"/>
      <c r="L55" s="1543"/>
      <c r="M55" s="1589"/>
      <c r="N55" s="1533"/>
      <c r="O55" s="1534"/>
      <c r="P55" s="1534"/>
      <c r="Q55" s="1534"/>
      <c r="R55" s="1534"/>
      <c r="S55" s="1534"/>
      <c r="T55" s="1534"/>
      <c r="U55" s="1534"/>
      <c r="V55" s="1534"/>
      <c r="W55" s="1534"/>
      <c r="X55" s="1534"/>
      <c r="Y55" s="1534"/>
      <c r="Z55" s="1534"/>
      <c r="AA55" s="1534"/>
      <c r="AB55" s="1534"/>
      <c r="AC55" s="1534"/>
      <c r="AD55" s="1535"/>
      <c r="AE55" s="1594"/>
      <c r="AF55" s="1595"/>
      <c r="AG55" s="1599"/>
      <c r="AH55" s="1531"/>
      <c r="AI55" s="1531"/>
      <c r="AJ55" s="1531"/>
      <c r="AK55" s="1531"/>
      <c r="AL55" s="1531"/>
      <c r="AM55" s="1531"/>
      <c r="AN55" s="1531"/>
      <c r="AO55" s="1548"/>
      <c r="AP55" s="1548"/>
      <c r="AQ55" s="1531"/>
      <c r="AR55" s="1531"/>
      <c r="AS55" s="1547"/>
      <c r="AT55" s="1547"/>
      <c r="AU55" s="1531"/>
      <c r="AV55" s="1531"/>
      <c r="AW55" s="1548"/>
      <c r="AX55" s="1548"/>
      <c r="AY55" s="1551"/>
      <c r="AZ55" s="1552"/>
      <c r="BA55" s="1558"/>
      <c r="BB55" s="1559"/>
      <c r="BC55" s="1560"/>
      <c r="BI55" s="20" t="s">
        <v>200</v>
      </c>
    </row>
    <row r="56" spans="1:61" ht="11.25" customHeight="1">
      <c r="A56" s="1582"/>
      <c r="B56" s="1547"/>
      <c r="C56" s="1547"/>
      <c r="D56" s="1547"/>
      <c r="E56" s="1547"/>
      <c r="F56" s="1547"/>
      <c r="G56" s="1583"/>
      <c r="H56" s="1600" t="s">
        <v>295</v>
      </c>
      <c r="I56" s="1601"/>
      <c r="J56" s="1601"/>
      <c r="K56" s="1601"/>
      <c r="L56" s="1601"/>
      <c r="M56" s="1602"/>
      <c r="N56" s="1528"/>
      <c r="O56" s="1523"/>
      <c r="P56" s="1523"/>
      <c r="Q56" s="1523"/>
      <c r="R56" s="1523"/>
      <c r="S56" s="1523"/>
      <c r="T56" s="1523"/>
      <c r="U56" s="1523"/>
      <c r="V56" s="1523"/>
      <c r="W56" s="1523"/>
      <c r="X56" s="1523"/>
      <c r="Y56" s="1523"/>
      <c r="Z56" s="1523"/>
      <c r="AA56" s="1523"/>
      <c r="AB56" s="1523"/>
      <c r="AC56" s="1523"/>
      <c r="AD56" s="1529"/>
      <c r="AE56" s="1596"/>
      <c r="AF56" s="1597"/>
      <c r="AG56" s="1542"/>
      <c r="AH56" s="1534"/>
      <c r="AI56" s="1534"/>
      <c r="AJ56" s="1534"/>
      <c r="AK56" s="1534"/>
      <c r="AL56" s="1534"/>
      <c r="AM56" s="1534"/>
      <c r="AN56" s="1534"/>
      <c r="AO56" s="1539"/>
      <c r="AP56" s="1539"/>
      <c r="AQ56" s="1534"/>
      <c r="AR56" s="1534"/>
      <c r="AS56" s="1543"/>
      <c r="AT56" s="1543"/>
      <c r="AU56" s="1534"/>
      <c r="AV56" s="1534"/>
      <c r="AW56" s="1539"/>
      <c r="AX56" s="1539"/>
      <c r="AY56" s="1551"/>
      <c r="AZ56" s="1552"/>
      <c r="BA56" s="1558"/>
      <c r="BB56" s="1559"/>
      <c r="BC56" s="1560"/>
      <c r="BI56" s="20" t="s">
        <v>202</v>
      </c>
    </row>
    <row r="57" spans="1:61" ht="11.25" customHeight="1">
      <c r="A57" s="1582"/>
      <c r="B57" s="1547"/>
      <c r="C57" s="1547"/>
      <c r="D57" s="1547"/>
      <c r="E57" s="1547"/>
      <c r="F57" s="1547"/>
      <c r="G57" s="1583"/>
      <c r="H57" s="1603"/>
      <c r="I57" s="1601"/>
      <c r="J57" s="1601"/>
      <c r="K57" s="1601"/>
      <c r="L57" s="1601"/>
      <c r="M57" s="1602"/>
      <c r="N57" s="1530"/>
      <c r="O57" s="1531"/>
      <c r="P57" s="1531"/>
      <c r="Q57" s="1531"/>
      <c r="R57" s="1531"/>
      <c r="S57" s="1531"/>
      <c r="T57" s="1531"/>
      <c r="U57" s="1531"/>
      <c r="V57" s="1531"/>
      <c r="W57" s="1531"/>
      <c r="X57" s="1531"/>
      <c r="Y57" s="1531"/>
      <c r="Z57" s="1531"/>
      <c r="AA57" s="1531"/>
      <c r="AB57" s="1531"/>
      <c r="AC57" s="1531"/>
      <c r="AD57" s="1532"/>
      <c r="AE57" s="1536" t="s">
        <v>443</v>
      </c>
      <c r="AF57" s="1521"/>
      <c r="AG57" s="1537"/>
      <c r="AH57" s="1541"/>
      <c r="AI57" s="1523"/>
      <c r="AJ57" s="1523"/>
      <c r="AK57" s="1523"/>
      <c r="AL57" s="1523"/>
      <c r="AM57" s="1521" t="s">
        <v>444</v>
      </c>
      <c r="AN57" s="1527"/>
      <c r="AO57" s="1523"/>
      <c r="AP57" s="1523"/>
      <c r="AQ57" s="1523"/>
      <c r="AR57" s="1523"/>
      <c r="AS57" s="1521" t="s">
        <v>445</v>
      </c>
      <c r="AT57" s="1527"/>
      <c r="AU57" s="1523"/>
      <c r="AV57" s="1523"/>
      <c r="AW57" s="1523"/>
      <c r="AX57" s="1523"/>
      <c r="AY57" s="1551"/>
      <c r="AZ57" s="1552"/>
      <c r="BA57" s="1558"/>
      <c r="BB57" s="1559"/>
      <c r="BC57" s="1560"/>
      <c r="BI57" s="20" t="s">
        <v>204</v>
      </c>
    </row>
    <row r="58" spans="1:61" ht="11.25" customHeight="1">
      <c r="A58" s="1582"/>
      <c r="B58" s="1547"/>
      <c r="C58" s="1547"/>
      <c r="D58" s="1547"/>
      <c r="E58" s="1547"/>
      <c r="F58" s="1547"/>
      <c r="G58" s="1583"/>
      <c r="H58" s="1603"/>
      <c r="I58" s="1601"/>
      <c r="J58" s="1601"/>
      <c r="K58" s="1601"/>
      <c r="L58" s="1601"/>
      <c r="M58" s="1602"/>
      <c r="N58" s="1533"/>
      <c r="O58" s="1534"/>
      <c r="P58" s="1534"/>
      <c r="Q58" s="1534"/>
      <c r="R58" s="1534"/>
      <c r="S58" s="1534"/>
      <c r="T58" s="1534"/>
      <c r="U58" s="1534"/>
      <c r="V58" s="1534"/>
      <c r="W58" s="1534"/>
      <c r="X58" s="1534"/>
      <c r="Y58" s="1534"/>
      <c r="Z58" s="1534"/>
      <c r="AA58" s="1534"/>
      <c r="AB58" s="1534"/>
      <c r="AC58" s="1534"/>
      <c r="AD58" s="1535"/>
      <c r="AE58" s="1538"/>
      <c r="AF58" s="1539"/>
      <c r="AG58" s="1540"/>
      <c r="AH58" s="1542"/>
      <c r="AI58" s="1534"/>
      <c r="AJ58" s="1534"/>
      <c r="AK58" s="1534"/>
      <c r="AL58" s="1534"/>
      <c r="AM58" s="1543"/>
      <c r="AN58" s="1534"/>
      <c r="AO58" s="1534"/>
      <c r="AP58" s="1534"/>
      <c r="AQ58" s="1534"/>
      <c r="AR58" s="1534"/>
      <c r="AS58" s="1543"/>
      <c r="AT58" s="1534"/>
      <c r="AU58" s="1534"/>
      <c r="AV58" s="1534"/>
      <c r="AW58" s="1534"/>
      <c r="AX58" s="1534"/>
      <c r="AY58" s="1553"/>
      <c r="AZ58" s="1554"/>
      <c r="BA58" s="1561"/>
      <c r="BB58" s="1562"/>
      <c r="BC58" s="1563"/>
      <c r="BI58" s="20" t="s">
        <v>206</v>
      </c>
    </row>
    <row r="59" spans="1:61" ht="11.25" customHeight="1">
      <c r="A59" s="1582"/>
      <c r="B59" s="1547"/>
      <c r="C59" s="1547"/>
      <c r="D59" s="1547"/>
      <c r="E59" s="1547"/>
      <c r="F59" s="1547"/>
      <c r="G59" s="1583"/>
      <c r="H59" s="1600" t="s">
        <v>47</v>
      </c>
      <c r="I59" s="1601"/>
      <c r="J59" s="1601"/>
      <c r="K59" s="1601"/>
      <c r="L59" s="1601"/>
      <c r="M59" s="1602"/>
      <c r="N59" s="1607" t="s">
        <v>446</v>
      </c>
      <c r="O59" s="1605"/>
      <c r="P59" s="1527"/>
      <c r="Q59" s="1523"/>
      <c r="R59" s="1523"/>
      <c r="S59" s="67" t="s">
        <v>447</v>
      </c>
      <c r="T59" s="1527"/>
      <c r="U59" s="1523"/>
      <c r="V59" s="1523"/>
      <c r="W59" s="1523"/>
      <c r="X59" s="1523"/>
      <c r="Y59" s="1521"/>
      <c r="Z59" s="1521"/>
      <c r="AA59" s="1521"/>
      <c r="AB59" s="1521"/>
      <c r="AC59" s="1521"/>
      <c r="AD59" s="1521"/>
      <c r="AE59" s="1521"/>
      <c r="AF59" s="1521"/>
      <c r="AG59" s="1521"/>
      <c r="AH59" s="1521"/>
      <c r="AI59" s="1521"/>
      <c r="AJ59" s="1521"/>
      <c r="AK59" s="1521"/>
      <c r="AL59" s="1521"/>
      <c r="AM59" s="1521"/>
      <c r="AN59" s="1521"/>
      <c r="AO59" s="1521"/>
      <c r="AP59" s="1521"/>
      <c r="AQ59" s="1521"/>
      <c r="AR59" s="1521"/>
      <c r="AS59" s="1521"/>
      <c r="AT59" s="1521"/>
      <c r="AU59" s="1521"/>
      <c r="AV59" s="1521"/>
      <c r="AW59" s="1521"/>
      <c r="AX59" s="1521"/>
      <c r="AY59" s="1521"/>
      <c r="AZ59" s="1521"/>
      <c r="BA59" s="1521"/>
      <c r="BB59" s="1521"/>
      <c r="BC59" s="1525"/>
      <c r="BD59" s="21"/>
      <c r="BI59" s="20" t="s">
        <v>208</v>
      </c>
    </row>
    <row r="60" spans="1:61" ht="11.25" customHeight="1">
      <c r="A60" s="1582"/>
      <c r="B60" s="1547"/>
      <c r="C60" s="1547"/>
      <c r="D60" s="1547"/>
      <c r="E60" s="1547"/>
      <c r="F60" s="1547"/>
      <c r="G60" s="1583"/>
      <c r="H60" s="1603"/>
      <c r="I60" s="1601"/>
      <c r="J60" s="1601"/>
      <c r="K60" s="1601"/>
      <c r="L60" s="1601"/>
      <c r="M60" s="1602"/>
      <c r="N60" s="1515"/>
      <c r="O60" s="1516"/>
      <c r="P60" s="1516"/>
      <c r="Q60" s="1516"/>
      <c r="R60" s="1516"/>
      <c r="S60" s="1516"/>
      <c r="T60" s="1516"/>
      <c r="U60" s="1516"/>
      <c r="V60" s="1516"/>
      <c r="W60" s="1516"/>
      <c r="X60" s="1516"/>
      <c r="Y60" s="1516"/>
      <c r="Z60" s="1516"/>
      <c r="AA60" s="1516"/>
      <c r="AB60" s="1516"/>
      <c r="AC60" s="1516"/>
      <c r="AD60" s="1516"/>
      <c r="AE60" s="1516"/>
      <c r="AF60" s="1516"/>
      <c r="AG60" s="1516"/>
      <c r="AH60" s="1516"/>
      <c r="AI60" s="1516"/>
      <c r="AJ60" s="1516"/>
      <c r="AK60" s="1516"/>
      <c r="AL60" s="1516"/>
      <c r="AM60" s="1516"/>
      <c r="AN60" s="1516"/>
      <c r="AO60" s="1516"/>
      <c r="AP60" s="1516"/>
      <c r="AQ60" s="1516"/>
      <c r="AR60" s="1516"/>
      <c r="AS60" s="1516"/>
      <c r="AT60" s="1516"/>
      <c r="AU60" s="1516"/>
      <c r="AV60" s="1516"/>
      <c r="AW60" s="1516"/>
      <c r="AX60" s="1516"/>
      <c r="AY60" s="1516"/>
      <c r="AZ60" s="1516"/>
      <c r="BA60" s="1516"/>
      <c r="BB60" s="1516"/>
      <c r="BC60" s="1517"/>
      <c r="BD60" s="21"/>
      <c r="BI60" s="20" t="s">
        <v>448</v>
      </c>
    </row>
    <row r="61" spans="1:61" ht="11.25" customHeight="1">
      <c r="A61" s="1582"/>
      <c r="B61" s="1547"/>
      <c r="C61" s="1547"/>
      <c r="D61" s="1547"/>
      <c r="E61" s="1547"/>
      <c r="F61" s="1547"/>
      <c r="G61" s="1583"/>
      <c r="H61" s="1604"/>
      <c r="I61" s="1605"/>
      <c r="J61" s="1605"/>
      <c r="K61" s="1605"/>
      <c r="L61" s="1605"/>
      <c r="M61" s="1606"/>
      <c r="N61" s="1515"/>
      <c r="O61" s="1516"/>
      <c r="P61" s="1516"/>
      <c r="Q61" s="1516"/>
      <c r="R61" s="1516"/>
      <c r="S61" s="1516"/>
      <c r="T61" s="1516"/>
      <c r="U61" s="1516"/>
      <c r="V61" s="1516"/>
      <c r="W61" s="1516"/>
      <c r="X61" s="1516"/>
      <c r="Y61" s="1516"/>
      <c r="Z61" s="1516"/>
      <c r="AA61" s="1516"/>
      <c r="AB61" s="1516"/>
      <c r="AC61" s="1516"/>
      <c r="AD61" s="1516"/>
      <c r="AE61" s="1516"/>
      <c r="AF61" s="1516"/>
      <c r="AG61" s="1516"/>
      <c r="AH61" s="1516"/>
      <c r="AI61" s="1516"/>
      <c r="AJ61" s="1516"/>
      <c r="AK61" s="1516"/>
      <c r="AL61" s="1516"/>
      <c r="AM61" s="1516"/>
      <c r="AN61" s="1516"/>
      <c r="AO61" s="1516"/>
      <c r="AP61" s="1516"/>
      <c r="AQ61" s="1516"/>
      <c r="AR61" s="1516"/>
      <c r="AS61" s="1516"/>
      <c r="AT61" s="1516"/>
      <c r="AU61" s="1516"/>
      <c r="AV61" s="1516"/>
      <c r="AW61" s="1516"/>
      <c r="AX61" s="1516"/>
      <c r="AY61" s="1516"/>
      <c r="AZ61" s="1516"/>
      <c r="BA61" s="1516"/>
      <c r="BB61" s="1516"/>
      <c r="BC61" s="1517"/>
      <c r="BI61" s="20" t="s">
        <v>211</v>
      </c>
    </row>
    <row r="62" spans="1:61" ht="11.25" customHeight="1">
      <c r="A62" s="1582"/>
      <c r="B62" s="1547"/>
      <c r="C62" s="1547"/>
      <c r="D62" s="1547"/>
      <c r="E62" s="1547"/>
      <c r="F62" s="1547"/>
      <c r="G62" s="1583"/>
      <c r="H62" s="1603"/>
      <c r="I62" s="1601"/>
      <c r="J62" s="1601"/>
      <c r="K62" s="1601"/>
      <c r="L62" s="1601"/>
      <c r="M62" s="1602"/>
      <c r="N62" s="1518"/>
      <c r="O62" s="1519"/>
      <c r="P62" s="1519"/>
      <c r="Q62" s="1519"/>
      <c r="R62" s="1519"/>
      <c r="S62" s="1519"/>
      <c r="T62" s="1519"/>
      <c r="U62" s="1519"/>
      <c r="V62" s="1519"/>
      <c r="W62" s="1519"/>
      <c r="X62" s="1519"/>
      <c r="Y62" s="1519"/>
      <c r="Z62" s="1519"/>
      <c r="AA62" s="1519"/>
      <c r="AB62" s="1519"/>
      <c r="AC62" s="1519"/>
      <c r="AD62" s="1519"/>
      <c r="AE62" s="1519"/>
      <c r="AF62" s="1519"/>
      <c r="AG62" s="1519"/>
      <c r="AH62" s="1519"/>
      <c r="AI62" s="1519"/>
      <c r="AJ62" s="1519"/>
      <c r="AK62" s="1519"/>
      <c r="AL62" s="1519"/>
      <c r="AM62" s="1519"/>
      <c r="AN62" s="1519"/>
      <c r="AO62" s="1519"/>
      <c r="AP62" s="1519"/>
      <c r="AQ62" s="1519"/>
      <c r="AR62" s="1519"/>
      <c r="AS62" s="1519"/>
      <c r="AT62" s="1519"/>
      <c r="AU62" s="1519"/>
      <c r="AV62" s="1519"/>
      <c r="AW62" s="1519"/>
      <c r="AX62" s="1519"/>
      <c r="AY62" s="1519"/>
      <c r="AZ62" s="1519"/>
      <c r="BA62" s="1519"/>
      <c r="BB62" s="1519"/>
      <c r="BC62" s="1520"/>
      <c r="BI62" s="20" t="s">
        <v>213</v>
      </c>
    </row>
    <row r="63" spans="1:61" ht="11.25" customHeight="1">
      <c r="A63" s="1582"/>
      <c r="B63" s="1547"/>
      <c r="C63" s="1547"/>
      <c r="D63" s="1547"/>
      <c r="E63" s="1547"/>
      <c r="F63" s="1547"/>
      <c r="G63" s="1583"/>
      <c r="H63" s="1538" t="s">
        <v>25</v>
      </c>
      <c r="I63" s="1539"/>
      <c r="J63" s="1539"/>
      <c r="K63" s="1539"/>
      <c r="L63" s="1539"/>
      <c r="M63" s="1616"/>
      <c r="N63" s="1613" t="s">
        <v>444</v>
      </c>
      <c r="O63" s="1523"/>
      <c r="P63" s="1523"/>
      <c r="Q63" s="1523"/>
      <c r="R63" s="1523"/>
      <c r="S63" s="1523"/>
      <c r="T63" s="1523"/>
      <c r="U63" s="1523"/>
      <c r="V63" s="1565" t="s">
        <v>445</v>
      </c>
      <c r="W63" s="1521" t="s">
        <v>27</v>
      </c>
      <c r="X63" s="1605"/>
      <c r="Y63" s="1523"/>
      <c r="Z63" s="1523"/>
      <c r="AA63" s="1523"/>
      <c r="AB63" s="1523"/>
      <c r="AC63" s="1523"/>
      <c r="AD63" s="1523"/>
      <c r="AE63" s="1523"/>
      <c r="AF63" s="1523"/>
      <c r="AG63" s="1521" t="s">
        <v>28</v>
      </c>
      <c r="AH63" s="1573"/>
      <c r="AI63" s="1536" t="s">
        <v>29</v>
      </c>
      <c r="AJ63" s="1521"/>
      <c r="AK63" s="1521"/>
      <c r="AL63" s="1521"/>
      <c r="AM63" s="1537"/>
      <c r="AN63" s="1578"/>
      <c r="AO63" s="1523"/>
      <c r="AP63" s="1523"/>
      <c r="AQ63" s="1523"/>
      <c r="AR63" s="1523"/>
      <c r="AS63" s="1521" t="s">
        <v>1</v>
      </c>
      <c r="AT63" s="1521"/>
      <c r="AU63" s="1523"/>
      <c r="AV63" s="1523"/>
      <c r="AW63" s="1521" t="s">
        <v>272</v>
      </c>
      <c r="AX63" s="1521"/>
      <c r="AY63" s="1523"/>
      <c r="AZ63" s="1523"/>
      <c r="BA63" s="1521" t="s">
        <v>3</v>
      </c>
      <c r="BB63" s="1521"/>
      <c r="BC63" s="1525"/>
    </row>
    <row r="64" spans="1:61" ht="11.25" customHeight="1">
      <c r="A64" s="1584"/>
      <c r="B64" s="1574"/>
      <c r="C64" s="1574"/>
      <c r="D64" s="1574"/>
      <c r="E64" s="1574"/>
      <c r="F64" s="1574"/>
      <c r="G64" s="1575"/>
      <c r="H64" s="1600"/>
      <c r="I64" s="1608"/>
      <c r="J64" s="1608"/>
      <c r="K64" s="1608"/>
      <c r="L64" s="1608"/>
      <c r="M64" s="1609"/>
      <c r="N64" s="1614"/>
      <c r="O64" s="1524"/>
      <c r="P64" s="1524"/>
      <c r="Q64" s="1524"/>
      <c r="R64" s="1524"/>
      <c r="S64" s="1524"/>
      <c r="T64" s="1524"/>
      <c r="U64" s="1524"/>
      <c r="V64" s="1615"/>
      <c r="W64" s="1574"/>
      <c r="X64" s="1574"/>
      <c r="Y64" s="1524"/>
      <c r="Z64" s="1524"/>
      <c r="AA64" s="1524"/>
      <c r="AB64" s="1524"/>
      <c r="AC64" s="1524"/>
      <c r="AD64" s="1524"/>
      <c r="AE64" s="1524"/>
      <c r="AF64" s="1524"/>
      <c r="AG64" s="1574"/>
      <c r="AH64" s="1575"/>
      <c r="AI64" s="1576"/>
      <c r="AJ64" s="1522"/>
      <c r="AK64" s="1522"/>
      <c r="AL64" s="1522"/>
      <c r="AM64" s="1577"/>
      <c r="AN64" s="1579"/>
      <c r="AO64" s="1524"/>
      <c r="AP64" s="1524"/>
      <c r="AQ64" s="1524"/>
      <c r="AR64" s="1524"/>
      <c r="AS64" s="1522"/>
      <c r="AT64" s="1522"/>
      <c r="AU64" s="1524"/>
      <c r="AV64" s="1524"/>
      <c r="AW64" s="1522"/>
      <c r="AX64" s="1522"/>
      <c r="AY64" s="1524"/>
      <c r="AZ64" s="1524"/>
      <c r="BA64" s="1522"/>
      <c r="BB64" s="1522"/>
      <c r="BC64" s="1526"/>
    </row>
    <row r="65" spans="1:56" ht="11.25" customHeight="1">
      <c r="A65" s="1580" t="s">
        <v>451</v>
      </c>
      <c r="B65" s="1546"/>
      <c r="C65" s="1546"/>
      <c r="D65" s="1546"/>
      <c r="E65" s="1546"/>
      <c r="F65" s="1546"/>
      <c r="G65" s="1581"/>
      <c r="H65" s="1585" t="s">
        <v>12</v>
      </c>
      <c r="I65" s="1586"/>
      <c r="J65" s="1586"/>
      <c r="K65" s="1586"/>
      <c r="L65" s="1586"/>
      <c r="M65" s="1587"/>
      <c r="N65" s="1590"/>
      <c r="O65" s="1544"/>
      <c r="P65" s="1544"/>
      <c r="Q65" s="1544"/>
      <c r="R65" s="1544"/>
      <c r="S65" s="1544"/>
      <c r="T65" s="1544"/>
      <c r="U65" s="1544"/>
      <c r="V65" s="1544"/>
      <c r="W65" s="1544"/>
      <c r="X65" s="1544"/>
      <c r="Y65" s="1544"/>
      <c r="Z65" s="1544"/>
      <c r="AA65" s="1544"/>
      <c r="AB65" s="1544"/>
      <c r="AC65" s="1544"/>
      <c r="AD65" s="1591"/>
      <c r="AE65" s="1592" t="s">
        <v>15</v>
      </c>
      <c r="AF65" s="1593"/>
      <c r="AG65" s="1598"/>
      <c r="AH65" s="1544"/>
      <c r="AI65" s="1544"/>
      <c r="AJ65" s="1544"/>
      <c r="AK65" s="1544"/>
      <c r="AL65" s="1544"/>
      <c r="AM65" s="1544"/>
      <c r="AN65" s="1544"/>
      <c r="AO65" s="1545" t="s">
        <v>1</v>
      </c>
      <c r="AP65" s="1545"/>
      <c r="AQ65" s="1544"/>
      <c r="AR65" s="1544"/>
      <c r="AS65" s="1545" t="s">
        <v>272</v>
      </c>
      <c r="AT65" s="1546"/>
      <c r="AU65" s="1544"/>
      <c r="AV65" s="1544"/>
      <c r="AW65" s="1545" t="s">
        <v>3</v>
      </c>
      <c r="AX65" s="1545"/>
      <c r="AY65" s="1549" t="s">
        <v>434</v>
      </c>
      <c r="AZ65" s="1550"/>
      <c r="BA65" s="1555"/>
      <c r="BB65" s="1556"/>
      <c r="BC65" s="1557"/>
    </row>
    <row r="66" spans="1:56" ht="11.25" customHeight="1">
      <c r="A66" s="1582"/>
      <c r="B66" s="1547"/>
      <c r="C66" s="1547"/>
      <c r="D66" s="1547"/>
      <c r="E66" s="1547"/>
      <c r="F66" s="1547"/>
      <c r="G66" s="1583"/>
      <c r="H66" s="1588"/>
      <c r="I66" s="1543"/>
      <c r="J66" s="1543"/>
      <c r="K66" s="1543"/>
      <c r="L66" s="1543"/>
      <c r="M66" s="1589"/>
      <c r="N66" s="1533"/>
      <c r="O66" s="1534"/>
      <c r="P66" s="1534"/>
      <c r="Q66" s="1534"/>
      <c r="R66" s="1534"/>
      <c r="S66" s="1534"/>
      <c r="T66" s="1534"/>
      <c r="U66" s="1534"/>
      <c r="V66" s="1534"/>
      <c r="W66" s="1534"/>
      <c r="X66" s="1534"/>
      <c r="Y66" s="1534"/>
      <c r="Z66" s="1534"/>
      <c r="AA66" s="1534"/>
      <c r="AB66" s="1534"/>
      <c r="AC66" s="1534"/>
      <c r="AD66" s="1535"/>
      <c r="AE66" s="1594"/>
      <c r="AF66" s="1595"/>
      <c r="AG66" s="1599"/>
      <c r="AH66" s="1531"/>
      <c r="AI66" s="1531"/>
      <c r="AJ66" s="1531"/>
      <c r="AK66" s="1531"/>
      <c r="AL66" s="1531"/>
      <c r="AM66" s="1531"/>
      <c r="AN66" s="1531"/>
      <c r="AO66" s="1548"/>
      <c r="AP66" s="1548"/>
      <c r="AQ66" s="1531"/>
      <c r="AR66" s="1531"/>
      <c r="AS66" s="1547"/>
      <c r="AT66" s="1547"/>
      <c r="AU66" s="1531"/>
      <c r="AV66" s="1531"/>
      <c r="AW66" s="1548"/>
      <c r="AX66" s="1548"/>
      <c r="AY66" s="1551"/>
      <c r="AZ66" s="1552"/>
      <c r="BA66" s="1558"/>
      <c r="BB66" s="1559"/>
      <c r="BC66" s="1560"/>
    </row>
    <row r="67" spans="1:56" ht="11.25" customHeight="1">
      <c r="A67" s="1582"/>
      <c r="B67" s="1547"/>
      <c r="C67" s="1547"/>
      <c r="D67" s="1547"/>
      <c r="E67" s="1547"/>
      <c r="F67" s="1547"/>
      <c r="G67" s="1583"/>
      <c r="H67" s="1600" t="s">
        <v>295</v>
      </c>
      <c r="I67" s="1601"/>
      <c r="J67" s="1601"/>
      <c r="K67" s="1601"/>
      <c r="L67" s="1601"/>
      <c r="M67" s="1602"/>
      <c r="N67" s="1528"/>
      <c r="O67" s="1523"/>
      <c r="P67" s="1523"/>
      <c r="Q67" s="1523"/>
      <c r="R67" s="1523"/>
      <c r="S67" s="1523"/>
      <c r="T67" s="1523"/>
      <c r="U67" s="1523"/>
      <c r="V67" s="1523"/>
      <c r="W67" s="1523"/>
      <c r="X67" s="1523"/>
      <c r="Y67" s="1523"/>
      <c r="Z67" s="1523"/>
      <c r="AA67" s="1523"/>
      <c r="AB67" s="1523"/>
      <c r="AC67" s="1523"/>
      <c r="AD67" s="1529"/>
      <c r="AE67" s="1596"/>
      <c r="AF67" s="1597"/>
      <c r="AG67" s="1542"/>
      <c r="AH67" s="1534"/>
      <c r="AI67" s="1534"/>
      <c r="AJ67" s="1534"/>
      <c r="AK67" s="1534"/>
      <c r="AL67" s="1534"/>
      <c r="AM67" s="1534"/>
      <c r="AN67" s="1534"/>
      <c r="AO67" s="1539"/>
      <c r="AP67" s="1539"/>
      <c r="AQ67" s="1534"/>
      <c r="AR67" s="1534"/>
      <c r="AS67" s="1543"/>
      <c r="AT67" s="1543"/>
      <c r="AU67" s="1534"/>
      <c r="AV67" s="1534"/>
      <c r="AW67" s="1539"/>
      <c r="AX67" s="1539"/>
      <c r="AY67" s="1551"/>
      <c r="AZ67" s="1552"/>
      <c r="BA67" s="1558"/>
      <c r="BB67" s="1559"/>
      <c r="BC67" s="1560"/>
    </row>
    <row r="68" spans="1:56" ht="11.25" customHeight="1">
      <c r="A68" s="1582"/>
      <c r="B68" s="1547"/>
      <c r="C68" s="1547"/>
      <c r="D68" s="1547"/>
      <c r="E68" s="1547"/>
      <c r="F68" s="1547"/>
      <c r="G68" s="1583"/>
      <c r="H68" s="1603"/>
      <c r="I68" s="1601"/>
      <c r="J68" s="1601"/>
      <c r="K68" s="1601"/>
      <c r="L68" s="1601"/>
      <c r="M68" s="1602"/>
      <c r="N68" s="1530"/>
      <c r="O68" s="1531"/>
      <c r="P68" s="1531"/>
      <c r="Q68" s="1531"/>
      <c r="R68" s="1531"/>
      <c r="S68" s="1531"/>
      <c r="T68" s="1531"/>
      <c r="U68" s="1531"/>
      <c r="V68" s="1531"/>
      <c r="W68" s="1531"/>
      <c r="X68" s="1531"/>
      <c r="Y68" s="1531"/>
      <c r="Z68" s="1531"/>
      <c r="AA68" s="1531"/>
      <c r="AB68" s="1531"/>
      <c r="AC68" s="1531"/>
      <c r="AD68" s="1532"/>
      <c r="AE68" s="1536" t="s">
        <v>291</v>
      </c>
      <c r="AF68" s="1521"/>
      <c r="AG68" s="1537"/>
      <c r="AH68" s="1541"/>
      <c r="AI68" s="1523"/>
      <c r="AJ68" s="1523"/>
      <c r="AK68" s="1523"/>
      <c r="AL68" s="1523"/>
      <c r="AM68" s="1521" t="s">
        <v>281</v>
      </c>
      <c r="AN68" s="1527"/>
      <c r="AO68" s="1523"/>
      <c r="AP68" s="1523"/>
      <c r="AQ68" s="1523"/>
      <c r="AR68" s="1523"/>
      <c r="AS68" s="1521" t="s">
        <v>9</v>
      </c>
      <c r="AT68" s="1527"/>
      <c r="AU68" s="1523"/>
      <c r="AV68" s="1523"/>
      <c r="AW68" s="1523"/>
      <c r="AX68" s="1523"/>
      <c r="AY68" s="1551"/>
      <c r="AZ68" s="1552"/>
      <c r="BA68" s="1558"/>
      <c r="BB68" s="1559"/>
      <c r="BC68" s="1560"/>
    </row>
    <row r="69" spans="1:56" ht="11.25" customHeight="1">
      <c r="A69" s="1582"/>
      <c r="B69" s="1547"/>
      <c r="C69" s="1547"/>
      <c r="D69" s="1547"/>
      <c r="E69" s="1547"/>
      <c r="F69" s="1547"/>
      <c r="G69" s="1583"/>
      <c r="H69" s="1603"/>
      <c r="I69" s="1601"/>
      <c r="J69" s="1601"/>
      <c r="K69" s="1601"/>
      <c r="L69" s="1601"/>
      <c r="M69" s="1602"/>
      <c r="N69" s="1533"/>
      <c r="O69" s="1534"/>
      <c r="P69" s="1534"/>
      <c r="Q69" s="1534"/>
      <c r="R69" s="1534"/>
      <c r="S69" s="1534"/>
      <c r="T69" s="1534"/>
      <c r="U69" s="1534"/>
      <c r="V69" s="1534"/>
      <c r="W69" s="1534"/>
      <c r="X69" s="1534"/>
      <c r="Y69" s="1534"/>
      <c r="Z69" s="1534"/>
      <c r="AA69" s="1534"/>
      <c r="AB69" s="1534"/>
      <c r="AC69" s="1534"/>
      <c r="AD69" s="1535"/>
      <c r="AE69" s="1538"/>
      <c r="AF69" s="1539"/>
      <c r="AG69" s="1540"/>
      <c r="AH69" s="1542"/>
      <c r="AI69" s="1534"/>
      <c r="AJ69" s="1534"/>
      <c r="AK69" s="1534"/>
      <c r="AL69" s="1534"/>
      <c r="AM69" s="1543"/>
      <c r="AN69" s="1534"/>
      <c r="AO69" s="1534"/>
      <c r="AP69" s="1534"/>
      <c r="AQ69" s="1534"/>
      <c r="AR69" s="1534"/>
      <c r="AS69" s="1543"/>
      <c r="AT69" s="1534"/>
      <c r="AU69" s="1534"/>
      <c r="AV69" s="1534"/>
      <c r="AW69" s="1534"/>
      <c r="AX69" s="1534"/>
      <c r="AY69" s="1553"/>
      <c r="AZ69" s="1554"/>
      <c r="BA69" s="1561"/>
      <c r="BB69" s="1562"/>
      <c r="BC69" s="1563"/>
    </row>
    <row r="70" spans="1:56" ht="11.25" customHeight="1">
      <c r="A70" s="1582"/>
      <c r="B70" s="1547"/>
      <c r="C70" s="1547"/>
      <c r="D70" s="1547"/>
      <c r="E70" s="1547"/>
      <c r="F70" s="1547"/>
      <c r="G70" s="1583"/>
      <c r="H70" s="1600" t="s">
        <v>47</v>
      </c>
      <c r="I70" s="1601"/>
      <c r="J70" s="1601"/>
      <c r="K70" s="1601"/>
      <c r="L70" s="1601"/>
      <c r="M70" s="1602"/>
      <c r="N70" s="1607" t="s">
        <v>289</v>
      </c>
      <c r="O70" s="1605"/>
      <c r="P70" s="1527"/>
      <c r="Q70" s="1523"/>
      <c r="R70" s="1523"/>
      <c r="S70" s="67" t="s">
        <v>290</v>
      </c>
      <c r="T70" s="1527"/>
      <c r="U70" s="1523"/>
      <c r="V70" s="1523"/>
      <c r="W70" s="1523"/>
      <c r="X70" s="1523"/>
      <c r="Y70" s="1521"/>
      <c r="Z70" s="1521"/>
      <c r="AA70" s="1521"/>
      <c r="AB70" s="1521"/>
      <c r="AC70" s="1521"/>
      <c r="AD70" s="1521"/>
      <c r="AE70" s="1521"/>
      <c r="AF70" s="1521"/>
      <c r="AG70" s="1521"/>
      <c r="AH70" s="1521"/>
      <c r="AI70" s="1521"/>
      <c r="AJ70" s="1521"/>
      <c r="AK70" s="1521"/>
      <c r="AL70" s="1521"/>
      <c r="AM70" s="1521"/>
      <c r="AN70" s="1521"/>
      <c r="AO70" s="1521"/>
      <c r="AP70" s="1521"/>
      <c r="AQ70" s="1521"/>
      <c r="AR70" s="1521"/>
      <c r="AS70" s="1521"/>
      <c r="AT70" s="1521"/>
      <c r="AU70" s="1521"/>
      <c r="AV70" s="1521"/>
      <c r="AW70" s="1521"/>
      <c r="AX70" s="1521"/>
      <c r="AY70" s="1521"/>
      <c r="AZ70" s="1521"/>
      <c r="BA70" s="1521"/>
      <c r="BB70" s="1521"/>
      <c r="BC70" s="1525"/>
      <c r="BD70" s="21"/>
    </row>
    <row r="71" spans="1:56" ht="11.25" customHeight="1">
      <c r="A71" s="1582"/>
      <c r="B71" s="1547"/>
      <c r="C71" s="1547"/>
      <c r="D71" s="1547"/>
      <c r="E71" s="1547"/>
      <c r="F71" s="1547"/>
      <c r="G71" s="1583"/>
      <c r="H71" s="1603"/>
      <c r="I71" s="1601"/>
      <c r="J71" s="1601"/>
      <c r="K71" s="1601"/>
      <c r="L71" s="1601"/>
      <c r="M71" s="1602"/>
      <c r="N71" s="1515"/>
      <c r="O71" s="1516"/>
      <c r="P71" s="1516"/>
      <c r="Q71" s="1516"/>
      <c r="R71" s="1516"/>
      <c r="S71" s="1516"/>
      <c r="T71" s="1516"/>
      <c r="U71" s="1516"/>
      <c r="V71" s="1516"/>
      <c r="W71" s="1516"/>
      <c r="X71" s="1516"/>
      <c r="Y71" s="1516"/>
      <c r="Z71" s="1516"/>
      <c r="AA71" s="1516"/>
      <c r="AB71" s="1516"/>
      <c r="AC71" s="1516"/>
      <c r="AD71" s="1516"/>
      <c r="AE71" s="1516"/>
      <c r="AF71" s="1516"/>
      <c r="AG71" s="1516"/>
      <c r="AH71" s="1516"/>
      <c r="AI71" s="1516"/>
      <c r="AJ71" s="1516"/>
      <c r="AK71" s="1516"/>
      <c r="AL71" s="1516"/>
      <c r="AM71" s="1516"/>
      <c r="AN71" s="1516"/>
      <c r="AO71" s="1516"/>
      <c r="AP71" s="1516"/>
      <c r="AQ71" s="1516"/>
      <c r="AR71" s="1516"/>
      <c r="AS71" s="1516"/>
      <c r="AT71" s="1516"/>
      <c r="AU71" s="1516"/>
      <c r="AV71" s="1516"/>
      <c r="AW71" s="1516"/>
      <c r="AX71" s="1516"/>
      <c r="AY71" s="1516"/>
      <c r="AZ71" s="1516"/>
      <c r="BA71" s="1516"/>
      <c r="BB71" s="1516"/>
      <c r="BC71" s="1517"/>
      <c r="BD71" s="21"/>
    </row>
    <row r="72" spans="1:56" ht="11.25" customHeight="1">
      <c r="A72" s="1582"/>
      <c r="B72" s="1547"/>
      <c r="C72" s="1547"/>
      <c r="D72" s="1547"/>
      <c r="E72" s="1547"/>
      <c r="F72" s="1547"/>
      <c r="G72" s="1583"/>
      <c r="H72" s="1604"/>
      <c r="I72" s="1605"/>
      <c r="J72" s="1605"/>
      <c r="K72" s="1605"/>
      <c r="L72" s="1605"/>
      <c r="M72" s="1606"/>
      <c r="N72" s="1515"/>
      <c r="O72" s="1516"/>
      <c r="P72" s="1516"/>
      <c r="Q72" s="1516"/>
      <c r="R72" s="1516"/>
      <c r="S72" s="1516"/>
      <c r="T72" s="1516"/>
      <c r="U72" s="1516"/>
      <c r="V72" s="1516"/>
      <c r="W72" s="1516"/>
      <c r="X72" s="1516"/>
      <c r="Y72" s="1516"/>
      <c r="Z72" s="1516"/>
      <c r="AA72" s="1516"/>
      <c r="AB72" s="1516"/>
      <c r="AC72" s="1516"/>
      <c r="AD72" s="1516"/>
      <c r="AE72" s="1516"/>
      <c r="AF72" s="1516"/>
      <c r="AG72" s="1516"/>
      <c r="AH72" s="1516"/>
      <c r="AI72" s="1516"/>
      <c r="AJ72" s="1516"/>
      <c r="AK72" s="1516"/>
      <c r="AL72" s="1516"/>
      <c r="AM72" s="1516"/>
      <c r="AN72" s="1516"/>
      <c r="AO72" s="1516"/>
      <c r="AP72" s="1516"/>
      <c r="AQ72" s="1516"/>
      <c r="AR72" s="1516"/>
      <c r="AS72" s="1516"/>
      <c r="AT72" s="1516"/>
      <c r="AU72" s="1516"/>
      <c r="AV72" s="1516"/>
      <c r="AW72" s="1516"/>
      <c r="AX72" s="1516"/>
      <c r="AY72" s="1516"/>
      <c r="AZ72" s="1516"/>
      <c r="BA72" s="1516"/>
      <c r="BB72" s="1516"/>
      <c r="BC72" s="1517"/>
    </row>
    <row r="73" spans="1:56" ht="11.25" customHeight="1">
      <c r="A73" s="1582"/>
      <c r="B73" s="1547"/>
      <c r="C73" s="1547"/>
      <c r="D73" s="1547"/>
      <c r="E73" s="1547"/>
      <c r="F73" s="1547"/>
      <c r="G73" s="1583"/>
      <c r="H73" s="1603"/>
      <c r="I73" s="1601"/>
      <c r="J73" s="1601"/>
      <c r="K73" s="1601"/>
      <c r="L73" s="1601"/>
      <c r="M73" s="1602"/>
      <c r="N73" s="1518"/>
      <c r="O73" s="1519"/>
      <c r="P73" s="1519"/>
      <c r="Q73" s="1519"/>
      <c r="R73" s="1519"/>
      <c r="S73" s="1519"/>
      <c r="T73" s="1519"/>
      <c r="U73" s="1519"/>
      <c r="V73" s="1519"/>
      <c r="W73" s="1519"/>
      <c r="X73" s="1519"/>
      <c r="Y73" s="1519"/>
      <c r="Z73" s="1519"/>
      <c r="AA73" s="1519"/>
      <c r="AB73" s="1519"/>
      <c r="AC73" s="1519"/>
      <c r="AD73" s="1519"/>
      <c r="AE73" s="1519"/>
      <c r="AF73" s="1519"/>
      <c r="AG73" s="1519"/>
      <c r="AH73" s="1519"/>
      <c r="AI73" s="1519"/>
      <c r="AJ73" s="1519"/>
      <c r="AK73" s="1519"/>
      <c r="AL73" s="1519"/>
      <c r="AM73" s="1519"/>
      <c r="AN73" s="1519"/>
      <c r="AO73" s="1519"/>
      <c r="AP73" s="1519"/>
      <c r="AQ73" s="1519"/>
      <c r="AR73" s="1519"/>
      <c r="AS73" s="1519"/>
      <c r="AT73" s="1519"/>
      <c r="AU73" s="1519"/>
      <c r="AV73" s="1519"/>
      <c r="AW73" s="1519"/>
      <c r="AX73" s="1519"/>
      <c r="AY73" s="1519"/>
      <c r="AZ73" s="1519"/>
      <c r="BA73" s="1519"/>
      <c r="BB73" s="1519"/>
      <c r="BC73" s="1520"/>
    </row>
    <row r="74" spans="1:56" ht="11.25" customHeight="1">
      <c r="A74" s="1582"/>
      <c r="B74" s="1547"/>
      <c r="C74" s="1547"/>
      <c r="D74" s="1547"/>
      <c r="E74" s="1547"/>
      <c r="F74" s="1547"/>
      <c r="G74" s="1583"/>
      <c r="H74" s="1600" t="s">
        <v>25</v>
      </c>
      <c r="I74" s="1608"/>
      <c r="J74" s="1608"/>
      <c r="K74" s="1608"/>
      <c r="L74" s="1608"/>
      <c r="M74" s="1609"/>
      <c r="N74" s="1613" t="s">
        <v>281</v>
      </c>
      <c r="O74" s="1523"/>
      <c r="P74" s="1523"/>
      <c r="Q74" s="1523"/>
      <c r="R74" s="1523"/>
      <c r="S74" s="1523"/>
      <c r="T74" s="1523"/>
      <c r="U74" s="1523"/>
      <c r="V74" s="1565" t="s">
        <v>9</v>
      </c>
      <c r="W74" s="1521" t="s">
        <v>27</v>
      </c>
      <c r="X74" s="1605"/>
      <c r="Y74" s="1523"/>
      <c r="Z74" s="1523"/>
      <c r="AA74" s="1523"/>
      <c r="AB74" s="1523"/>
      <c r="AC74" s="1523"/>
      <c r="AD74" s="1523"/>
      <c r="AE74" s="1523"/>
      <c r="AF74" s="1523"/>
      <c r="AG74" s="1521" t="s">
        <v>28</v>
      </c>
      <c r="AH74" s="1573"/>
      <c r="AI74" s="1536" t="s">
        <v>29</v>
      </c>
      <c r="AJ74" s="1521"/>
      <c r="AK74" s="1521"/>
      <c r="AL74" s="1521"/>
      <c r="AM74" s="1537"/>
      <c r="AN74" s="1578"/>
      <c r="AO74" s="1523"/>
      <c r="AP74" s="1523"/>
      <c r="AQ74" s="1523"/>
      <c r="AR74" s="1523"/>
      <c r="AS74" s="1521" t="s">
        <v>1</v>
      </c>
      <c r="AT74" s="1521"/>
      <c r="AU74" s="1523"/>
      <c r="AV74" s="1523"/>
      <c r="AW74" s="1521" t="s">
        <v>272</v>
      </c>
      <c r="AX74" s="1521"/>
      <c r="AY74" s="1523"/>
      <c r="AZ74" s="1523"/>
      <c r="BA74" s="1521" t="s">
        <v>3</v>
      </c>
      <c r="BB74" s="1521"/>
      <c r="BC74" s="1525"/>
    </row>
    <row r="75" spans="1:56" ht="11.25" customHeight="1">
      <c r="A75" s="1584"/>
      <c r="B75" s="1574"/>
      <c r="C75" s="1574"/>
      <c r="D75" s="1574"/>
      <c r="E75" s="1574"/>
      <c r="F75" s="1574"/>
      <c r="G75" s="1575"/>
      <c r="H75" s="1610"/>
      <c r="I75" s="1611"/>
      <c r="J75" s="1611"/>
      <c r="K75" s="1611"/>
      <c r="L75" s="1611"/>
      <c r="M75" s="1612"/>
      <c r="N75" s="1614"/>
      <c r="O75" s="1524"/>
      <c r="P75" s="1524"/>
      <c r="Q75" s="1524"/>
      <c r="R75" s="1524"/>
      <c r="S75" s="1524"/>
      <c r="T75" s="1524"/>
      <c r="U75" s="1524"/>
      <c r="V75" s="1615"/>
      <c r="W75" s="1574"/>
      <c r="X75" s="1574"/>
      <c r="Y75" s="1524"/>
      <c r="Z75" s="1524"/>
      <c r="AA75" s="1524"/>
      <c r="AB75" s="1524"/>
      <c r="AC75" s="1524"/>
      <c r="AD75" s="1524"/>
      <c r="AE75" s="1524"/>
      <c r="AF75" s="1524"/>
      <c r="AG75" s="1574"/>
      <c r="AH75" s="1575"/>
      <c r="AI75" s="1576"/>
      <c r="AJ75" s="1522"/>
      <c r="AK75" s="1522"/>
      <c r="AL75" s="1522"/>
      <c r="AM75" s="1577"/>
      <c r="AN75" s="1579"/>
      <c r="AO75" s="1524"/>
      <c r="AP75" s="1524"/>
      <c r="AQ75" s="1524"/>
      <c r="AR75" s="1524"/>
      <c r="AS75" s="1522"/>
      <c r="AT75" s="1522"/>
      <c r="AU75" s="1524"/>
      <c r="AV75" s="1524"/>
      <c r="AW75" s="1522"/>
      <c r="AX75" s="1522"/>
      <c r="AY75" s="1524"/>
      <c r="AZ75" s="1524"/>
      <c r="BA75" s="1522"/>
      <c r="BB75" s="1522"/>
      <c r="BC75" s="1526"/>
    </row>
    <row r="76" spans="1:56" ht="11.25" customHeight="1">
      <c r="A76" s="22"/>
      <c r="B76" s="22"/>
      <c r="C76" s="22"/>
      <c r="D76" s="22"/>
      <c r="E76" s="22"/>
      <c r="F76" s="22"/>
      <c r="G76" s="22"/>
      <c r="H76" s="68"/>
      <c r="I76" s="68"/>
      <c r="J76" s="68"/>
      <c r="K76" s="68"/>
      <c r="L76" s="68"/>
      <c r="M76" s="68"/>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2"/>
      <c r="AY76" s="22"/>
      <c r="AZ76" s="22"/>
      <c r="BA76" s="22"/>
      <c r="BB76" s="22"/>
      <c r="BC76" s="22"/>
    </row>
    <row r="77" spans="1:56" ht="11.25" customHeight="1">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1564"/>
      <c r="AR77" s="1565"/>
      <c r="AS77" s="1565"/>
      <c r="AT77" s="1566"/>
      <c r="AU77" s="1564"/>
      <c r="AV77" s="1565"/>
      <c r="AW77" s="1565"/>
      <c r="AX77" s="1566"/>
      <c r="AY77" s="1564"/>
      <c r="AZ77" s="1565"/>
      <c r="BA77" s="1565"/>
      <c r="BB77" s="1565"/>
      <c r="BC77" s="1566"/>
    </row>
    <row r="78" spans="1:56" ht="11.25" customHeight="1">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1567"/>
      <c r="AR78" s="1568"/>
      <c r="AS78" s="1568"/>
      <c r="AT78" s="1569"/>
      <c r="AU78" s="1567"/>
      <c r="AV78" s="1568"/>
      <c r="AW78" s="1568"/>
      <c r="AX78" s="1569"/>
      <c r="AY78" s="1567"/>
      <c r="AZ78" s="1568"/>
      <c r="BA78" s="1568"/>
      <c r="BB78" s="1568"/>
      <c r="BC78" s="1569"/>
    </row>
    <row r="79" spans="1:56" ht="15" customHeight="1">
      <c r="A79" s="23" t="s">
        <v>449</v>
      </c>
      <c r="B79" s="21"/>
      <c r="C79" s="21"/>
      <c r="D79" s="21"/>
      <c r="E79" s="21"/>
      <c r="F79" s="21"/>
      <c r="G79" s="21"/>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1570"/>
      <c r="AR79" s="1571"/>
      <c r="AS79" s="1571"/>
      <c r="AT79" s="1572"/>
      <c r="AU79" s="1570"/>
      <c r="AV79" s="1571"/>
      <c r="AW79" s="1571"/>
      <c r="AX79" s="1572"/>
      <c r="AY79" s="1570"/>
      <c r="AZ79" s="1571"/>
      <c r="BA79" s="1571"/>
      <c r="BB79" s="1571"/>
      <c r="BC79" s="1572"/>
    </row>
  </sheetData>
  <sheetProtection algorithmName="SHA-512" hashValue="45Fdvpwk41zUPDQuoJP5zGqzIcbPjEDR164uUm0gIiHYWB4tODFLsOdLY8ucbT/xFSpm0VpcQntmfgCXlPNaww==" saltValue="8/ChPIW8sUf4NHYBQhNMXg==" spinCount="100000" sheet="1" formatCells="0" formatColumns="0" formatRows="0" insertColumns="0" insertRows="0" insertHyperlinks="0" deleteColumns="0" deleteRows="0" sort="0" autoFilter="0" pivotTables="0"/>
  <mergeCells count="246">
    <mergeCell ref="A1:BC1"/>
    <mergeCell ref="A2:BC2"/>
    <mergeCell ref="A3:BC3"/>
    <mergeCell ref="A4:BC7"/>
    <mergeCell ref="A8:BC8"/>
    <mergeCell ref="A9:H10"/>
    <mergeCell ref="I9:I10"/>
    <mergeCell ref="J9:U10"/>
    <mergeCell ref="V9:V10"/>
    <mergeCell ref="W9:X10"/>
    <mergeCell ref="Y9:BC9"/>
    <mergeCell ref="Y10:AI11"/>
    <mergeCell ref="AJ10:AL11"/>
    <mergeCell ref="AM10:AP11"/>
    <mergeCell ref="AQ10:AR11"/>
    <mergeCell ref="AS10:AT11"/>
    <mergeCell ref="AU10:AV11"/>
    <mergeCell ref="AW10:AX11"/>
    <mergeCell ref="AY10:AZ11"/>
    <mergeCell ref="BA10:BC11"/>
    <mergeCell ref="A11:X11"/>
    <mergeCell ref="BA12:BC14"/>
    <mergeCell ref="A15:M17"/>
    <mergeCell ref="N15:BC17"/>
    <mergeCell ref="A18:M20"/>
    <mergeCell ref="N18:BC20"/>
    <mergeCell ref="A21:G31"/>
    <mergeCell ref="AE21:AF23"/>
    <mergeCell ref="AG21:AJ23"/>
    <mergeCell ref="AI12:AI14"/>
    <mergeCell ref="AJ12:AM14"/>
    <mergeCell ref="AN12:AN14"/>
    <mergeCell ref="AO12:AP14"/>
    <mergeCell ref="AQ12:AZ14"/>
    <mergeCell ref="H21:M22"/>
    <mergeCell ref="N21:AD22"/>
    <mergeCell ref="AW30:AX31"/>
    <mergeCell ref="AY30:AZ31"/>
    <mergeCell ref="BA30:BC31"/>
    <mergeCell ref="AQ30:AR31"/>
    <mergeCell ref="AS30:AT31"/>
    <mergeCell ref="AU30:AV31"/>
    <mergeCell ref="A12:M14"/>
    <mergeCell ref="H26:M29"/>
    <mergeCell ref="N26:O26"/>
    <mergeCell ref="P26:R26"/>
    <mergeCell ref="T26:X26"/>
    <mergeCell ref="Y26:BC26"/>
    <mergeCell ref="AY21:AZ25"/>
    <mergeCell ref="BA21:BC25"/>
    <mergeCell ref="H23:M25"/>
    <mergeCell ref="N23:AD25"/>
    <mergeCell ref="AE24:AG25"/>
    <mergeCell ref="AH24:AL25"/>
    <mergeCell ref="AM24:AM25"/>
    <mergeCell ref="AN24:AR25"/>
    <mergeCell ref="AS24:AS25"/>
    <mergeCell ref="AT24:AX25"/>
    <mergeCell ref="AK21:AN23"/>
    <mergeCell ref="AO21:AP23"/>
    <mergeCell ref="AQ21:AR23"/>
    <mergeCell ref="AS21:AT23"/>
    <mergeCell ref="N12:AH14"/>
    <mergeCell ref="AU21:AV23"/>
    <mergeCell ref="AW21:AX23"/>
    <mergeCell ref="A32:G42"/>
    <mergeCell ref="H32:M33"/>
    <mergeCell ref="N32:AD33"/>
    <mergeCell ref="AE32:AF34"/>
    <mergeCell ref="AG32:AJ34"/>
    <mergeCell ref="AK32:AN34"/>
    <mergeCell ref="AO32:AP34"/>
    <mergeCell ref="AG30:AH31"/>
    <mergeCell ref="AI30:AM31"/>
    <mergeCell ref="AN30:AP31"/>
    <mergeCell ref="H30:M31"/>
    <mergeCell ref="N30:N31"/>
    <mergeCell ref="O30:U31"/>
    <mergeCell ref="V30:V31"/>
    <mergeCell ref="W30:X31"/>
    <mergeCell ref="Y30:AF31"/>
    <mergeCell ref="H37:M40"/>
    <mergeCell ref="N37:O37"/>
    <mergeCell ref="P37:R37"/>
    <mergeCell ref="T37:X37"/>
    <mergeCell ref="Y37:BC37"/>
    <mergeCell ref="H34:M36"/>
    <mergeCell ref="N34:AD36"/>
    <mergeCell ref="AE35:AG36"/>
    <mergeCell ref="AH35:AL36"/>
    <mergeCell ref="AM35:AM36"/>
    <mergeCell ref="AN35:AR36"/>
    <mergeCell ref="AQ32:AR34"/>
    <mergeCell ref="AS32:AT34"/>
    <mergeCell ref="AU32:AV34"/>
    <mergeCell ref="A43:G53"/>
    <mergeCell ref="H43:M44"/>
    <mergeCell ref="N43:AD44"/>
    <mergeCell ref="AE43:AF45"/>
    <mergeCell ref="AG43:AJ45"/>
    <mergeCell ref="AK43:AN45"/>
    <mergeCell ref="AO43:AP45"/>
    <mergeCell ref="AG41:AH42"/>
    <mergeCell ref="AI41:AM42"/>
    <mergeCell ref="AN41:AP42"/>
    <mergeCell ref="V52:V53"/>
    <mergeCell ref="W52:X53"/>
    <mergeCell ref="Y52:AF53"/>
    <mergeCell ref="H41:M42"/>
    <mergeCell ref="N41:N42"/>
    <mergeCell ref="O41:U42"/>
    <mergeCell ref="V41:V42"/>
    <mergeCell ref="W41:X42"/>
    <mergeCell ref="Y41:AF42"/>
    <mergeCell ref="H48:M51"/>
    <mergeCell ref="N48:O48"/>
    <mergeCell ref="P48:R48"/>
    <mergeCell ref="T48:X48"/>
    <mergeCell ref="H45:M47"/>
    <mergeCell ref="AY54:AZ58"/>
    <mergeCell ref="BA54:BC58"/>
    <mergeCell ref="BA43:BC47"/>
    <mergeCell ref="AS46:AS47"/>
    <mergeCell ref="AT46:AX47"/>
    <mergeCell ref="AW32:AX34"/>
    <mergeCell ref="AY32:AZ36"/>
    <mergeCell ref="BA32:BC36"/>
    <mergeCell ref="AS35:AS36"/>
    <mergeCell ref="AT35:AX36"/>
    <mergeCell ref="AW41:AX42"/>
    <mergeCell ref="AY41:AZ42"/>
    <mergeCell ref="BA41:BC42"/>
    <mergeCell ref="AS41:AT42"/>
    <mergeCell ref="AU41:AV42"/>
    <mergeCell ref="Y48:BC48"/>
    <mergeCell ref="N45:AD47"/>
    <mergeCell ref="AE46:AG47"/>
    <mergeCell ref="AH46:AL47"/>
    <mergeCell ref="AM46:AM47"/>
    <mergeCell ref="AN46:AR47"/>
    <mergeCell ref="AQ43:AR45"/>
    <mergeCell ref="AS43:AT45"/>
    <mergeCell ref="AU43:AV45"/>
    <mergeCell ref="AW43:AX45"/>
    <mergeCell ref="AY43:AZ47"/>
    <mergeCell ref="AQ41:AR42"/>
    <mergeCell ref="AW52:AX53"/>
    <mergeCell ref="AY52:AZ53"/>
    <mergeCell ref="BA52:BC53"/>
    <mergeCell ref="A54:G64"/>
    <mergeCell ref="H54:M55"/>
    <mergeCell ref="N54:AD55"/>
    <mergeCell ref="AE54:AF56"/>
    <mergeCell ref="AG54:AJ56"/>
    <mergeCell ref="AK54:AN56"/>
    <mergeCell ref="AO54:AP56"/>
    <mergeCell ref="AG52:AH53"/>
    <mergeCell ref="AI52:AM53"/>
    <mergeCell ref="AN52:AP53"/>
    <mergeCell ref="AQ52:AR53"/>
    <mergeCell ref="AS52:AT53"/>
    <mergeCell ref="AU52:AV53"/>
    <mergeCell ref="H52:M53"/>
    <mergeCell ref="N52:N53"/>
    <mergeCell ref="O52:U53"/>
    <mergeCell ref="H56:M58"/>
    <mergeCell ref="N56:AD58"/>
    <mergeCell ref="AE57:AG58"/>
    <mergeCell ref="H59:M62"/>
    <mergeCell ref="N59:O59"/>
    <mergeCell ref="AH57:AL58"/>
    <mergeCell ref="AM57:AM58"/>
    <mergeCell ref="AN57:AR58"/>
    <mergeCell ref="AQ54:AR56"/>
    <mergeCell ref="AS54:AT56"/>
    <mergeCell ref="AU54:AV56"/>
    <mergeCell ref="AS57:AS58"/>
    <mergeCell ref="AT57:AX58"/>
    <mergeCell ref="AW54:AX56"/>
    <mergeCell ref="AU63:AV64"/>
    <mergeCell ref="H63:M64"/>
    <mergeCell ref="N63:N64"/>
    <mergeCell ref="O63:U64"/>
    <mergeCell ref="V63:V64"/>
    <mergeCell ref="W63:X64"/>
    <mergeCell ref="Y63:AF64"/>
    <mergeCell ref="P59:R59"/>
    <mergeCell ref="T59:X59"/>
    <mergeCell ref="Y59:BC59"/>
    <mergeCell ref="AW63:AX64"/>
    <mergeCell ref="AY63:AZ64"/>
    <mergeCell ref="BA63:BC64"/>
    <mergeCell ref="AQ63:AR64"/>
    <mergeCell ref="AS63:AT64"/>
    <mergeCell ref="A65:G75"/>
    <mergeCell ref="H65:M66"/>
    <mergeCell ref="N65:AD66"/>
    <mergeCell ref="AE65:AF67"/>
    <mergeCell ref="AG65:AJ67"/>
    <mergeCell ref="AK65:AN67"/>
    <mergeCell ref="AO65:AP67"/>
    <mergeCell ref="AG63:AH64"/>
    <mergeCell ref="AI63:AM64"/>
    <mergeCell ref="AN63:AP64"/>
    <mergeCell ref="H70:M73"/>
    <mergeCell ref="N70:O70"/>
    <mergeCell ref="H74:M75"/>
    <mergeCell ref="N74:N75"/>
    <mergeCell ref="O74:U75"/>
    <mergeCell ref="V74:V75"/>
    <mergeCell ref="W74:X75"/>
    <mergeCell ref="Y74:AF75"/>
    <mergeCell ref="H67:M69"/>
    <mergeCell ref="AQ77:AT79"/>
    <mergeCell ref="AU77:AX79"/>
    <mergeCell ref="AY77:BC79"/>
    <mergeCell ref="AG74:AH75"/>
    <mergeCell ref="AI74:AM75"/>
    <mergeCell ref="AN74:AP75"/>
    <mergeCell ref="AQ74:AR75"/>
    <mergeCell ref="AS74:AT75"/>
    <mergeCell ref="AU74:AV75"/>
    <mergeCell ref="N27:BC29"/>
    <mergeCell ref="N71:BC73"/>
    <mergeCell ref="N60:BC62"/>
    <mergeCell ref="N49:BC51"/>
    <mergeCell ref="N38:BC40"/>
    <mergeCell ref="AW74:AX75"/>
    <mergeCell ref="AY74:AZ75"/>
    <mergeCell ref="BA74:BC75"/>
    <mergeCell ref="P70:R70"/>
    <mergeCell ref="T70:X70"/>
    <mergeCell ref="Y70:BC70"/>
    <mergeCell ref="N67:AD69"/>
    <mergeCell ref="AE68:AG69"/>
    <mergeCell ref="AH68:AL69"/>
    <mergeCell ref="AM68:AM69"/>
    <mergeCell ref="AN68:AR69"/>
    <mergeCell ref="AQ65:AR67"/>
    <mergeCell ref="AS65:AT67"/>
    <mergeCell ref="AU65:AV67"/>
    <mergeCell ref="AW65:AX67"/>
    <mergeCell ref="AY65:AZ69"/>
    <mergeCell ref="BA65:BC69"/>
    <mergeCell ref="AS68:AS69"/>
    <mergeCell ref="AT68:AX69"/>
  </mergeCells>
  <phoneticPr fontId="2"/>
  <dataValidations count="7">
    <dataValidation type="list" allowBlank="1" showInputMessage="1" showErrorMessage="1" sqref="VJM982716:VJO982717 KK30:KM31 UG30:UI31 AEC30:AEE31 ANY30:AOA31 AXU30:AXW31 BHQ30:BHS31 BRM30:BRO31 CBI30:CBK31 CLE30:CLG31 CVA30:CVC31 DEW30:DEY31 DOS30:DOU31 DYO30:DYQ31 EIK30:EIM31 ESG30:ESI31 FCC30:FCE31 FLY30:FMA31 FVU30:FVW31 GFQ30:GFS31 GPM30:GPO31 GZI30:GZK31 HJE30:HJG31 HTA30:HTC31 ICW30:ICY31 IMS30:IMU31 IWO30:IWQ31 JGK30:JGM31 JQG30:JQI31 KAC30:KAE31 KJY30:KKA31 KTU30:KTW31 LDQ30:LDS31 LNM30:LNO31 LXI30:LXK31 MHE30:MHG31 MRA30:MRC31 NAW30:NAY31 NKS30:NKU31 NUO30:NUQ31 OEK30:OEM31 OOG30:OOI31 OYC30:OYE31 PHY30:PIA31 PRU30:PRW31 QBQ30:QBS31 QLM30:QLO31 QVI30:QVK31 RFE30:RFG31 RPA30:RPC31 RYW30:RYY31 SIS30:SIU31 SSO30:SSQ31 TCK30:TCM31 TMG30:TMI31 TWC30:TWE31 UFY30:UGA31 UPU30:UPW31 UZQ30:UZS31 VJM30:VJO31 VTI30:VTK31 WDE30:WDG31 WNA30:WNC31 WWW30:WWY31 AN65168:AP65169 KK65168:KM65169 UG65168:UI65169 AEC65168:AEE65169 ANY65168:AOA65169 AXU65168:AXW65169 BHQ65168:BHS65169 BRM65168:BRO65169 CBI65168:CBK65169 CLE65168:CLG65169 CVA65168:CVC65169 DEW65168:DEY65169 DOS65168:DOU65169 DYO65168:DYQ65169 EIK65168:EIM65169 ESG65168:ESI65169 FCC65168:FCE65169 FLY65168:FMA65169 FVU65168:FVW65169 GFQ65168:GFS65169 GPM65168:GPO65169 GZI65168:GZK65169 HJE65168:HJG65169 HTA65168:HTC65169 ICW65168:ICY65169 IMS65168:IMU65169 IWO65168:IWQ65169 JGK65168:JGM65169 JQG65168:JQI65169 KAC65168:KAE65169 KJY65168:KKA65169 KTU65168:KTW65169 LDQ65168:LDS65169 LNM65168:LNO65169 LXI65168:LXK65169 MHE65168:MHG65169 MRA65168:MRC65169 NAW65168:NAY65169 NKS65168:NKU65169 NUO65168:NUQ65169 OEK65168:OEM65169 OOG65168:OOI65169 OYC65168:OYE65169 PHY65168:PIA65169 PRU65168:PRW65169 QBQ65168:QBS65169 QLM65168:QLO65169 QVI65168:QVK65169 RFE65168:RFG65169 RPA65168:RPC65169 RYW65168:RYY65169 SIS65168:SIU65169 SSO65168:SSQ65169 TCK65168:TCM65169 TMG65168:TMI65169 TWC65168:TWE65169 UFY65168:UGA65169 UPU65168:UPW65169 UZQ65168:UZS65169 VJM65168:VJO65169 VTI65168:VTK65169 WDE65168:WDG65169 WNA65168:WNC65169 WWW65168:WWY65169 AN130704:AP130705 KK130704:KM130705 UG130704:UI130705 AEC130704:AEE130705 ANY130704:AOA130705 AXU130704:AXW130705 BHQ130704:BHS130705 BRM130704:BRO130705 CBI130704:CBK130705 CLE130704:CLG130705 CVA130704:CVC130705 DEW130704:DEY130705 DOS130704:DOU130705 DYO130704:DYQ130705 EIK130704:EIM130705 ESG130704:ESI130705 FCC130704:FCE130705 FLY130704:FMA130705 FVU130704:FVW130705 GFQ130704:GFS130705 GPM130704:GPO130705 GZI130704:GZK130705 HJE130704:HJG130705 HTA130704:HTC130705 ICW130704:ICY130705 IMS130704:IMU130705 IWO130704:IWQ130705 JGK130704:JGM130705 JQG130704:JQI130705 KAC130704:KAE130705 KJY130704:KKA130705 KTU130704:KTW130705 LDQ130704:LDS130705 LNM130704:LNO130705 LXI130704:LXK130705 MHE130704:MHG130705 MRA130704:MRC130705 NAW130704:NAY130705 NKS130704:NKU130705 NUO130704:NUQ130705 OEK130704:OEM130705 OOG130704:OOI130705 OYC130704:OYE130705 PHY130704:PIA130705 PRU130704:PRW130705 QBQ130704:QBS130705 QLM130704:QLO130705 QVI130704:QVK130705 RFE130704:RFG130705 RPA130704:RPC130705 RYW130704:RYY130705 SIS130704:SIU130705 SSO130704:SSQ130705 TCK130704:TCM130705 TMG130704:TMI130705 TWC130704:TWE130705 UFY130704:UGA130705 UPU130704:UPW130705 UZQ130704:UZS130705 VJM130704:VJO130705 VTI130704:VTK130705 WDE130704:WDG130705 WNA130704:WNC130705 WWW130704:WWY130705 AN196240:AP196241 KK196240:KM196241 UG196240:UI196241 AEC196240:AEE196241 ANY196240:AOA196241 AXU196240:AXW196241 BHQ196240:BHS196241 BRM196240:BRO196241 CBI196240:CBK196241 CLE196240:CLG196241 CVA196240:CVC196241 DEW196240:DEY196241 DOS196240:DOU196241 DYO196240:DYQ196241 EIK196240:EIM196241 ESG196240:ESI196241 FCC196240:FCE196241 FLY196240:FMA196241 FVU196240:FVW196241 GFQ196240:GFS196241 GPM196240:GPO196241 GZI196240:GZK196241 HJE196240:HJG196241 HTA196240:HTC196241 ICW196240:ICY196241 IMS196240:IMU196241 IWO196240:IWQ196241 JGK196240:JGM196241 JQG196240:JQI196241 KAC196240:KAE196241 KJY196240:KKA196241 KTU196240:KTW196241 LDQ196240:LDS196241 LNM196240:LNO196241 LXI196240:LXK196241 MHE196240:MHG196241 MRA196240:MRC196241 NAW196240:NAY196241 NKS196240:NKU196241 NUO196240:NUQ196241 OEK196240:OEM196241 OOG196240:OOI196241 OYC196240:OYE196241 PHY196240:PIA196241 PRU196240:PRW196241 QBQ196240:QBS196241 QLM196240:QLO196241 QVI196240:QVK196241 RFE196240:RFG196241 RPA196240:RPC196241 RYW196240:RYY196241 SIS196240:SIU196241 SSO196240:SSQ196241 TCK196240:TCM196241 TMG196240:TMI196241 TWC196240:TWE196241 UFY196240:UGA196241 UPU196240:UPW196241 UZQ196240:UZS196241 VJM196240:VJO196241 VTI196240:VTK196241 WDE196240:WDG196241 WNA196240:WNC196241 WWW196240:WWY196241 AN261776:AP261777 KK261776:KM261777 UG261776:UI261777 AEC261776:AEE261777 ANY261776:AOA261777 AXU261776:AXW261777 BHQ261776:BHS261777 BRM261776:BRO261777 CBI261776:CBK261777 CLE261776:CLG261777 CVA261776:CVC261777 DEW261776:DEY261777 DOS261776:DOU261777 DYO261776:DYQ261777 EIK261776:EIM261777 ESG261776:ESI261777 FCC261776:FCE261777 FLY261776:FMA261777 FVU261776:FVW261777 GFQ261776:GFS261777 GPM261776:GPO261777 GZI261776:GZK261777 HJE261776:HJG261777 HTA261776:HTC261777 ICW261776:ICY261777 IMS261776:IMU261777 IWO261776:IWQ261777 JGK261776:JGM261777 JQG261776:JQI261777 KAC261776:KAE261777 KJY261776:KKA261777 KTU261776:KTW261777 LDQ261776:LDS261777 LNM261776:LNO261777 LXI261776:LXK261777 MHE261776:MHG261777 MRA261776:MRC261777 NAW261776:NAY261777 NKS261776:NKU261777 NUO261776:NUQ261777 OEK261776:OEM261777 OOG261776:OOI261777 OYC261776:OYE261777 PHY261776:PIA261777 PRU261776:PRW261777 QBQ261776:QBS261777 QLM261776:QLO261777 QVI261776:QVK261777 RFE261776:RFG261777 RPA261776:RPC261777 RYW261776:RYY261777 SIS261776:SIU261777 SSO261776:SSQ261777 TCK261776:TCM261777 TMG261776:TMI261777 TWC261776:TWE261777 UFY261776:UGA261777 UPU261776:UPW261777 UZQ261776:UZS261777 VJM261776:VJO261777 VTI261776:VTK261777 WDE261776:WDG261777 WNA261776:WNC261777 WWW261776:WWY261777 AN327312:AP327313 KK327312:KM327313 UG327312:UI327313 AEC327312:AEE327313 ANY327312:AOA327313 AXU327312:AXW327313 BHQ327312:BHS327313 BRM327312:BRO327313 CBI327312:CBK327313 CLE327312:CLG327313 CVA327312:CVC327313 DEW327312:DEY327313 DOS327312:DOU327313 DYO327312:DYQ327313 EIK327312:EIM327313 ESG327312:ESI327313 FCC327312:FCE327313 FLY327312:FMA327313 FVU327312:FVW327313 GFQ327312:GFS327313 GPM327312:GPO327313 GZI327312:GZK327313 HJE327312:HJG327313 HTA327312:HTC327313 ICW327312:ICY327313 IMS327312:IMU327313 IWO327312:IWQ327313 JGK327312:JGM327313 JQG327312:JQI327313 KAC327312:KAE327313 KJY327312:KKA327313 KTU327312:KTW327313 LDQ327312:LDS327313 LNM327312:LNO327313 LXI327312:LXK327313 MHE327312:MHG327313 MRA327312:MRC327313 NAW327312:NAY327313 NKS327312:NKU327313 NUO327312:NUQ327313 OEK327312:OEM327313 OOG327312:OOI327313 OYC327312:OYE327313 PHY327312:PIA327313 PRU327312:PRW327313 QBQ327312:QBS327313 QLM327312:QLO327313 QVI327312:QVK327313 RFE327312:RFG327313 RPA327312:RPC327313 RYW327312:RYY327313 SIS327312:SIU327313 SSO327312:SSQ327313 TCK327312:TCM327313 TMG327312:TMI327313 TWC327312:TWE327313 UFY327312:UGA327313 UPU327312:UPW327313 UZQ327312:UZS327313 VJM327312:VJO327313 VTI327312:VTK327313 WDE327312:WDG327313 WNA327312:WNC327313 WWW327312:WWY327313 AN392848:AP392849 KK392848:KM392849 UG392848:UI392849 AEC392848:AEE392849 ANY392848:AOA392849 AXU392848:AXW392849 BHQ392848:BHS392849 BRM392848:BRO392849 CBI392848:CBK392849 CLE392848:CLG392849 CVA392848:CVC392849 DEW392848:DEY392849 DOS392848:DOU392849 DYO392848:DYQ392849 EIK392848:EIM392849 ESG392848:ESI392849 FCC392848:FCE392849 FLY392848:FMA392849 FVU392848:FVW392849 GFQ392848:GFS392849 GPM392848:GPO392849 GZI392848:GZK392849 HJE392848:HJG392849 HTA392848:HTC392849 ICW392848:ICY392849 IMS392848:IMU392849 IWO392848:IWQ392849 JGK392848:JGM392849 JQG392848:JQI392849 KAC392848:KAE392849 KJY392848:KKA392849 KTU392848:KTW392849 LDQ392848:LDS392849 LNM392848:LNO392849 LXI392848:LXK392849 MHE392848:MHG392849 MRA392848:MRC392849 NAW392848:NAY392849 NKS392848:NKU392849 NUO392848:NUQ392849 OEK392848:OEM392849 OOG392848:OOI392849 OYC392848:OYE392849 PHY392848:PIA392849 PRU392848:PRW392849 QBQ392848:QBS392849 QLM392848:QLO392849 QVI392848:QVK392849 RFE392848:RFG392849 RPA392848:RPC392849 RYW392848:RYY392849 SIS392848:SIU392849 SSO392848:SSQ392849 TCK392848:TCM392849 TMG392848:TMI392849 TWC392848:TWE392849 UFY392848:UGA392849 UPU392848:UPW392849 UZQ392848:UZS392849 VJM392848:VJO392849 VTI392848:VTK392849 WDE392848:WDG392849 WNA392848:WNC392849 WWW392848:WWY392849 AN458384:AP458385 KK458384:KM458385 UG458384:UI458385 AEC458384:AEE458385 ANY458384:AOA458385 AXU458384:AXW458385 BHQ458384:BHS458385 BRM458384:BRO458385 CBI458384:CBK458385 CLE458384:CLG458385 CVA458384:CVC458385 DEW458384:DEY458385 DOS458384:DOU458385 DYO458384:DYQ458385 EIK458384:EIM458385 ESG458384:ESI458385 FCC458384:FCE458385 FLY458384:FMA458385 FVU458384:FVW458385 GFQ458384:GFS458385 GPM458384:GPO458385 GZI458384:GZK458385 HJE458384:HJG458385 HTA458384:HTC458385 ICW458384:ICY458385 IMS458384:IMU458385 IWO458384:IWQ458385 JGK458384:JGM458385 JQG458384:JQI458385 KAC458384:KAE458385 KJY458384:KKA458385 KTU458384:KTW458385 LDQ458384:LDS458385 LNM458384:LNO458385 LXI458384:LXK458385 MHE458384:MHG458385 MRA458384:MRC458385 NAW458384:NAY458385 NKS458384:NKU458385 NUO458384:NUQ458385 OEK458384:OEM458385 OOG458384:OOI458385 OYC458384:OYE458385 PHY458384:PIA458385 PRU458384:PRW458385 QBQ458384:QBS458385 QLM458384:QLO458385 QVI458384:QVK458385 RFE458384:RFG458385 RPA458384:RPC458385 RYW458384:RYY458385 SIS458384:SIU458385 SSO458384:SSQ458385 TCK458384:TCM458385 TMG458384:TMI458385 TWC458384:TWE458385 UFY458384:UGA458385 UPU458384:UPW458385 UZQ458384:UZS458385 VJM458384:VJO458385 VTI458384:VTK458385 WDE458384:WDG458385 WNA458384:WNC458385 WWW458384:WWY458385 AN523920:AP523921 KK523920:KM523921 UG523920:UI523921 AEC523920:AEE523921 ANY523920:AOA523921 AXU523920:AXW523921 BHQ523920:BHS523921 BRM523920:BRO523921 CBI523920:CBK523921 CLE523920:CLG523921 CVA523920:CVC523921 DEW523920:DEY523921 DOS523920:DOU523921 DYO523920:DYQ523921 EIK523920:EIM523921 ESG523920:ESI523921 FCC523920:FCE523921 FLY523920:FMA523921 FVU523920:FVW523921 GFQ523920:GFS523921 GPM523920:GPO523921 GZI523920:GZK523921 HJE523920:HJG523921 HTA523920:HTC523921 ICW523920:ICY523921 IMS523920:IMU523921 IWO523920:IWQ523921 JGK523920:JGM523921 JQG523920:JQI523921 KAC523920:KAE523921 KJY523920:KKA523921 KTU523920:KTW523921 LDQ523920:LDS523921 LNM523920:LNO523921 LXI523920:LXK523921 MHE523920:MHG523921 MRA523920:MRC523921 NAW523920:NAY523921 NKS523920:NKU523921 NUO523920:NUQ523921 OEK523920:OEM523921 OOG523920:OOI523921 OYC523920:OYE523921 PHY523920:PIA523921 PRU523920:PRW523921 QBQ523920:QBS523921 QLM523920:QLO523921 QVI523920:QVK523921 RFE523920:RFG523921 RPA523920:RPC523921 RYW523920:RYY523921 SIS523920:SIU523921 SSO523920:SSQ523921 TCK523920:TCM523921 TMG523920:TMI523921 TWC523920:TWE523921 UFY523920:UGA523921 UPU523920:UPW523921 UZQ523920:UZS523921 VJM523920:VJO523921 VTI523920:VTK523921 WDE523920:WDG523921 WNA523920:WNC523921 WWW523920:WWY523921 AN589456:AP589457 KK589456:KM589457 UG589456:UI589457 AEC589456:AEE589457 ANY589456:AOA589457 AXU589456:AXW589457 BHQ589456:BHS589457 BRM589456:BRO589457 CBI589456:CBK589457 CLE589456:CLG589457 CVA589456:CVC589457 DEW589456:DEY589457 DOS589456:DOU589457 DYO589456:DYQ589457 EIK589456:EIM589457 ESG589456:ESI589457 FCC589456:FCE589457 FLY589456:FMA589457 FVU589456:FVW589457 GFQ589456:GFS589457 GPM589456:GPO589457 GZI589456:GZK589457 HJE589456:HJG589457 HTA589456:HTC589457 ICW589456:ICY589457 IMS589456:IMU589457 IWO589456:IWQ589457 JGK589456:JGM589457 JQG589456:JQI589457 KAC589456:KAE589457 KJY589456:KKA589457 KTU589456:KTW589457 LDQ589456:LDS589457 LNM589456:LNO589457 LXI589456:LXK589457 MHE589456:MHG589457 MRA589456:MRC589457 NAW589456:NAY589457 NKS589456:NKU589457 NUO589456:NUQ589457 OEK589456:OEM589457 OOG589456:OOI589457 OYC589456:OYE589457 PHY589456:PIA589457 PRU589456:PRW589457 QBQ589456:QBS589457 QLM589456:QLO589457 QVI589456:QVK589457 RFE589456:RFG589457 RPA589456:RPC589457 RYW589456:RYY589457 SIS589456:SIU589457 SSO589456:SSQ589457 TCK589456:TCM589457 TMG589456:TMI589457 TWC589456:TWE589457 UFY589456:UGA589457 UPU589456:UPW589457 UZQ589456:UZS589457 VJM589456:VJO589457 VTI589456:VTK589457 WDE589456:WDG589457 WNA589456:WNC589457 WWW589456:WWY589457 AN654992:AP654993 KK654992:KM654993 UG654992:UI654993 AEC654992:AEE654993 ANY654992:AOA654993 AXU654992:AXW654993 BHQ654992:BHS654993 BRM654992:BRO654993 CBI654992:CBK654993 CLE654992:CLG654993 CVA654992:CVC654993 DEW654992:DEY654993 DOS654992:DOU654993 DYO654992:DYQ654993 EIK654992:EIM654993 ESG654992:ESI654993 FCC654992:FCE654993 FLY654992:FMA654993 FVU654992:FVW654993 GFQ654992:GFS654993 GPM654992:GPO654993 GZI654992:GZK654993 HJE654992:HJG654993 HTA654992:HTC654993 ICW654992:ICY654993 IMS654992:IMU654993 IWO654992:IWQ654993 JGK654992:JGM654993 JQG654992:JQI654993 KAC654992:KAE654993 KJY654992:KKA654993 KTU654992:KTW654993 LDQ654992:LDS654993 LNM654992:LNO654993 LXI654992:LXK654993 MHE654992:MHG654993 MRA654992:MRC654993 NAW654992:NAY654993 NKS654992:NKU654993 NUO654992:NUQ654993 OEK654992:OEM654993 OOG654992:OOI654993 OYC654992:OYE654993 PHY654992:PIA654993 PRU654992:PRW654993 QBQ654992:QBS654993 QLM654992:QLO654993 QVI654992:QVK654993 RFE654992:RFG654993 RPA654992:RPC654993 RYW654992:RYY654993 SIS654992:SIU654993 SSO654992:SSQ654993 TCK654992:TCM654993 TMG654992:TMI654993 TWC654992:TWE654993 UFY654992:UGA654993 UPU654992:UPW654993 UZQ654992:UZS654993 VJM654992:VJO654993 VTI654992:VTK654993 WDE654992:WDG654993 WNA654992:WNC654993 WWW654992:WWY654993 AN720528:AP720529 KK720528:KM720529 UG720528:UI720529 AEC720528:AEE720529 ANY720528:AOA720529 AXU720528:AXW720529 BHQ720528:BHS720529 BRM720528:BRO720529 CBI720528:CBK720529 CLE720528:CLG720529 CVA720528:CVC720529 DEW720528:DEY720529 DOS720528:DOU720529 DYO720528:DYQ720529 EIK720528:EIM720529 ESG720528:ESI720529 FCC720528:FCE720529 FLY720528:FMA720529 FVU720528:FVW720529 GFQ720528:GFS720529 GPM720528:GPO720529 GZI720528:GZK720529 HJE720528:HJG720529 HTA720528:HTC720529 ICW720528:ICY720529 IMS720528:IMU720529 IWO720528:IWQ720529 JGK720528:JGM720529 JQG720528:JQI720529 KAC720528:KAE720529 KJY720528:KKA720529 KTU720528:KTW720529 LDQ720528:LDS720529 LNM720528:LNO720529 LXI720528:LXK720529 MHE720528:MHG720529 MRA720528:MRC720529 NAW720528:NAY720529 NKS720528:NKU720529 NUO720528:NUQ720529 OEK720528:OEM720529 OOG720528:OOI720529 OYC720528:OYE720529 PHY720528:PIA720529 PRU720528:PRW720529 QBQ720528:QBS720529 QLM720528:QLO720529 QVI720528:QVK720529 RFE720528:RFG720529 RPA720528:RPC720529 RYW720528:RYY720529 SIS720528:SIU720529 SSO720528:SSQ720529 TCK720528:TCM720529 TMG720528:TMI720529 TWC720528:TWE720529 UFY720528:UGA720529 UPU720528:UPW720529 UZQ720528:UZS720529 VJM720528:VJO720529 VTI720528:VTK720529 WDE720528:WDG720529 WNA720528:WNC720529 WWW720528:WWY720529 AN786064:AP786065 KK786064:KM786065 UG786064:UI786065 AEC786064:AEE786065 ANY786064:AOA786065 AXU786064:AXW786065 BHQ786064:BHS786065 BRM786064:BRO786065 CBI786064:CBK786065 CLE786064:CLG786065 CVA786064:CVC786065 DEW786064:DEY786065 DOS786064:DOU786065 DYO786064:DYQ786065 EIK786064:EIM786065 ESG786064:ESI786065 FCC786064:FCE786065 FLY786064:FMA786065 FVU786064:FVW786065 GFQ786064:GFS786065 GPM786064:GPO786065 GZI786064:GZK786065 HJE786064:HJG786065 HTA786064:HTC786065 ICW786064:ICY786065 IMS786064:IMU786065 IWO786064:IWQ786065 JGK786064:JGM786065 JQG786064:JQI786065 KAC786064:KAE786065 KJY786064:KKA786065 KTU786064:KTW786065 LDQ786064:LDS786065 LNM786064:LNO786065 LXI786064:LXK786065 MHE786064:MHG786065 MRA786064:MRC786065 NAW786064:NAY786065 NKS786064:NKU786065 NUO786064:NUQ786065 OEK786064:OEM786065 OOG786064:OOI786065 OYC786064:OYE786065 PHY786064:PIA786065 PRU786064:PRW786065 QBQ786064:QBS786065 QLM786064:QLO786065 QVI786064:QVK786065 RFE786064:RFG786065 RPA786064:RPC786065 RYW786064:RYY786065 SIS786064:SIU786065 SSO786064:SSQ786065 TCK786064:TCM786065 TMG786064:TMI786065 TWC786064:TWE786065 UFY786064:UGA786065 UPU786064:UPW786065 UZQ786064:UZS786065 VJM786064:VJO786065 VTI786064:VTK786065 WDE786064:WDG786065 WNA786064:WNC786065 WWW786064:WWY786065 AN851600:AP851601 KK851600:KM851601 UG851600:UI851601 AEC851600:AEE851601 ANY851600:AOA851601 AXU851600:AXW851601 BHQ851600:BHS851601 BRM851600:BRO851601 CBI851600:CBK851601 CLE851600:CLG851601 CVA851600:CVC851601 DEW851600:DEY851601 DOS851600:DOU851601 DYO851600:DYQ851601 EIK851600:EIM851601 ESG851600:ESI851601 FCC851600:FCE851601 FLY851600:FMA851601 FVU851600:FVW851601 GFQ851600:GFS851601 GPM851600:GPO851601 GZI851600:GZK851601 HJE851600:HJG851601 HTA851600:HTC851601 ICW851600:ICY851601 IMS851600:IMU851601 IWO851600:IWQ851601 JGK851600:JGM851601 JQG851600:JQI851601 KAC851600:KAE851601 KJY851600:KKA851601 KTU851600:KTW851601 LDQ851600:LDS851601 LNM851600:LNO851601 LXI851600:LXK851601 MHE851600:MHG851601 MRA851600:MRC851601 NAW851600:NAY851601 NKS851600:NKU851601 NUO851600:NUQ851601 OEK851600:OEM851601 OOG851600:OOI851601 OYC851600:OYE851601 PHY851600:PIA851601 PRU851600:PRW851601 QBQ851600:QBS851601 QLM851600:QLO851601 QVI851600:QVK851601 RFE851600:RFG851601 RPA851600:RPC851601 RYW851600:RYY851601 SIS851600:SIU851601 SSO851600:SSQ851601 TCK851600:TCM851601 TMG851600:TMI851601 TWC851600:TWE851601 UFY851600:UGA851601 UPU851600:UPW851601 UZQ851600:UZS851601 VJM851600:VJO851601 VTI851600:VTK851601 WDE851600:WDG851601 WNA851600:WNC851601 WWW851600:WWY851601 AN917136:AP917137 KK917136:KM917137 UG917136:UI917137 AEC917136:AEE917137 ANY917136:AOA917137 AXU917136:AXW917137 BHQ917136:BHS917137 BRM917136:BRO917137 CBI917136:CBK917137 CLE917136:CLG917137 CVA917136:CVC917137 DEW917136:DEY917137 DOS917136:DOU917137 DYO917136:DYQ917137 EIK917136:EIM917137 ESG917136:ESI917137 FCC917136:FCE917137 FLY917136:FMA917137 FVU917136:FVW917137 GFQ917136:GFS917137 GPM917136:GPO917137 GZI917136:GZK917137 HJE917136:HJG917137 HTA917136:HTC917137 ICW917136:ICY917137 IMS917136:IMU917137 IWO917136:IWQ917137 JGK917136:JGM917137 JQG917136:JQI917137 KAC917136:KAE917137 KJY917136:KKA917137 KTU917136:KTW917137 LDQ917136:LDS917137 LNM917136:LNO917137 LXI917136:LXK917137 MHE917136:MHG917137 MRA917136:MRC917137 NAW917136:NAY917137 NKS917136:NKU917137 NUO917136:NUQ917137 OEK917136:OEM917137 OOG917136:OOI917137 OYC917136:OYE917137 PHY917136:PIA917137 PRU917136:PRW917137 QBQ917136:QBS917137 QLM917136:QLO917137 QVI917136:QVK917137 RFE917136:RFG917137 RPA917136:RPC917137 RYW917136:RYY917137 SIS917136:SIU917137 SSO917136:SSQ917137 TCK917136:TCM917137 TMG917136:TMI917137 TWC917136:TWE917137 UFY917136:UGA917137 UPU917136:UPW917137 UZQ917136:UZS917137 VJM917136:VJO917137 VTI917136:VTK917137 WDE917136:WDG917137 WNA917136:WNC917137 WWW917136:WWY917137 AN982672:AP982673 KK982672:KM982673 UG982672:UI982673 AEC982672:AEE982673 ANY982672:AOA982673 AXU982672:AXW982673 BHQ982672:BHS982673 BRM982672:BRO982673 CBI982672:CBK982673 CLE982672:CLG982673 CVA982672:CVC982673 DEW982672:DEY982673 DOS982672:DOU982673 DYO982672:DYQ982673 EIK982672:EIM982673 ESG982672:ESI982673 FCC982672:FCE982673 FLY982672:FMA982673 FVU982672:FVW982673 GFQ982672:GFS982673 GPM982672:GPO982673 GZI982672:GZK982673 HJE982672:HJG982673 HTA982672:HTC982673 ICW982672:ICY982673 IMS982672:IMU982673 IWO982672:IWQ982673 JGK982672:JGM982673 JQG982672:JQI982673 KAC982672:KAE982673 KJY982672:KKA982673 KTU982672:KTW982673 LDQ982672:LDS982673 LNM982672:LNO982673 LXI982672:LXK982673 MHE982672:MHG982673 MRA982672:MRC982673 NAW982672:NAY982673 NKS982672:NKU982673 NUO982672:NUQ982673 OEK982672:OEM982673 OOG982672:OOI982673 OYC982672:OYE982673 PHY982672:PIA982673 PRU982672:PRW982673 QBQ982672:QBS982673 QLM982672:QLO982673 QVI982672:QVK982673 RFE982672:RFG982673 RPA982672:RPC982673 RYW982672:RYY982673 SIS982672:SIU982673 SSO982672:SSQ982673 TCK982672:TCM982673 TMG982672:TMI982673 TWC982672:TWE982673 UFY982672:UGA982673 UPU982672:UPW982673 UZQ982672:UZS982673 VJM982672:VJO982673 VTI982672:VTK982673 WDE982672:WDG982673 WNA982672:WNC982673 WWW982672:WWY982673 VTI982716:VTK982717 KK41:KM42 UG41:UI42 AEC41:AEE42 ANY41:AOA42 AXU41:AXW42 BHQ41:BHS42 BRM41:BRO42 CBI41:CBK42 CLE41:CLG42 CVA41:CVC42 DEW41:DEY42 DOS41:DOU42 DYO41:DYQ42 EIK41:EIM42 ESG41:ESI42 FCC41:FCE42 FLY41:FMA42 FVU41:FVW42 GFQ41:GFS42 GPM41:GPO42 GZI41:GZK42 HJE41:HJG42 HTA41:HTC42 ICW41:ICY42 IMS41:IMU42 IWO41:IWQ42 JGK41:JGM42 JQG41:JQI42 KAC41:KAE42 KJY41:KKA42 KTU41:KTW42 LDQ41:LDS42 LNM41:LNO42 LXI41:LXK42 MHE41:MHG42 MRA41:MRC42 NAW41:NAY42 NKS41:NKU42 NUO41:NUQ42 OEK41:OEM42 OOG41:OOI42 OYC41:OYE42 PHY41:PIA42 PRU41:PRW42 QBQ41:QBS42 QLM41:QLO42 QVI41:QVK42 RFE41:RFG42 RPA41:RPC42 RYW41:RYY42 SIS41:SIU42 SSO41:SSQ42 TCK41:TCM42 TMG41:TMI42 TWC41:TWE42 UFY41:UGA42 UPU41:UPW42 UZQ41:UZS42 VJM41:VJO42 VTI41:VTK42 WDE41:WDG42 WNA41:WNC42 WWW41:WWY42 AN65179:AP65180 KK65179:KM65180 UG65179:UI65180 AEC65179:AEE65180 ANY65179:AOA65180 AXU65179:AXW65180 BHQ65179:BHS65180 BRM65179:BRO65180 CBI65179:CBK65180 CLE65179:CLG65180 CVA65179:CVC65180 DEW65179:DEY65180 DOS65179:DOU65180 DYO65179:DYQ65180 EIK65179:EIM65180 ESG65179:ESI65180 FCC65179:FCE65180 FLY65179:FMA65180 FVU65179:FVW65180 GFQ65179:GFS65180 GPM65179:GPO65180 GZI65179:GZK65180 HJE65179:HJG65180 HTA65179:HTC65180 ICW65179:ICY65180 IMS65179:IMU65180 IWO65179:IWQ65180 JGK65179:JGM65180 JQG65179:JQI65180 KAC65179:KAE65180 KJY65179:KKA65180 KTU65179:KTW65180 LDQ65179:LDS65180 LNM65179:LNO65180 LXI65179:LXK65180 MHE65179:MHG65180 MRA65179:MRC65180 NAW65179:NAY65180 NKS65179:NKU65180 NUO65179:NUQ65180 OEK65179:OEM65180 OOG65179:OOI65180 OYC65179:OYE65180 PHY65179:PIA65180 PRU65179:PRW65180 QBQ65179:QBS65180 QLM65179:QLO65180 QVI65179:QVK65180 RFE65179:RFG65180 RPA65179:RPC65180 RYW65179:RYY65180 SIS65179:SIU65180 SSO65179:SSQ65180 TCK65179:TCM65180 TMG65179:TMI65180 TWC65179:TWE65180 UFY65179:UGA65180 UPU65179:UPW65180 UZQ65179:UZS65180 VJM65179:VJO65180 VTI65179:VTK65180 WDE65179:WDG65180 WNA65179:WNC65180 WWW65179:WWY65180 AN130715:AP130716 KK130715:KM130716 UG130715:UI130716 AEC130715:AEE130716 ANY130715:AOA130716 AXU130715:AXW130716 BHQ130715:BHS130716 BRM130715:BRO130716 CBI130715:CBK130716 CLE130715:CLG130716 CVA130715:CVC130716 DEW130715:DEY130716 DOS130715:DOU130716 DYO130715:DYQ130716 EIK130715:EIM130716 ESG130715:ESI130716 FCC130715:FCE130716 FLY130715:FMA130716 FVU130715:FVW130716 GFQ130715:GFS130716 GPM130715:GPO130716 GZI130715:GZK130716 HJE130715:HJG130716 HTA130715:HTC130716 ICW130715:ICY130716 IMS130715:IMU130716 IWO130715:IWQ130716 JGK130715:JGM130716 JQG130715:JQI130716 KAC130715:KAE130716 KJY130715:KKA130716 KTU130715:KTW130716 LDQ130715:LDS130716 LNM130715:LNO130716 LXI130715:LXK130716 MHE130715:MHG130716 MRA130715:MRC130716 NAW130715:NAY130716 NKS130715:NKU130716 NUO130715:NUQ130716 OEK130715:OEM130716 OOG130715:OOI130716 OYC130715:OYE130716 PHY130715:PIA130716 PRU130715:PRW130716 QBQ130715:QBS130716 QLM130715:QLO130716 QVI130715:QVK130716 RFE130715:RFG130716 RPA130715:RPC130716 RYW130715:RYY130716 SIS130715:SIU130716 SSO130715:SSQ130716 TCK130715:TCM130716 TMG130715:TMI130716 TWC130715:TWE130716 UFY130715:UGA130716 UPU130715:UPW130716 UZQ130715:UZS130716 VJM130715:VJO130716 VTI130715:VTK130716 WDE130715:WDG130716 WNA130715:WNC130716 WWW130715:WWY130716 AN196251:AP196252 KK196251:KM196252 UG196251:UI196252 AEC196251:AEE196252 ANY196251:AOA196252 AXU196251:AXW196252 BHQ196251:BHS196252 BRM196251:BRO196252 CBI196251:CBK196252 CLE196251:CLG196252 CVA196251:CVC196252 DEW196251:DEY196252 DOS196251:DOU196252 DYO196251:DYQ196252 EIK196251:EIM196252 ESG196251:ESI196252 FCC196251:FCE196252 FLY196251:FMA196252 FVU196251:FVW196252 GFQ196251:GFS196252 GPM196251:GPO196252 GZI196251:GZK196252 HJE196251:HJG196252 HTA196251:HTC196252 ICW196251:ICY196252 IMS196251:IMU196252 IWO196251:IWQ196252 JGK196251:JGM196252 JQG196251:JQI196252 KAC196251:KAE196252 KJY196251:KKA196252 KTU196251:KTW196252 LDQ196251:LDS196252 LNM196251:LNO196252 LXI196251:LXK196252 MHE196251:MHG196252 MRA196251:MRC196252 NAW196251:NAY196252 NKS196251:NKU196252 NUO196251:NUQ196252 OEK196251:OEM196252 OOG196251:OOI196252 OYC196251:OYE196252 PHY196251:PIA196252 PRU196251:PRW196252 QBQ196251:QBS196252 QLM196251:QLO196252 QVI196251:QVK196252 RFE196251:RFG196252 RPA196251:RPC196252 RYW196251:RYY196252 SIS196251:SIU196252 SSO196251:SSQ196252 TCK196251:TCM196252 TMG196251:TMI196252 TWC196251:TWE196252 UFY196251:UGA196252 UPU196251:UPW196252 UZQ196251:UZS196252 VJM196251:VJO196252 VTI196251:VTK196252 WDE196251:WDG196252 WNA196251:WNC196252 WWW196251:WWY196252 AN261787:AP261788 KK261787:KM261788 UG261787:UI261788 AEC261787:AEE261788 ANY261787:AOA261788 AXU261787:AXW261788 BHQ261787:BHS261788 BRM261787:BRO261788 CBI261787:CBK261788 CLE261787:CLG261788 CVA261787:CVC261788 DEW261787:DEY261788 DOS261787:DOU261788 DYO261787:DYQ261788 EIK261787:EIM261788 ESG261787:ESI261788 FCC261787:FCE261788 FLY261787:FMA261788 FVU261787:FVW261788 GFQ261787:GFS261788 GPM261787:GPO261788 GZI261787:GZK261788 HJE261787:HJG261788 HTA261787:HTC261788 ICW261787:ICY261788 IMS261787:IMU261788 IWO261787:IWQ261788 JGK261787:JGM261788 JQG261787:JQI261788 KAC261787:KAE261788 KJY261787:KKA261788 KTU261787:KTW261788 LDQ261787:LDS261788 LNM261787:LNO261788 LXI261787:LXK261788 MHE261787:MHG261788 MRA261787:MRC261788 NAW261787:NAY261788 NKS261787:NKU261788 NUO261787:NUQ261788 OEK261787:OEM261788 OOG261787:OOI261788 OYC261787:OYE261788 PHY261787:PIA261788 PRU261787:PRW261788 QBQ261787:QBS261788 QLM261787:QLO261788 QVI261787:QVK261788 RFE261787:RFG261788 RPA261787:RPC261788 RYW261787:RYY261788 SIS261787:SIU261788 SSO261787:SSQ261788 TCK261787:TCM261788 TMG261787:TMI261788 TWC261787:TWE261788 UFY261787:UGA261788 UPU261787:UPW261788 UZQ261787:UZS261788 VJM261787:VJO261788 VTI261787:VTK261788 WDE261787:WDG261788 WNA261787:WNC261788 WWW261787:WWY261788 AN327323:AP327324 KK327323:KM327324 UG327323:UI327324 AEC327323:AEE327324 ANY327323:AOA327324 AXU327323:AXW327324 BHQ327323:BHS327324 BRM327323:BRO327324 CBI327323:CBK327324 CLE327323:CLG327324 CVA327323:CVC327324 DEW327323:DEY327324 DOS327323:DOU327324 DYO327323:DYQ327324 EIK327323:EIM327324 ESG327323:ESI327324 FCC327323:FCE327324 FLY327323:FMA327324 FVU327323:FVW327324 GFQ327323:GFS327324 GPM327323:GPO327324 GZI327323:GZK327324 HJE327323:HJG327324 HTA327323:HTC327324 ICW327323:ICY327324 IMS327323:IMU327324 IWO327323:IWQ327324 JGK327323:JGM327324 JQG327323:JQI327324 KAC327323:KAE327324 KJY327323:KKA327324 KTU327323:KTW327324 LDQ327323:LDS327324 LNM327323:LNO327324 LXI327323:LXK327324 MHE327323:MHG327324 MRA327323:MRC327324 NAW327323:NAY327324 NKS327323:NKU327324 NUO327323:NUQ327324 OEK327323:OEM327324 OOG327323:OOI327324 OYC327323:OYE327324 PHY327323:PIA327324 PRU327323:PRW327324 QBQ327323:QBS327324 QLM327323:QLO327324 QVI327323:QVK327324 RFE327323:RFG327324 RPA327323:RPC327324 RYW327323:RYY327324 SIS327323:SIU327324 SSO327323:SSQ327324 TCK327323:TCM327324 TMG327323:TMI327324 TWC327323:TWE327324 UFY327323:UGA327324 UPU327323:UPW327324 UZQ327323:UZS327324 VJM327323:VJO327324 VTI327323:VTK327324 WDE327323:WDG327324 WNA327323:WNC327324 WWW327323:WWY327324 AN392859:AP392860 KK392859:KM392860 UG392859:UI392860 AEC392859:AEE392860 ANY392859:AOA392860 AXU392859:AXW392860 BHQ392859:BHS392860 BRM392859:BRO392860 CBI392859:CBK392860 CLE392859:CLG392860 CVA392859:CVC392860 DEW392859:DEY392860 DOS392859:DOU392860 DYO392859:DYQ392860 EIK392859:EIM392860 ESG392859:ESI392860 FCC392859:FCE392860 FLY392859:FMA392860 FVU392859:FVW392860 GFQ392859:GFS392860 GPM392859:GPO392860 GZI392859:GZK392860 HJE392859:HJG392860 HTA392859:HTC392860 ICW392859:ICY392860 IMS392859:IMU392860 IWO392859:IWQ392860 JGK392859:JGM392860 JQG392859:JQI392860 KAC392859:KAE392860 KJY392859:KKA392860 KTU392859:KTW392860 LDQ392859:LDS392860 LNM392859:LNO392860 LXI392859:LXK392860 MHE392859:MHG392860 MRA392859:MRC392860 NAW392859:NAY392860 NKS392859:NKU392860 NUO392859:NUQ392860 OEK392859:OEM392860 OOG392859:OOI392860 OYC392859:OYE392860 PHY392859:PIA392860 PRU392859:PRW392860 QBQ392859:QBS392860 QLM392859:QLO392860 QVI392859:QVK392860 RFE392859:RFG392860 RPA392859:RPC392860 RYW392859:RYY392860 SIS392859:SIU392860 SSO392859:SSQ392860 TCK392859:TCM392860 TMG392859:TMI392860 TWC392859:TWE392860 UFY392859:UGA392860 UPU392859:UPW392860 UZQ392859:UZS392860 VJM392859:VJO392860 VTI392859:VTK392860 WDE392859:WDG392860 WNA392859:WNC392860 WWW392859:WWY392860 AN458395:AP458396 KK458395:KM458396 UG458395:UI458396 AEC458395:AEE458396 ANY458395:AOA458396 AXU458395:AXW458396 BHQ458395:BHS458396 BRM458395:BRO458396 CBI458395:CBK458396 CLE458395:CLG458396 CVA458395:CVC458396 DEW458395:DEY458396 DOS458395:DOU458396 DYO458395:DYQ458396 EIK458395:EIM458396 ESG458395:ESI458396 FCC458395:FCE458396 FLY458395:FMA458396 FVU458395:FVW458396 GFQ458395:GFS458396 GPM458395:GPO458396 GZI458395:GZK458396 HJE458395:HJG458396 HTA458395:HTC458396 ICW458395:ICY458396 IMS458395:IMU458396 IWO458395:IWQ458396 JGK458395:JGM458396 JQG458395:JQI458396 KAC458395:KAE458396 KJY458395:KKA458396 KTU458395:KTW458396 LDQ458395:LDS458396 LNM458395:LNO458396 LXI458395:LXK458396 MHE458395:MHG458396 MRA458395:MRC458396 NAW458395:NAY458396 NKS458395:NKU458396 NUO458395:NUQ458396 OEK458395:OEM458396 OOG458395:OOI458396 OYC458395:OYE458396 PHY458395:PIA458396 PRU458395:PRW458396 QBQ458395:QBS458396 QLM458395:QLO458396 QVI458395:QVK458396 RFE458395:RFG458396 RPA458395:RPC458396 RYW458395:RYY458396 SIS458395:SIU458396 SSO458395:SSQ458396 TCK458395:TCM458396 TMG458395:TMI458396 TWC458395:TWE458396 UFY458395:UGA458396 UPU458395:UPW458396 UZQ458395:UZS458396 VJM458395:VJO458396 VTI458395:VTK458396 WDE458395:WDG458396 WNA458395:WNC458396 WWW458395:WWY458396 AN523931:AP523932 KK523931:KM523932 UG523931:UI523932 AEC523931:AEE523932 ANY523931:AOA523932 AXU523931:AXW523932 BHQ523931:BHS523932 BRM523931:BRO523932 CBI523931:CBK523932 CLE523931:CLG523932 CVA523931:CVC523932 DEW523931:DEY523932 DOS523931:DOU523932 DYO523931:DYQ523932 EIK523931:EIM523932 ESG523931:ESI523932 FCC523931:FCE523932 FLY523931:FMA523932 FVU523931:FVW523932 GFQ523931:GFS523932 GPM523931:GPO523932 GZI523931:GZK523932 HJE523931:HJG523932 HTA523931:HTC523932 ICW523931:ICY523932 IMS523931:IMU523932 IWO523931:IWQ523932 JGK523931:JGM523932 JQG523931:JQI523932 KAC523931:KAE523932 KJY523931:KKA523932 KTU523931:KTW523932 LDQ523931:LDS523932 LNM523931:LNO523932 LXI523931:LXK523932 MHE523931:MHG523932 MRA523931:MRC523932 NAW523931:NAY523932 NKS523931:NKU523932 NUO523931:NUQ523932 OEK523931:OEM523932 OOG523931:OOI523932 OYC523931:OYE523932 PHY523931:PIA523932 PRU523931:PRW523932 QBQ523931:QBS523932 QLM523931:QLO523932 QVI523931:QVK523932 RFE523931:RFG523932 RPA523931:RPC523932 RYW523931:RYY523932 SIS523931:SIU523932 SSO523931:SSQ523932 TCK523931:TCM523932 TMG523931:TMI523932 TWC523931:TWE523932 UFY523931:UGA523932 UPU523931:UPW523932 UZQ523931:UZS523932 VJM523931:VJO523932 VTI523931:VTK523932 WDE523931:WDG523932 WNA523931:WNC523932 WWW523931:WWY523932 AN589467:AP589468 KK589467:KM589468 UG589467:UI589468 AEC589467:AEE589468 ANY589467:AOA589468 AXU589467:AXW589468 BHQ589467:BHS589468 BRM589467:BRO589468 CBI589467:CBK589468 CLE589467:CLG589468 CVA589467:CVC589468 DEW589467:DEY589468 DOS589467:DOU589468 DYO589467:DYQ589468 EIK589467:EIM589468 ESG589467:ESI589468 FCC589467:FCE589468 FLY589467:FMA589468 FVU589467:FVW589468 GFQ589467:GFS589468 GPM589467:GPO589468 GZI589467:GZK589468 HJE589467:HJG589468 HTA589467:HTC589468 ICW589467:ICY589468 IMS589467:IMU589468 IWO589467:IWQ589468 JGK589467:JGM589468 JQG589467:JQI589468 KAC589467:KAE589468 KJY589467:KKA589468 KTU589467:KTW589468 LDQ589467:LDS589468 LNM589467:LNO589468 LXI589467:LXK589468 MHE589467:MHG589468 MRA589467:MRC589468 NAW589467:NAY589468 NKS589467:NKU589468 NUO589467:NUQ589468 OEK589467:OEM589468 OOG589467:OOI589468 OYC589467:OYE589468 PHY589467:PIA589468 PRU589467:PRW589468 QBQ589467:QBS589468 QLM589467:QLO589468 QVI589467:QVK589468 RFE589467:RFG589468 RPA589467:RPC589468 RYW589467:RYY589468 SIS589467:SIU589468 SSO589467:SSQ589468 TCK589467:TCM589468 TMG589467:TMI589468 TWC589467:TWE589468 UFY589467:UGA589468 UPU589467:UPW589468 UZQ589467:UZS589468 VJM589467:VJO589468 VTI589467:VTK589468 WDE589467:WDG589468 WNA589467:WNC589468 WWW589467:WWY589468 AN655003:AP655004 KK655003:KM655004 UG655003:UI655004 AEC655003:AEE655004 ANY655003:AOA655004 AXU655003:AXW655004 BHQ655003:BHS655004 BRM655003:BRO655004 CBI655003:CBK655004 CLE655003:CLG655004 CVA655003:CVC655004 DEW655003:DEY655004 DOS655003:DOU655004 DYO655003:DYQ655004 EIK655003:EIM655004 ESG655003:ESI655004 FCC655003:FCE655004 FLY655003:FMA655004 FVU655003:FVW655004 GFQ655003:GFS655004 GPM655003:GPO655004 GZI655003:GZK655004 HJE655003:HJG655004 HTA655003:HTC655004 ICW655003:ICY655004 IMS655003:IMU655004 IWO655003:IWQ655004 JGK655003:JGM655004 JQG655003:JQI655004 KAC655003:KAE655004 KJY655003:KKA655004 KTU655003:KTW655004 LDQ655003:LDS655004 LNM655003:LNO655004 LXI655003:LXK655004 MHE655003:MHG655004 MRA655003:MRC655004 NAW655003:NAY655004 NKS655003:NKU655004 NUO655003:NUQ655004 OEK655003:OEM655004 OOG655003:OOI655004 OYC655003:OYE655004 PHY655003:PIA655004 PRU655003:PRW655004 QBQ655003:QBS655004 QLM655003:QLO655004 QVI655003:QVK655004 RFE655003:RFG655004 RPA655003:RPC655004 RYW655003:RYY655004 SIS655003:SIU655004 SSO655003:SSQ655004 TCK655003:TCM655004 TMG655003:TMI655004 TWC655003:TWE655004 UFY655003:UGA655004 UPU655003:UPW655004 UZQ655003:UZS655004 VJM655003:VJO655004 VTI655003:VTK655004 WDE655003:WDG655004 WNA655003:WNC655004 WWW655003:WWY655004 AN720539:AP720540 KK720539:KM720540 UG720539:UI720540 AEC720539:AEE720540 ANY720539:AOA720540 AXU720539:AXW720540 BHQ720539:BHS720540 BRM720539:BRO720540 CBI720539:CBK720540 CLE720539:CLG720540 CVA720539:CVC720540 DEW720539:DEY720540 DOS720539:DOU720540 DYO720539:DYQ720540 EIK720539:EIM720540 ESG720539:ESI720540 FCC720539:FCE720540 FLY720539:FMA720540 FVU720539:FVW720540 GFQ720539:GFS720540 GPM720539:GPO720540 GZI720539:GZK720540 HJE720539:HJG720540 HTA720539:HTC720540 ICW720539:ICY720540 IMS720539:IMU720540 IWO720539:IWQ720540 JGK720539:JGM720540 JQG720539:JQI720540 KAC720539:KAE720540 KJY720539:KKA720540 KTU720539:KTW720540 LDQ720539:LDS720540 LNM720539:LNO720540 LXI720539:LXK720540 MHE720539:MHG720540 MRA720539:MRC720540 NAW720539:NAY720540 NKS720539:NKU720540 NUO720539:NUQ720540 OEK720539:OEM720540 OOG720539:OOI720540 OYC720539:OYE720540 PHY720539:PIA720540 PRU720539:PRW720540 QBQ720539:QBS720540 QLM720539:QLO720540 QVI720539:QVK720540 RFE720539:RFG720540 RPA720539:RPC720540 RYW720539:RYY720540 SIS720539:SIU720540 SSO720539:SSQ720540 TCK720539:TCM720540 TMG720539:TMI720540 TWC720539:TWE720540 UFY720539:UGA720540 UPU720539:UPW720540 UZQ720539:UZS720540 VJM720539:VJO720540 VTI720539:VTK720540 WDE720539:WDG720540 WNA720539:WNC720540 WWW720539:WWY720540 AN786075:AP786076 KK786075:KM786076 UG786075:UI786076 AEC786075:AEE786076 ANY786075:AOA786076 AXU786075:AXW786076 BHQ786075:BHS786076 BRM786075:BRO786076 CBI786075:CBK786076 CLE786075:CLG786076 CVA786075:CVC786076 DEW786075:DEY786076 DOS786075:DOU786076 DYO786075:DYQ786076 EIK786075:EIM786076 ESG786075:ESI786076 FCC786075:FCE786076 FLY786075:FMA786076 FVU786075:FVW786076 GFQ786075:GFS786076 GPM786075:GPO786076 GZI786075:GZK786076 HJE786075:HJG786076 HTA786075:HTC786076 ICW786075:ICY786076 IMS786075:IMU786076 IWO786075:IWQ786076 JGK786075:JGM786076 JQG786075:JQI786076 KAC786075:KAE786076 KJY786075:KKA786076 KTU786075:KTW786076 LDQ786075:LDS786076 LNM786075:LNO786076 LXI786075:LXK786076 MHE786075:MHG786076 MRA786075:MRC786076 NAW786075:NAY786076 NKS786075:NKU786076 NUO786075:NUQ786076 OEK786075:OEM786076 OOG786075:OOI786076 OYC786075:OYE786076 PHY786075:PIA786076 PRU786075:PRW786076 QBQ786075:QBS786076 QLM786075:QLO786076 QVI786075:QVK786076 RFE786075:RFG786076 RPA786075:RPC786076 RYW786075:RYY786076 SIS786075:SIU786076 SSO786075:SSQ786076 TCK786075:TCM786076 TMG786075:TMI786076 TWC786075:TWE786076 UFY786075:UGA786076 UPU786075:UPW786076 UZQ786075:UZS786076 VJM786075:VJO786076 VTI786075:VTK786076 WDE786075:WDG786076 WNA786075:WNC786076 WWW786075:WWY786076 AN851611:AP851612 KK851611:KM851612 UG851611:UI851612 AEC851611:AEE851612 ANY851611:AOA851612 AXU851611:AXW851612 BHQ851611:BHS851612 BRM851611:BRO851612 CBI851611:CBK851612 CLE851611:CLG851612 CVA851611:CVC851612 DEW851611:DEY851612 DOS851611:DOU851612 DYO851611:DYQ851612 EIK851611:EIM851612 ESG851611:ESI851612 FCC851611:FCE851612 FLY851611:FMA851612 FVU851611:FVW851612 GFQ851611:GFS851612 GPM851611:GPO851612 GZI851611:GZK851612 HJE851611:HJG851612 HTA851611:HTC851612 ICW851611:ICY851612 IMS851611:IMU851612 IWO851611:IWQ851612 JGK851611:JGM851612 JQG851611:JQI851612 KAC851611:KAE851612 KJY851611:KKA851612 KTU851611:KTW851612 LDQ851611:LDS851612 LNM851611:LNO851612 LXI851611:LXK851612 MHE851611:MHG851612 MRA851611:MRC851612 NAW851611:NAY851612 NKS851611:NKU851612 NUO851611:NUQ851612 OEK851611:OEM851612 OOG851611:OOI851612 OYC851611:OYE851612 PHY851611:PIA851612 PRU851611:PRW851612 QBQ851611:QBS851612 QLM851611:QLO851612 QVI851611:QVK851612 RFE851611:RFG851612 RPA851611:RPC851612 RYW851611:RYY851612 SIS851611:SIU851612 SSO851611:SSQ851612 TCK851611:TCM851612 TMG851611:TMI851612 TWC851611:TWE851612 UFY851611:UGA851612 UPU851611:UPW851612 UZQ851611:UZS851612 VJM851611:VJO851612 VTI851611:VTK851612 WDE851611:WDG851612 WNA851611:WNC851612 WWW851611:WWY851612 AN917147:AP917148 KK917147:KM917148 UG917147:UI917148 AEC917147:AEE917148 ANY917147:AOA917148 AXU917147:AXW917148 BHQ917147:BHS917148 BRM917147:BRO917148 CBI917147:CBK917148 CLE917147:CLG917148 CVA917147:CVC917148 DEW917147:DEY917148 DOS917147:DOU917148 DYO917147:DYQ917148 EIK917147:EIM917148 ESG917147:ESI917148 FCC917147:FCE917148 FLY917147:FMA917148 FVU917147:FVW917148 GFQ917147:GFS917148 GPM917147:GPO917148 GZI917147:GZK917148 HJE917147:HJG917148 HTA917147:HTC917148 ICW917147:ICY917148 IMS917147:IMU917148 IWO917147:IWQ917148 JGK917147:JGM917148 JQG917147:JQI917148 KAC917147:KAE917148 KJY917147:KKA917148 KTU917147:KTW917148 LDQ917147:LDS917148 LNM917147:LNO917148 LXI917147:LXK917148 MHE917147:MHG917148 MRA917147:MRC917148 NAW917147:NAY917148 NKS917147:NKU917148 NUO917147:NUQ917148 OEK917147:OEM917148 OOG917147:OOI917148 OYC917147:OYE917148 PHY917147:PIA917148 PRU917147:PRW917148 QBQ917147:QBS917148 QLM917147:QLO917148 QVI917147:QVK917148 RFE917147:RFG917148 RPA917147:RPC917148 RYW917147:RYY917148 SIS917147:SIU917148 SSO917147:SSQ917148 TCK917147:TCM917148 TMG917147:TMI917148 TWC917147:TWE917148 UFY917147:UGA917148 UPU917147:UPW917148 UZQ917147:UZS917148 VJM917147:VJO917148 VTI917147:VTK917148 WDE917147:WDG917148 WNA917147:WNC917148 WWW917147:WWY917148 AN982683:AP982684 KK982683:KM982684 UG982683:UI982684 AEC982683:AEE982684 ANY982683:AOA982684 AXU982683:AXW982684 BHQ982683:BHS982684 BRM982683:BRO982684 CBI982683:CBK982684 CLE982683:CLG982684 CVA982683:CVC982684 DEW982683:DEY982684 DOS982683:DOU982684 DYO982683:DYQ982684 EIK982683:EIM982684 ESG982683:ESI982684 FCC982683:FCE982684 FLY982683:FMA982684 FVU982683:FVW982684 GFQ982683:GFS982684 GPM982683:GPO982684 GZI982683:GZK982684 HJE982683:HJG982684 HTA982683:HTC982684 ICW982683:ICY982684 IMS982683:IMU982684 IWO982683:IWQ982684 JGK982683:JGM982684 JQG982683:JQI982684 KAC982683:KAE982684 KJY982683:KKA982684 KTU982683:KTW982684 LDQ982683:LDS982684 LNM982683:LNO982684 LXI982683:LXK982684 MHE982683:MHG982684 MRA982683:MRC982684 NAW982683:NAY982684 NKS982683:NKU982684 NUO982683:NUQ982684 OEK982683:OEM982684 OOG982683:OOI982684 OYC982683:OYE982684 PHY982683:PIA982684 PRU982683:PRW982684 QBQ982683:QBS982684 QLM982683:QLO982684 QVI982683:QVK982684 RFE982683:RFG982684 RPA982683:RPC982684 RYW982683:RYY982684 SIS982683:SIU982684 SSO982683:SSQ982684 TCK982683:TCM982684 TMG982683:TMI982684 TWC982683:TWE982684 UFY982683:UGA982684 UPU982683:UPW982684 UZQ982683:UZS982684 VJM982683:VJO982684 VTI982683:VTK982684 WDE982683:WDG982684 WNA982683:WNC982684 WWW982683:WWY982684 WDE982716:WDG982717 KK52:KM53 UG52:UI53 AEC52:AEE53 ANY52:AOA53 AXU52:AXW53 BHQ52:BHS53 BRM52:BRO53 CBI52:CBK53 CLE52:CLG53 CVA52:CVC53 DEW52:DEY53 DOS52:DOU53 DYO52:DYQ53 EIK52:EIM53 ESG52:ESI53 FCC52:FCE53 FLY52:FMA53 FVU52:FVW53 GFQ52:GFS53 GPM52:GPO53 GZI52:GZK53 HJE52:HJG53 HTA52:HTC53 ICW52:ICY53 IMS52:IMU53 IWO52:IWQ53 JGK52:JGM53 JQG52:JQI53 KAC52:KAE53 KJY52:KKA53 KTU52:KTW53 LDQ52:LDS53 LNM52:LNO53 LXI52:LXK53 MHE52:MHG53 MRA52:MRC53 NAW52:NAY53 NKS52:NKU53 NUO52:NUQ53 OEK52:OEM53 OOG52:OOI53 OYC52:OYE53 PHY52:PIA53 PRU52:PRW53 QBQ52:QBS53 QLM52:QLO53 QVI52:QVK53 RFE52:RFG53 RPA52:RPC53 RYW52:RYY53 SIS52:SIU53 SSO52:SSQ53 TCK52:TCM53 TMG52:TMI53 TWC52:TWE53 UFY52:UGA53 UPU52:UPW53 UZQ52:UZS53 VJM52:VJO53 VTI52:VTK53 WDE52:WDG53 WNA52:WNC53 WWW52:WWY53 AN65190:AP65191 KK65190:KM65191 UG65190:UI65191 AEC65190:AEE65191 ANY65190:AOA65191 AXU65190:AXW65191 BHQ65190:BHS65191 BRM65190:BRO65191 CBI65190:CBK65191 CLE65190:CLG65191 CVA65190:CVC65191 DEW65190:DEY65191 DOS65190:DOU65191 DYO65190:DYQ65191 EIK65190:EIM65191 ESG65190:ESI65191 FCC65190:FCE65191 FLY65190:FMA65191 FVU65190:FVW65191 GFQ65190:GFS65191 GPM65190:GPO65191 GZI65190:GZK65191 HJE65190:HJG65191 HTA65190:HTC65191 ICW65190:ICY65191 IMS65190:IMU65191 IWO65190:IWQ65191 JGK65190:JGM65191 JQG65190:JQI65191 KAC65190:KAE65191 KJY65190:KKA65191 KTU65190:KTW65191 LDQ65190:LDS65191 LNM65190:LNO65191 LXI65190:LXK65191 MHE65190:MHG65191 MRA65190:MRC65191 NAW65190:NAY65191 NKS65190:NKU65191 NUO65190:NUQ65191 OEK65190:OEM65191 OOG65190:OOI65191 OYC65190:OYE65191 PHY65190:PIA65191 PRU65190:PRW65191 QBQ65190:QBS65191 QLM65190:QLO65191 QVI65190:QVK65191 RFE65190:RFG65191 RPA65190:RPC65191 RYW65190:RYY65191 SIS65190:SIU65191 SSO65190:SSQ65191 TCK65190:TCM65191 TMG65190:TMI65191 TWC65190:TWE65191 UFY65190:UGA65191 UPU65190:UPW65191 UZQ65190:UZS65191 VJM65190:VJO65191 VTI65190:VTK65191 WDE65190:WDG65191 WNA65190:WNC65191 WWW65190:WWY65191 AN130726:AP130727 KK130726:KM130727 UG130726:UI130727 AEC130726:AEE130727 ANY130726:AOA130727 AXU130726:AXW130727 BHQ130726:BHS130727 BRM130726:BRO130727 CBI130726:CBK130727 CLE130726:CLG130727 CVA130726:CVC130727 DEW130726:DEY130727 DOS130726:DOU130727 DYO130726:DYQ130727 EIK130726:EIM130727 ESG130726:ESI130727 FCC130726:FCE130727 FLY130726:FMA130727 FVU130726:FVW130727 GFQ130726:GFS130727 GPM130726:GPO130727 GZI130726:GZK130727 HJE130726:HJG130727 HTA130726:HTC130727 ICW130726:ICY130727 IMS130726:IMU130727 IWO130726:IWQ130727 JGK130726:JGM130727 JQG130726:JQI130727 KAC130726:KAE130727 KJY130726:KKA130727 KTU130726:KTW130727 LDQ130726:LDS130727 LNM130726:LNO130727 LXI130726:LXK130727 MHE130726:MHG130727 MRA130726:MRC130727 NAW130726:NAY130727 NKS130726:NKU130727 NUO130726:NUQ130727 OEK130726:OEM130727 OOG130726:OOI130727 OYC130726:OYE130727 PHY130726:PIA130727 PRU130726:PRW130727 QBQ130726:QBS130727 QLM130726:QLO130727 QVI130726:QVK130727 RFE130726:RFG130727 RPA130726:RPC130727 RYW130726:RYY130727 SIS130726:SIU130727 SSO130726:SSQ130727 TCK130726:TCM130727 TMG130726:TMI130727 TWC130726:TWE130727 UFY130726:UGA130727 UPU130726:UPW130727 UZQ130726:UZS130727 VJM130726:VJO130727 VTI130726:VTK130727 WDE130726:WDG130727 WNA130726:WNC130727 WWW130726:WWY130727 AN196262:AP196263 KK196262:KM196263 UG196262:UI196263 AEC196262:AEE196263 ANY196262:AOA196263 AXU196262:AXW196263 BHQ196262:BHS196263 BRM196262:BRO196263 CBI196262:CBK196263 CLE196262:CLG196263 CVA196262:CVC196263 DEW196262:DEY196263 DOS196262:DOU196263 DYO196262:DYQ196263 EIK196262:EIM196263 ESG196262:ESI196263 FCC196262:FCE196263 FLY196262:FMA196263 FVU196262:FVW196263 GFQ196262:GFS196263 GPM196262:GPO196263 GZI196262:GZK196263 HJE196262:HJG196263 HTA196262:HTC196263 ICW196262:ICY196263 IMS196262:IMU196263 IWO196262:IWQ196263 JGK196262:JGM196263 JQG196262:JQI196263 KAC196262:KAE196263 KJY196262:KKA196263 KTU196262:KTW196263 LDQ196262:LDS196263 LNM196262:LNO196263 LXI196262:LXK196263 MHE196262:MHG196263 MRA196262:MRC196263 NAW196262:NAY196263 NKS196262:NKU196263 NUO196262:NUQ196263 OEK196262:OEM196263 OOG196262:OOI196263 OYC196262:OYE196263 PHY196262:PIA196263 PRU196262:PRW196263 QBQ196262:QBS196263 QLM196262:QLO196263 QVI196262:QVK196263 RFE196262:RFG196263 RPA196262:RPC196263 RYW196262:RYY196263 SIS196262:SIU196263 SSO196262:SSQ196263 TCK196262:TCM196263 TMG196262:TMI196263 TWC196262:TWE196263 UFY196262:UGA196263 UPU196262:UPW196263 UZQ196262:UZS196263 VJM196262:VJO196263 VTI196262:VTK196263 WDE196262:WDG196263 WNA196262:WNC196263 WWW196262:WWY196263 AN261798:AP261799 KK261798:KM261799 UG261798:UI261799 AEC261798:AEE261799 ANY261798:AOA261799 AXU261798:AXW261799 BHQ261798:BHS261799 BRM261798:BRO261799 CBI261798:CBK261799 CLE261798:CLG261799 CVA261798:CVC261799 DEW261798:DEY261799 DOS261798:DOU261799 DYO261798:DYQ261799 EIK261798:EIM261799 ESG261798:ESI261799 FCC261798:FCE261799 FLY261798:FMA261799 FVU261798:FVW261799 GFQ261798:GFS261799 GPM261798:GPO261799 GZI261798:GZK261799 HJE261798:HJG261799 HTA261798:HTC261799 ICW261798:ICY261799 IMS261798:IMU261799 IWO261798:IWQ261799 JGK261798:JGM261799 JQG261798:JQI261799 KAC261798:KAE261799 KJY261798:KKA261799 KTU261798:KTW261799 LDQ261798:LDS261799 LNM261798:LNO261799 LXI261798:LXK261799 MHE261798:MHG261799 MRA261798:MRC261799 NAW261798:NAY261799 NKS261798:NKU261799 NUO261798:NUQ261799 OEK261798:OEM261799 OOG261798:OOI261799 OYC261798:OYE261799 PHY261798:PIA261799 PRU261798:PRW261799 QBQ261798:QBS261799 QLM261798:QLO261799 QVI261798:QVK261799 RFE261798:RFG261799 RPA261798:RPC261799 RYW261798:RYY261799 SIS261798:SIU261799 SSO261798:SSQ261799 TCK261798:TCM261799 TMG261798:TMI261799 TWC261798:TWE261799 UFY261798:UGA261799 UPU261798:UPW261799 UZQ261798:UZS261799 VJM261798:VJO261799 VTI261798:VTK261799 WDE261798:WDG261799 WNA261798:WNC261799 WWW261798:WWY261799 AN327334:AP327335 KK327334:KM327335 UG327334:UI327335 AEC327334:AEE327335 ANY327334:AOA327335 AXU327334:AXW327335 BHQ327334:BHS327335 BRM327334:BRO327335 CBI327334:CBK327335 CLE327334:CLG327335 CVA327334:CVC327335 DEW327334:DEY327335 DOS327334:DOU327335 DYO327334:DYQ327335 EIK327334:EIM327335 ESG327334:ESI327335 FCC327334:FCE327335 FLY327334:FMA327335 FVU327334:FVW327335 GFQ327334:GFS327335 GPM327334:GPO327335 GZI327334:GZK327335 HJE327334:HJG327335 HTA327334:HTC327335 ICW327334:ICY327335 IMS327334:IMU327335 IWO327334:IWQ327335 JGK327334:JGM327335 JQG327334:JQI327335 KAC327334:KAE327335 KJY327334:KKA327335 KTU327334:KTW327335 LDQ327334:LDS327335 LNM327334:LNO327335 LXI327334:LXK327335 MHE327334:MHG327335 MRA327334:MRC327335 NAW327334:NAY327335 NKS327334:NKU327335 NUO327334:NUQ327335 OEK327334:OEM327335 OOG327334:OOI327335 OYC327334:OYE327335 PHY327334:PIA327335 PRU327334:PRW327335 QBQ327334:QBS327335 QLM327334:QLO327335 QVI327334:QVK327335 RFE327334:RFG327335 RPA327334:RPC327335 RYW327334:RYY327335 SIS327334:SIU327335 SSO327334:SSQ327335 TCK327334:TCM327335 TMG327334:TMI327335 TWC327334:TWE327335 UFY327334:UGA327335 UPU327334:UPW327335 UZQ327334:UZS327335 VJM327334:VJO327335 VTI327334:VTK327335 WDE327334:WDG327335 WNA327334:WNC327335 WWW327334:WWY327335 AN392870:AP392871 KK392870:KM392871 UG392870:UI392871 AEC392870:AEE392871 ANY392870:AOA392871 AXU392870:AXW392871 BHQ392870:BHS392871 BRM392870:BRO392871 CBI392870:CBK392871 CLE392870:CLG392871 CVA392870:CVC392871 DEW392870:DEY392871 DOS392870:DOU392871 DYO392870:DYQ392871 EIK392870:EIM392871 ESG392870:ESI392871 FCC392870:FCE392871 FLY392870:FMA392871 FVU392870:FVW392871 GFQ392870:GFS392871 GPM392870:GPO392871 GZI392870:GZK392871 HJE392870:HJG392871 HTA392870:HTC392871 ICW392870:ICY392871 IMS392870:IMU392871 IWO392870:IWQ392871 JGK392870:JGM392871 JQG392870:JQI392871 KAC392870:KAE392871 KJY392870:KKA392871 KTU392870:KTW392871 LDQ392870:LDS392871 LNM392870:LNO392871 LXI392870:LXK392871 MHE392870:MHG392871 MRA392870:MRC392871 NAW392870:NAY392871 NKS392870:NKU392871 NUO392870:NUQ392871 OEK392870:OEM392871 OOG392870:OOI392871 OYC392870:OYE392871 PHY392870:PIA392871 PRU392870:PRW392871 QBQ392870:QBS392871 QLM392870:QLO392871 QVI392870:QVK392871 RFE392870:RFG392871 RPA392870:RPC392871 RYW392870:RYY392871 SIS392870:SIU392871 SSO392870:SSQ392871 TCK392870:TCM392871 TMG392870:TMI392871 TWC392870:TWE392871 UFY392870:UGA392871 UPU392870:UPW392871 UZQ392870:UZS392871 VJM392870:VJO392871 VTI392870:VTK392871 WDE392870:WDG392871 WNA392870:WNC392871 WWW392870:WWY392871 AN458406:AP458407 KK458406:KM458407 UG458406:UI458407 AEC458406:AEE458407 ANY458406:AOA458407 AXU458406:AXW458407 BHQ458406:BHS458407 BRM458406:BRO458407 CBI458406:CBK458407 CLE458406:CLG458407 CVA458406:CVC458407 DEW458406:DEY458407 DOS458406:DOU458407 DYO458406:DYQ458407 EIK458406:EIM458407 ESG458406:ESI458407 FCC458406:FCE458407 FLY458406:FMA458407 FVU458406:FVW458407 GFQ458406:GFS458407 GPM458406:GPO458407 GZI458406:GZK458407 HJE458406:HJG458407 HTA458406:HTC458407 ICW458406:ICY458407 IMS458406:IMU458407 IWO458406:IWQ458407 JGK458406:JGM458407 JQG458406:JQI458407 KAC458406:KAE458407 KJY458406:KKA458407 KTU458406:KTW458407 LDQ458406:LDS458407 LNM458406:LNO458407 LXI458406:LXK458407 MHE458406:MHG458407 MRA458406:MRC458407 NAW458406:NAY458407 NKS458406:NKU458407 NUO458406:NUQ458407 OEK458406:OEM458407 OOG458406:OOI458407 OYC458406:OYE458407 PHY458406:PIA458407 PRU458406:PRW458407 QBQ458406:QBS458407 QLM458406:QLO458407 QVI458406:QVK458407 RFE458406:RFG458407 RPA458406:RPC458407 RYW458406:RYY458407 SIS458406:SIU458407 SSO458406:SSQ458407 TCK458406:TCM458407 TMG458406:TMI458407 TWC458406:TWE458407 UFY458406:UGA458407 UPU458406:UPW458407 UZQ458406:UZS458407 VJM458406:VJO458407 VTI458406:VTK458407 WDE458406:WDG458407 WNA458406:WNC458407 WWW458406:WWY458407 AN523942:AP523943 KK523942:KM523943 UG523942:UI523943 AEC523942:AEE523943 ANY523942:AOA523943 AXU523942:AXW523943 BHQ523942:BHS523943 BRM523942:BRO523943 CBI523942:CBK523943 CLE523942:CLG523943 CVA523942:CVC523943 DEW523942:DEY523943 DOS523942:DOU523943 DYO523942:DYQ523943 EIK523942:EIM523943 ESG523942:ESI523943 FCC523942:FCE523943 FLY523942:FMA523943 FVU523942:FVW523943 GFQ523942:GFS523943 GPM523942:GPO523943 GZI523942:GZK523943 HJE523942:HJG523943 HTA523942:HTC523943 ICW523942:ICY523943 IMS523942:IMU523943 IWO523942:IWQ523943 JGK523942:JGM523943 JQG523942:JQI523943 KAC523942:KAE523943 KJY523942:KKA523943 KTU523942:KTW523943 LDQ523942:LDS523943 LNM523942:LNO523943 LXI523942:LXK523943 MHE523942:MHG523943 MRA523942:MRC523943 NAW523942:NAY523943 NKS523942:NKU523943 NUO523942:NUQ523943 OEK523942:OEM523943 OOG523942:OOI523943 OYC523942:OYE523943 PHY523942:PIA523943 PRU523942:PRW523943 QBQ523942:QBS523943 QLM523942:QLO523943 QVI523942:QVK523943 RFE523942:RFG523943 RPA523942:RPC523943 RYW523942:RYY523943 SIS523942:SIU523943 SSO523942:SSQ523943 TCK523942:TCM523943 TMG523942:TMI523943 TWC523942:TWE523943 UFY523942:UGA523943 UPU523942:UPW523943 UZQ523942:UZS523943 VJM523942:VJO523943 VTI523942:VTK523943 WDE523942:WDG523943 WNA523942:WNC523943 WWW523942:WWY523943 AN589478:AP589479 KK589478:KM589479 UG589478:UI589479 AEC589478:AEE589479 ANY589478:AOA589479 AXU589478:AXW589479 BHQ589478:BHS589479 BRM589478:BRO589479 CBI589478:CBK589479 CLE589478:CLG589479 CVA589478:CVC589479 DEW589478:DEY589479 DOS589478:DOU589479 DYO589478:DYQ589479 EIK589478:EIM589479 ESG589478:ESI589479 FCC589478:FCE589479 FLY589478:FMA589479 FVU589478:FVW589479 GFQ589478:GFS589479 GPM589478:GPO589479 GZI589478:GZK589479 HJE589478:HJG589479 HTA589478:HTC589479 ICW589478:ICY589479 IMS589478:IMU589479 IWO589478:IWQ589479 JGK589478:JGM589479 JQG589478:JQI589479 KAC589478:KAE589479 KJY589478:KKA589479 KTU589478:KTW589479 LDQ589478:LDS589479 LNM589478:LNO589479 LXI589478:LXK589479 MHE589478:MHG589479 MRA589478:MRC589479 NAW589478:NAY589479 NKS589478:NKU589479 NUO589478:NUQ589479 OEK589478:OEM589479 OOG589478:OOI589479 OYC589478:OYE589479 PHY589478:PIA589479 PRU589478:PRW589479 QBQ589478:QBS589479 QLM589478:QLO589479 QVI589478:QVK589479 RFE589478:RFG589479 RPA589478:RPC589479 RYW589478:RYY589479 SIS589478:SIU589479 SSO589478:SSQ589479 TCK589478:TCM589479 TMG589478:TMI589479 TWC589478:TWE589479 UFY589478:UGA589479 UPU589478:UPW589479 UZQ589478:UZS589479 VJM589478:VJO589479 VTI589478:VTK589479 WDE589478:WDG589479 WNA589478:WNC589479 WWW589478:WWY589479 AN655014:AP655015 KK655014:KM655015 UG655014:UI655015 AEC655014:AEE655015 ANY655014:AOA655015 AXU655014:AXW655015 BHQ655014:BHS655015 BRM655014:BRO655015 CBI655014:CBK655015 CLE655014:CLG655015 CVA655014:CVC655015 DEW655014:DEY655015 DOS655014:DOU655015 DYO655014:DYQ655015 EIK655014:EIM655015 ESG655014:ESI655015 FCC655014:FCE655015 FLY655014:FMA655015 FVU655014:FVW655015 GFQ655014:GFS655015 GPM655014:GPO655015 GZI655014:GZK655015 HJE655014:HJG655015 HTA655014:HTC655015 ICW655014:ICY655015 IMS655014:IMU655015 IWO655014:IWQ655015 JGK655014:JGM655015 JQG655014:JQI655015 KAC655014:KAE655015 KJY655014:KKA655015 KTU655014:KTW655015 LDQ655014:LDS655015 LNM655014:LNO655015 LXI655014:LXK655015 MHE655014:MHG655015 MRA655014:MRC655015 NAW655014:NAY655015 NKS655014:NKU655015 NUO655014:NUQ655015 OEK655014:OEM655015 OOG655014:OOI655015 OYC655014:OYE655015 PHY655014:PIA655015 PRU655014:PRW655015 QBQ655014:QBS655015 QLM655014:QLO655015 QVI655014:QVK655015 RFE655014:RFG655015 RPA655014:RPC655015 RYW655014:RYY655015 SIS655014:SIU655015 SSO655014:SSQ655015 TCK655014:TCM655015 TMG655014:TMI655015 TWC655014:TWE655015 UFY655014:UGA655015 UPU655014:UPW655015 UZQ655014:UZS655015 VJM655014:VJO655015 VTI655014:VTK655015 WDE655014:WDG655015 WNA655014:WNC655015 WWW655014:WWY655015 AN720550:AP720551 KK720550:KM720551 UG720550:UI720551 AEC720550:AEE720551 ANY720550:AOA720551 AXU720550:AXW720551 BHQ720550:BHS720551 BRM720550:BRO720551 CBI720550:CBK720551 CLE720550:CLG720551 CVA720550:CVC720551 DEW720550:DEY720551 DOS720550:DOU720551 DYO720550:DYQ720551 EIK720550:EIM720551 ESG720550:ESI720551 FCC720550:FCE720551 FLY720550:FMA720551 FVU720550:FVW720551 GFQ720550:GFS720551 GPM720550:GPO720551 GZI720550:GZK720551 HJE720550:HJG720551 HTA720550:HTC720551 ICW720550:ICY720551 IMS720550:IMU720551 IWO720550:IWQ720551 JGK720550:JGM720551 JQG720550:JQI720551 KAC720550:KAE720551 KJY720550:KKA720551 KTU720550:KTW720551 LDQ720550:LDS720551 LNM720550:LNO720551 LXI720550:LXK720551 MHE720550:MHG720551 MRA720550:MRC720551 NAW720550:NAY720551 NKS720550:NKU720551 NUO720550:NUQ720551 OEK720550:OEM720551 OOG720550:OOI720551 OYC720550:OYE720551 PHY720550:PIA720551 PRU720550:PRW720551 QBQ720550:QBS720551 QLM720550:QLO720551 QVI720550:QVK720551 RFE720550:RFG720551 RPA720550:RPC720551 RYW720550:RYY720551 SIS720550:SIU720551 SSO720550:SSQ720551 TCK720550:TCM720551 TMG720550:TMI720551 TWC720550:TWE720551 UFY720550:UGA720551 UPU720550:UPW720551 UZQ720550:UZS720551 VJM720550:VJO720551 VTI720550:VTK720551 WDE720550:WDG720551 WNA720550:WNC720551 WWW720550:WWY720551 AN786086:AP786087 KK786086:KM786087 UG786086:UI786087 AEC786086:AEE786087 ANY786086:AOA786087 AXU786086:AXW786087 BHQ786086:BHS786087 BRM786086:BRO786087 CBI786086:CBK786087 CLE786086:CLG786087 CVA786086:CVC786087 DEW786086:DEY786087 DOS786086:DOU786087 DYO786086:DYQ786087 EIK786086:EIM786087 ESG786086:ESI786087 FCC786086:FCE786087 FLY786086:FMA786087 FVU786086:FVW786087 GFQ786086:GFS786087 GPM786086:GPO786087 GZI786086:GZK786087 HJE786086:HJG786087 HTA786086:HTC786087 ICW786086:ICY786087 IMS786086:IMU786087 IWO786086:IWQ786087 JGK786086:JGM786087 JQG786086:JQI786087 KAC786086:KAE786087 KJY786086:KKA786087 KTU786086:KTW786087 LDQ786086:LDS786087 LNM786086:LNO786087 LXI786086:LXK786087 MHE786086:MHG786087 MRA786086:MRC786087 NAW786086:NAY786087 NKS786086:NKU786087 NUO786086:NUQ786087 OEK786086:OEM786087 OOG786086:OOI786087 OYC786086:OYE786087 PHY786086:PIA786087 PRU786086:PRW786087 QBQ786086:QBS786087 QLM786086:QLO786087 QVI786086:QVK786087 RFE786086:RFG786087 RPA786086:RPC786087 RYW786086:RYY786087 SIS786086:SIU786087 SSO786086:SSQ786087 TCK786086:TCM786087 TMG786086:TMI786087 TWC786086:TWE786087 UFY786086:UGA786087 UPU786086:UPW786087 UZQ786086:UZS786087 VJM786086:VJO786087 VTI786086:VTK786087 WDE786086:WDG786087 WNA786086:WNC786087 WWW786086:WWY786087 AN851622:AP851623 KK851622:KM851623 UG851622:UI851623 AEC851622:AEE851623 ANY851622:AOA851623 AXU851622:AXW851623 BHQ851622:BHS851623 BRM851622:BRO851623 CBI851622:CBK851623 CLE851622:CLG851623 CVA851622:CVC851623 DEW851622:DEY851623 DOS851622:DOU851623 DYO851622:DYQ851623 EIK851622:EIM851623 ESG851622:ESI851623 FCC851622:FCE851623 FLY851622:FMA851623 FVU851622:FVW851623 GFQ851622:GFS851623 GPM851622:GPO851623 GZI851622:GZK851623 HJE851622:HJG851623 HTA851622:HTC851623 ICW851622:ICY851623 IMS851622:IMU851623 IWO851622:IWQ851623 JGK851622:JGM851623 JQG851622:JQI851623 KAC851622:KAE851623 KJY851622:KKA851623 KTU851622:KTW851623 LDQ851622:LDS851623 LNM851622:LNO851623 LXI851622:LXK851623 MHE851622:MHG851623 MRA851622:MRC851623 NAW851622:NAY851623 NKS851622:NKU851623 NUO851622:NUQ851623 OEK851622:OEM851623 OOG851622:OOI851623 OYC851622:OYE851623 PHY851622:PIA851623 PRU851622:PRW851623 QBQ851622:QBS851623 QLM851622:QLO851623 QVI851622:QVK851623 RFE851622:RFG851623 RPA851622:RPC851623 RYW851622:RYY851623 SIS851622:SIU851623 SSO851622:SSQ851623 TCK851622:TCM851623 TMG851622:TMI851623 TWC851622:TWE851623 UFY851622:UGA851623 UPU851622:UPW851623 UZQ851622:UZS851623 VJM851622:VJO851623 VTI851622:VTK851623 WDE851622:WDG851623 WNA851622:WNC851623 WWW851622:WWY851623 AN917158:AP917159 KK917158:KM917159 UG917158:UI917159 AEC917158:AEE917159 ANY917158:AOA917159 AXU917158:AXW917159 BHQ917158:BHS917159 BRM917158:BRO917159 CBI917158:CBK917159 CLE917158:CLG917159 CVA917158:CVC917159 DEW917158:DEY917159 DOS917158:DOU917159 DYO917158:DYQ917159 EIK917158:EIM917159 ESG917158:ESI917159 FCC917158:FCE917159 FLY917158:FMA917159 FVU917158:FVW917159 GFQ917158:GFS917159 GPM917158:GPO917159 GZI917158:GZK917159 HJE917158:HJG917159 HTA917158:HTC917159 ICW917158:ICY917159 IMS917158:IMU917159 IWO917158:IWQ917159 JGK917158:JGM917159 JQG917158:JQI917159 KAC917158:KAE917159 KJY917158:KKA917159 KTU917158:KTW917159 LDQ917158:LDS917159 LNM917158:LNO917159 LXI917158:LXK917159 MHE917158:MHG917159 MRA917158:MRC917159 NAW917158:NAY917159 NKS917158:NKU917159 NUO917158:NUQ917159 OEK917158:OEM917159 OOG917158:OOI917159 OYC917158:OYE917159 PHY917158:PIA917159 PRU917158:PRW917159 QBQ917158:QBS917159 QLM917158:QLO917159 QVI917158:QVK917159 RFE917158:RFG917159 RPA917158:RPC917159 RYW917158:RYY917159 SIS917158:SIU917159 SSO917158:SSQ917159 TCK917158:TCM917159 TMG917158:TMI917159 TWC917158:TWE917159 UFY917158:UGA917159 UPU917158:UPW917159 UZQ917158:UZS917159 VJM917158:VJO917159 VTI917158:VTK917159 WDE917158:WDG917159 WNA917158:WNC917159 WWW917158:WWY917159 AN982694:AP982695 KK982694:KM982695 UG982694:UI982695 AEC982694:AEE982695 ANY982694:AOA982695 AXU982694:AXW982695 BHQ982694:BHS982695 BRM982694:BRO982695 CBI982694:CBK982695 CLE982694:CLG982695 CVA982694:CVC982695 DEW982694:DEY982695 DOS982694:DOU982695 DYO982694:DYQ982695 EIK982694:EIM982695 ESG982694:ESI982695 FCC982694:FCE982695 FLY982694:FMA982695 FVU982694:FVW982695 GFQ982694:GFS982695 GPM982694:GPO982695 GZI982694:GZK982695 HJE982694:HJG982695 HTA982694:HTC982695 ICW982694:ICY982695 IMS982694:IMU982695 IWO982694:IWQ982695 JGK982694:JGM982695 JQG982694:JQI982695 KAC982694:KAE982695 KJY982694:KKA982695 KTU982694:KTW982695 LDQ982694:LDS982695 LNM982694:LNO982695 LXI982694:LXK982695 MHE982694:MHG982695 MRA982694:MRC982695 NAW982694:NAY982695 NKS982694:NKU982695 NUO982694:NUQ982695 OEK982694:OEM982695 OOG982694:OOI982695 OYC982694:OYE982695 PHY982694:PIA982695 PRU982694:PRW982695 QBQ982694:QBS982695 QLM982694:QLO982695 QVI982694:QVK982695 RFE982694:RFG982695 RPA982694:RPC982695 RYW982694:RYY982695 SIS982694:SIU982695 SSO982694:SSQ982695 TCK982694:TCM982695 TMG982694:TMI982695 TWC982694:TWE982695 UFY982694:UGA982695 UPU982694:UPW982695 UZQ982694:UZS982695 VJM982694:VJO982695 VTI982694:VTK982695 WDE982694:WDG982695 WNA982694:WNC982695 WWW982694:WWY982695 WNA982716:WNC982717 KK63:KM64 UG63:UI64 AEC63:AEE64 ANY63:AOA64 AXU63:AXW64 BHQ63:BHS64 BRM63:BRO64 CBI63:CBK64 CLE63:CLG64 CVA63:CVC64 DEW63:DEY64 DOS63:DOU64 DYO63:DYQ64 EIK63:EIM64 ESG63:ESI64 FCC63:FCE64 FLY63:FMA64 FVU63:FVW64 GFQ63:GFS64 GPM63:GPO64 GZI63:GZK64 HJE63:HJG64 HTA63:HTC64 ICW63:ICY64 IMS63:IMU64 IWO63:IWQ64 JGK63:JGM64 JQG63:JQI64 KAC63:KAE64 KJY63:KKA64 KTU63:KTW64 LDQ63:LDS64 LNM63:LNO64 LXI63:LXK64 MHE63:MHG64 MRA63:MRC64 NAW63:NAY64 NKS63:NKU64 NUO63:NUQ64 OEK63:OEM64 OOG63:OOI64 OYC63:OYE64 PHY63:PIA64 PRU63:PRW64 QBQ63:QBS64 QLM63:QLO64 QVI63:QVK64 RFE63:RFG64 RPA63:RPC64 RYW63:RYY64 SIS63:SIU64 SSO63:SSQ64 TCK63:TCM64 TMG63:TMI64 TWC63:TWE64 UFY63:UGA64 UPU63:UPW64 UZQ63:UZS64 VJM63:VJO64 VTI63:VTK64 WDE63:WDG64 WNA63:WNC64 WWW63:WWY64 AN65201:AP65202 KK65201:KM65202 UG65201:UI65202 AEC65201:AEE65202 ANY65201:AOA65202 AXU65201:AXW65202 BHQ65201:BHS65202 BRM65201:BRO65202 CBI65201:CBK65202 CLE65201:CLG65202 CVA65201:CVC65202 DEW65201:DEY65202 DOS65201:DOU65202 DYO65201:DYQ65202 EIK65201:EIM65202 ESG65201:ESI65202 FCC65201:FCE65202 FLY65201:FMA65202 FVU65201:FVW65202 GFQ65201:GFS65202 GPM65201:GPO65202 GZI65201:GZK65202 HJE65201:HJG65202 HTA65201:HTC65202 ICW65201:ICY65202 IMS65201:IMU65202 IWO65201:IWQ65202 JGK65201:JGM65202 JQG65201:JQI65202 KAC65201:KAE65202 KJY65201:KKA65202 KTU65201:KTW65202 LDQ65201:LDS65202 LNM65201:LNO65202 LXI65201:LXK65202 MHE65201:MHG65202 MRA65201:MRC65202 NAW65201:NAY65202 NKS65201:NKU65202 NUO65201:NUQ65202 OEK65201:OEM65202 OOG65201:OOI65202 OYC65201:OYE65202 PHY65201:PIA65202 PRU65201:PRW65202 QBQ65201:QBS65202 QLM65201:QLO65202 QVI65201:QVK65202 RFE65201:RFG65202 RPA65201:RPC65202 RYW65201:RYY65202 SIS65201:SIU65202 SSO65201:SSQ65202 TCK65201:TCM65202 TMG65201:TMI65202 TWC65201:TWE65202 UFY65201:UGA65202 UPU65201:UPW65202 UZQ65201:UZS65202 VJM65201:VJO65202 VTI65201:VTK65202 WDE65201:WDG65202 WNA65201:WNC65202 WWW65201:WWY65202 AN130737:AP130738 KK130737:KM130738 UG130737:UI130738 AEC130737:AEE130738 ANY130737:AOA130738 AXU130737:AXW130738 BHQ130737:BHS130738 BRM130737:BRO130738 CBI130737:CBK130738 CLE130737:CLG130738 CVA130737:CVC130738 DEW130737:DEY130738 DOS130737:DOU130738 DYO130737:DYQ130738 EIK130737:EIM130738 ESG130737:ESI130738 FCC130737:FCE130738 FLY130737:FMA130738 FVU130737:FVW130738 GFQ130737:GFS130738 GPM130737:GPO130738 GZI130737:GZK130738 HJE130737:HJG130738 HTA130737:HTC130738 ICW130737:ICY130738 IMS130737:IMU130738 IWO130737:IWQ130738 JGK130737:JGM130738 JQG130737:JQI130738 KAC130737:KAE130738 KJY130737:KKA130738 KTU130737:KTW130738 LDQ130737:LDS130738 LNM130737:LNO130738 LXI130737:LXK130738 MHE130737:MHG130738 MRA130737:MRC130738 NAW130737:NAY130738 NKS130737:NKU130738 NUO130737:NUQ130738 OEK130737:OEM130738 OOG130737:OOI130738 OYC130737:OYE130738 PHY130737:PIA130738 PRU130737:PRW130738 QBQ130737:QBS130738 QLM130737:QLO130738 QVI130737:QVK130738 RFE130737:RFG130738 RPA130737:RPC130738 RYW130737:RYY130738 SIS130737:SIU130738 SSO130737:SSQ130738 TCK130737:TCM130738 TMG130737:TMI130738 TWC130737:TWE130738 UFY130737:UGA130738 UPU130737:UPW130738 UZQ130737:UZS130738 VJM130737:VJO130738 VTI130737:VTK130738 WDE130737:WDG130738 WNA130737:WNC130738 WWW130737:WWY130738 AN196273:AP196274 KK196273:KM196274 UG196273:UI196274 AEC196273:AEE196274 ANY196273:AOA196274 AXU196273:AXW196274 BHQ196273:BHS196274 BRM196273:BRO196274 CBI196273:CBK196274 CLE196273:CLG196274 CVA196273:CVC196274 DEW196273:DEY196274 DOS196273:DOU196274 DYO196273:DYQ196274 EIK196273:EIM196274 ESG196273:ESI196274 FCC196273:FCE196274 FLY196273:FMA196274 FVU196273:FVW196274 GFQ196273:GFS196274 GPM196273:GPO196274 GZI196273:GZK196274 HJE196273:HJG196274 HTA196273:HTC196274 ICW196273:ICY196274 IMS196273:IMU196274 IWO196273:IWQ196274 JGK196273:JGM196274 JQG196273:JQI196274 KAC196273:KAE196274 KJY196273:KKA196274 KTU196273:KTW196274 LDQ196273:LDS196274 LNM196273:LNO196274 LXI196273:LXK196274 MHE196273:MHG196274 MRA196273:MRC196274 NAW196273:NAY196274 NKS196273:NKU196274 NUO196273:NUQ196274 OEK196273:OEM196274 OOG196273:OOI196274 OYC196273:OYE196274 PHY196273:PIA196274 PRU196273:PRW196274 QBQ196273:QBS196274 QLM196273:QLO196274 QVI196273:QVK196274 RFE196273:RFG196274 RPA196273:RPC196274 RYW196273:RYY196274 SIS196273:SIU196274 SSO196273:SSQ196274 TCK196273:TCM196274 TMG196273:TMI196274 TWC196273:TWE196274 UFY196273:UGA196274 UPU196273:UPW196274 UZQ196273:UZS196274 VJM196273:VJO196274 VTI196273:VTK196274 WDE196273:WDG196274 WNA196273:WNC196274 WWW196273:WWY196274 AN261809:AP261810 KK261809:KM261810 UG261809:UI261810 AEC261809:AEE261810 ANY261809:AOA261810 AXU261809:AXW261810 BHQ261809:BHS261810 BRM261809:BRO261810 CBI261809:CBK261810 CLE261809:CLG261810 CVA261809:CVC261810 DEW261809:DEY261810 DOS261809:DOU261810 DYO261809:DYQ261810 EIK261809:EIM261810 ESG261809:ESI261810 FCC261809:FCE261810 FLY261809:FMA261810 FVU261809:FVW261810 GFQ261809:GFS261810 GPM261809:GPO261810 GZI261809:GZK261810 HJE261809:HJG261810 HTA261809:HTC261810 ICW261809:ICY261810 IMS261809:IMU261810 IWO261809:IWQ261810 JGK261809:JGM261810 JQG261809:JQI261810 KAC261809:KAE261810 KJY261809:KKA261810 KTU261809:KTW261810 LDQ261809:LDS261810 LNM261809:LNO261810 LXI261809:LXK261810 MHE261809:MHG261810 MRA261809:MRC261810 NAW261809:NAY261810 NKS261809:NKU261810 NUO261809:NUQ261810 OEK261809:OEM261810 OOG261809:OOI261810 OYC261809:OYE261810 PHY261809:PIA261810 PRU261809:PRW261810 QBQ261809:QBS261810 QLM261809:QLO261810 QVI261809:QVK261810 RFE261809:RFG261810 RPA261809:RPC261810 RYW261809:RYY261810 SIS261809:SIU261810 SSO261809:SSQ261810 TCK261809:TCM261810 TMG261809:TMI261810 TWC261809:TWE261810 UFY261809:UGA261810 UPU261809:UPW261810 UZQ261809:UZS261810 VJM261809:VJO261810 VTI261809:VTK261810 WDE261809:WDG261810 WNA261809:WNC261810 WWW261809:WWY261810 AN327345:AP327346 KK327345:KM327346 UG327345:UI327346 AEC327345:AEE327346 ANY327345:AOA327346 AXU327345:AXW327346 BHQ327345:BHS327346 BRM327345:BRO327346 CBI327345:CBK327346 CLE327345:CLG327346 CVA327345:CVC327346 DEW327345:DEY327346 DOS327345:DOU327346 DYO327345:DYQ327346 EIK327345:EIM327346 ESG327345:ESI327346 FCC327345:FCE327346 FLY327345:FMA327346 FVU327345:FVW327346 GFQ327345:GFS327346 GPM327345:GPO327346 GZI327345:GZK327346 HJE327345:HJG327346 HTA327345:HTC327346 ICW327345:ICY327346 IMS327345:IMU327346 IWO327345:IWQ327346 JGK327345:JGM327346 JQG327345:JQI327346 KAC327345:KAE327346 KJY327345:KKA327346 KTU327345:KTW327346 LDQ327345:LDS327346 LNM327345:LNO327346 LXI327345:LXK327346 MHE327345:MHG327346 MRA327345:MRC327346 NAW327345:NAY327346 NKS327345:NKU327346 NUO327345:NUQ327346 OEK327345:OEM327346 OOG327345:OOI327346 OYC327345:OYE327346 PHY327345:PIA327346 PRU327345:PRW327346 QBQ327345:QBS327346 QLM327345:QLO327346 QVI327345:QVK327346 RFE327345:RFG327346 RPA327345:RPC327346 RYW327345:RYY327346 SIS327345:SIU327346 SSO327345:SSQ327346 TCK327345:TCM327346 TMG327345:TMI327346 TWC327345:TWE327346 UFY327345:UGA327346 UPU327345:UPW327346 UZQ327345:UZS327346 VJM327345:VJO327346 VTI327345:VTK327346 WDE327345:WDG327346 WNA327345:WNC327346 WWW327345:WWY327346 AN392881:AP392882 KK392881:KM392882 UG392881:UI392882 AEC392881:AEE392882 ANY392881:AOA392882 AXU392881:AXW392882 BHQ392881:BHS392882 BRM392881:BRO392882 CBI392881:CBK392882 CLE392881:CLG392882 CVA392881:CVC392882 DEW392881:DEY392882 DOS392881:DOU392882 DYO392881:DYQ392882 EIK392881:EIM392882 ESG392881:ESI392882 FCC392881:FCE392882 FLY392881:FMA392882 FVU392881:FVW392882 GFQ392881:GFS392882 GPM392881:GPO392882 GZI392881:GZK392882 HJE392881:HJG392882 HTA392881:HTC392882 ICW392881:ICY392882 IMS392881:IMU392882 IWO392881:IWQ392882 JGK392881:JGM392882 JQG392881:JQI392882 KAC392881:KAE392882 KJY392881:KKA392882 KTU392881:KTW392882 LDQ392881:LDS392882 LNM392881:LNO392882 LXI392881:LXK392882 MHE392881:MHG392882 MRA392881:MRC392882 NAW392881:NAY392882 NKS392881:NKU392882 NUO392881:NUQ392882 OEK392881:OEM392882 OOG392881:OOI392882 OYC392881:OYE392882 PHY392881:PIA392882 PRU392881:PRW392882 QBQ392881:QBS392882 QLM392881:QLO392882 QVI392881:QVK392882 RFE392881:RFG392882 RPA392881:RPC392882 RYW392881:RYY392882 SIS392881:SIU392882 SSO392881:SSQ392882 TCK392881:TCM392882 TMG392881:TMI392882 TWC392881:TWE392882 UFY392881:UGA392882 UPU392881:UPW392882 UZQ392881:UZS392882 VJM392881:VJO392882 VTI392881:VTK392882 WDE392881:WDG392882 WNA392881:WNC392882 WWW392881:WWY392882 AN458417:AP458418 KK458417:KM458418 UG458417:UI458418 AEC458417:AEE458418 ANY458417:AOA458418 AXU458417:AXW458418 BHQ458417:BHS458418 BRM458417:BRO458418 CBI458417:CBK458418 CLE458417:CLG458418 CVA458417:CVC458418 DEW458417:DEY458418 DOS458417:DOU458418 DYO458417:DYQ458418 EIK458417:EIM458418 ESG458417:ESI458418 FCC458417:FCE458418 FLY458417:FMA458418 FVU458417:FVW458418 GFQ458417:GFS458418 GPM458417:GPO458418 GZI458417:GZK458418 HJE458417:HJG458418 HTA458417:HTC458418 ICW458417:ICY458418 IMS458417:IMU458418 IWO458417:IWQ458418 JGK458417:JGM458418 JQG458417:JQI458418 KAC458417:KAE458418 KJY458417:KKA458418 KTU458417:KTW458418 LDQ458417:LDS458418 LNM458417:LNO458418 LXI458417:LXK458418 MHE458417:MHG458418 MRA458417:MRC458418 NAW458417:NAY458418 NKS458417:NKU458418 NUO458417:NUQ458418 OEK458417:OEM458418 OOG458417:OOI458418 OYC458417:OYE458418 PHY458417:PIA458418 PRU458417:PRW458418 QBQ458417:QBS458418 QLM458417:QLO458418 QVI458417:QVK458418 RFE458417:RFG458418 RPA458417:RPC458418 RYW458417:RYY458418 SIS458417:SIU458418 SSO458417:SSQ458418 TCK458417:TCM458418 TMG458417:TMI458418 TWC458417:TWE458418 UFY458417:UGA458418 UPU458417:UPW458418 UZQ458417:UZS458418 VJM458417:VJO458418 VTI458417:VTK458418 WDE458417:WDG458418 WNA458417:WNC458418 WWW458417:WWY458418 AN523953:AP523954 KK523953:KM523954 UG523953:UI523954 AEC523953:AEE523954 ANY523953:AOA523954 AXU523953:AXW523954 BHQ523953:BHS523954 BRM523953:BRO523954 CBI523953:CBK523954 CLE523953:CLG523954 CVA523953:CVC523954 DEW523953:DEY523954 DOS523953:DOU523954 DYO523953:DYQ523954 EIK523953:EIM523954 ESG523953:ESI523954 FCC523953:FCE523954 FLY523953:FMA523954 FVU523953:FVW523954 GFQ523953:GFS523954 GPM523953:GPO523954 GZI523953:GZK523954 HJE523953:HJG523954 HTA523953:HTC523954 ICW523953:ICY523954 IMS523953:IMU523954 IWO523953:IWQ523954 JGK523953:JGM523954 JQG523953:JQI523954 KAC523953:KAE523954 KJY523953:KKA523954 KTU523953:KTW523954 LDQ523953:LDS523954 LNM523953:LNO523954 LXI523953:LXK523954 MHE523953:MHG523954 MRA523953:MRC523954 NAW523953:NAY523954 NKS523953:NKU523954 NUO523953:NUQ523954 OEK523953:OEM523954 OOG523953:OOI523954 OYC523953:OYE523954 PHY523953:PIA523954 PRU523953:PRW523954 QBQ523953:QBS523954 QLM523953:QLO523954 QVI523953:QVK523954 RFE523953:RFG523954 RPA523953:RPC523954 RYW523953:RYY523954 SIS523953:SIU523954 SSO523953:SSQ523954 TCK523953:TCM523954 TMG523953:TMI523954 TWC523953:TWE523954 UFY523953:UGA523954 UPU523953:UPW523954 UZQ523953:UZS523954 VJM523953:VJO523954 VTI523953:VTK523954 WDE523953:WDG523954 WNA523953:WNC523954 WWW523953:WWY523954 AN589489:AP589490 KK589489:KM589490 UG589489:UI589490 AEC589489:AEE589490 ANY589489:AOA589490 AXU589489:AXW589490 BHQ589489:BHS589490 BRM589489:BRO589490 CBI589489:CBK589490 CLE589489:CLG589490 CVA589489:CVC589490 DEW589489:DEY589490 DOS589489:DOU589490 DYO589489:DYQ589490 EIK589489:EIM589490 ESG589489:ESI589490 FCC589489:FCE589490 FLY589489:FMA589490 FVU589489:FVW589490 GFQ589489:GFS589490 GPM589489:GPO589490 GZI589489:GZK589490 HJE589489:HJG589490 HTA589489:HTC589490 ICW589489:ICY589490 IMS589489:IMU589490 IWO589489:IWQ589490 JGK589489:JGM589490 JQG589489:JQI589490 KAC589489:KAE589490 KJY589489:KKA589490 KTU589489:KTW589490 LDQ589489:LDS589490 LNM589489:LNO589490 LXI589489:LXK589490 MHE589489:MHG589490 MRA589489:MRC589490 NAW589489:NAY589490 NKS589489:NKU589490 NUO589489:NUQ589490 OEK589489:OEM589490 OOG589489:OOI589490 OYC589489:OYE589490 PHY589489:PIA589490 PRU589489:PRW589490 QBQ589489:QBS589490 QLM589489:QLO589490 QVI589489:QVK589490 RFE589489:RFG589490 RPA589489:RPC589490 RYW589489:RYY589490 SIS589489:SIU589490 SSO589489:SSQ589490 TCK589489:TCM589490 TMG589489:TMI589490 TWC589489:TWE589490 UFY589489:UGA589490 UPU589489:UPW589490 UZQ589489:UZS589490 VJM589489:VJO589490 VTI589489:VTK589490 WDE589489:WDG589490 WNA589489:WNC589490 WWW589489:WWY589490 AN655025:AP655026 KK655025:KM655026 UG655025:UI655026 AEC655025:AEE655026 ANY655025:AOA655026 AXU655025:AXW655026 BHQ655025:BHS655026 BRM655025:BRO655026 CBI655025:CBK655026 CLE655025:CLG655026 CVA655025:CVC655026 DEW655025:DEY655026 DOS655025:DOU655026 DYO655025:DYQ655026 EIK655025:EIM655026 ESG655025:ESI655026 FCC655025:FCE655026 FLY655025:FMA655026 FVU655025:FVW655026 GFQ655025:GFS655026 GPM655025:GPO655026 GZI655025:GZK655026 HJE655025:HJG655026 HTA655025:HTC655026 ICW655025:ICY655026 IMS655025:IMU655026 IWO655025:IWQ655026 JGK655025:JGM655026 JQG655025:JQI655026 KAC655025:KAE655026 KJY655025:KKA655026 KTU655025:KTW655026 LDQ655025:LDS655026 LNM655025:LNO655026 LXI655025:LXK655026 MHE655025:MHG655026 MRA655025:MRC655026 NAW655025:NAY655026 NKS655025:NKU655026 NUO655025:NUQ655026 OEK655025:OEM655026 OOG655025:OOI655026 OYC655025:OYE655026 PHY655025:PIA655026 PRU655025:PRW655026 QBQ655025:QBS655026 QLM655025:QLO655026 QVI655025:QVK655026 RFE655025:RFG655026 RPA655025:RPC655026 RYW655025:RYY655026 SIS655025:SIU655026 SSO655025:SSQ655026 TCK655025:TCM655026 TMG655025:TMI655026 TWC655025:TWE655026 UFY655025:UGA655026 UPU655025:UPW655026 UZQ655025:UZS655026 VJM655025:VJO655026 VTI655025:VTK655026 WDE655025:WDG655026 WNA655025:WNC655026 WWW655025:WWY655026 AN720561:AP720562 KK720561:KM720562 UG720561:UI720562 AEC720561:AEE720562 ANY720561:AOA720562 AXU720561:AXW720562 BHQ720561:BHS720562 BRM720561:BRO720562 CBI720561:CBK720562 CLE720561:CLG720562 CVA720561:CVC720562 DEW720561:DEY720562 DOS720561:DOU720562 DYO720561:DYQ720562 EIK720561:EIM720562 ESG720561:ESI720562 FCC720561:FCE720562 FLY720561:FMA720562 FVU720561:FVW720562 GFQ720561:GFS720562 GPM720561:GPO720562 GZI720561:GZK720562 HJE720561:HJG720562 HTA720561:HTC720562 ICW720561:ICY720562 IMS720561:IMU720562 IWO720561:IWQ720562 JGK720561:JGM720562 JQG720561:JQI720562 KAC720561:KAE720562 KJY720561:KKA720562 KTU720561:KTW720562 LDQ720561:LDS720562 LNM720561:LNO720562 LXI720561:LXK720562 MHE720561:MHG720562 MRA720561:MRC720562 NAW720561:NAY720562 NKS720561:NKU720562 NUO720561:NUQ720562 OEK720561:OEM720562 OOG720561:OOI720562 OYC720561:OYE720562 PHY720561:PIA720562 PRU720561:PRW720562 QBQ720561:QBS720562 QLM720561:QLO720562 QVI720561:QVK720562 RFE720561:RFG720562 RPA720561:RPC720562 RYW720561:RYY720562 SIS720561:SIU720562 SSO720561:SSQ720562 TCK720561:TCM720562 TMG720561:TMI720562 TWC720561:TWE720562 UFY720561:UGA720562 UPU720561:UPW720562 UZQ720561:UZS720562 VJM720561:VJO720562 VTI720561:VTK720562 WDE720561:WDG720562 WNA720561:WNC720562 WWW720561:WWY720562 AN786097:AP786098 KK786097:KM786098 UG786097:UI786098 AEC786097:AEE786098 ANY786097:AOA786098 AXU786097:AXW786098 BHQ786097:BHS786098 BRM786097:BRO786098 CBI786097:CBK786098 CLE786097:CLG786098 CVA786097:CVC786098 DEW786097:DEY786098 DOS786097:DOU786098 DYO786097:DYQ786098 EIK786097:EIM786098 ESG786097:ESI786098 FCC786097:FCE786098 FLY786097:FMA786098 FVU786097:FVW786098 GFQ786097:GFS786098 GPM786097:GPO786098 GZI786097:GZK786098 HJE786097:HJG786098 HTA786097:HTC786098 ICW786097:ICY786098 IMS786097:IMU786098 IWO786097:IWQ786098 JGK786097:JGM786098 JQG786097:JQI786098 KAC786097:KAE786098 KJY786097:KKA786098 KTU786097:KTW786098 LDQ786097:LDS786098 LNM786097:LNO786098 LXI786097:LXK786098 MHE786097:MHG786098 MRA786097:MRC786098 NAW786097:NAY786098 NKS786097:NKU786098 NUO786097:NUQ786098 OEK786097:OEM786098 OOG786097:OOI786098 OYC786097:OYE786098 PHY786097:PIA786098 PRU786097:PRW786098 QBQ786097:QBS786098 QLM786097:QLO786098 QVI786097:QVK786098 RFE786097:RFG786098 RPA786097:RPC786098 RYW786097:RYY786098 SIS786097:SIU786098 SSO786097:SSQ786098 TCK786097:TCM786098 TMG786097:TMI786098 TWC786097:TWE786098 UFY786097:UGA786098 UPU786097:UPW786098 UZQ786097:UZS786098 VJM786097:VJO786098 VTI786097:VTK786098 WDE786097:WDG786098 WNA786097:WNC786098 WWW786097:WWY786098 AN851633:AP851634 KK851633:KM851634 UG851633:UI851634 AEC851633:AEE851634 ANY851633:AOA851634 AXU851633:AXW851634 BHQ851633:BHS851634 BRM851633:BRO851634 CBI851633:CBK851634 CLE851633:CLG851634 CVA851633:CVC851634 DEW851633:DEY851634 DOS851633:DOU851634 DYO851633:DYQ851634 EIK851633:EIM851634 ESG851633:ESI851634 FCC851633:FCE851634 FLY851633:FMA851634 FVU851633:FVW851634 GFQ851633:GFS851634 GPM851633:GPO851634 GZI851633:GZK851634 HJE851633:HJG851634 HTA851633:HTC851634 ICW851633:ICY851634 IMS851633:IMU851634 IWO851633:IWQ851634 JGK851633:JGM851634 JQG851633:JQI851634 KAC851633:KAE851634 KJY851633:KKA851634 KTU851633:KTW851634 LDQ851633:LDS851634 LNM851633:LNO851634 LXI851633:LXK851634 MHE851633:MHG851634 MRA851633:MRC851634 NAW851633:NAY851634 NKS851633:NKU851634 NUO851633:NUQ851634 OEK851633:OEM851634 OOG851633:OOI851634 OYC851633:OYE851634 PHY851633:PIA851634 PRU851633:PRW851634 QBQ851633:QBS851634 QLM851633:QLO851634 QVI851633:QVK851634 RFE851633:RFG851634 RPA851633:RPC851634 RYW851633:RYY851634 SIS851633:SIU851634 SSO851633:SSQ851634 TCK851633:TCM851634 TMG851633:TMI851634 TWC851633:TWE851634 UFY851633:UGA851634 UPU851633:UPW851634 UZQ851633:UZS851634 VJM851633:VJO851634 VTI851633:VTK851634 WDE851633:WDG851634 WNA851633:WNC851634 WWW851633:WWY851634 AN917169:AP917170 KK917169:KM917170 UG917169:UI917170 AEC917169:AEE917170 ANY917169:AOA917170 AXU917169:AXW917170 BHQ917169:BHS917170 BRM917169:BRO917170 CBI917169:CBK917170 CLE917169:CLG917170 CVA917169:CVC917170 DEW917169:DEY917170 DOS917169:DOU917170 DYO917169:DYQ917170 EIK917169:EIM917170 ESG917169:ESI917170 FCC917169:FCE917170 FLY917169:FMA917170 FVU917169:FVW917170 GFQ917169:GFS917170 GPM917169:GPO917170 GZI917169:GZK917170 HJE917169:HJG917170 HTA917169:HTC917170 ICW917169:ICY917170 IMS917169:IMU917170 IWO917169:IWQ917170 JGK917169:JGM917170 JQG917169:JQI917170 KAC917169:KAE917170 KJY917169:KKA917170 KTU917169:KTW917170 LDQ917169:LDS917170 LNM917169:LNO917170 LXI917169:LXK917170 MHE917169:MHG917170 MRA917169:MRC917170 NAW917169:NAY917170 NKS917169:NKU917170 NUO917169:NUQ917170 OEK917169:OEM917170 OOG917169:OOI917170 OYC917169:OYE917170 PHY917169:PIA917170 PRU917169:PRW917170 QBQ917169:QBS917170 QLM917169:QLO917170 QVI917169:QVK917170 RFE917169:RFG917170 RPA917169:RPC917170 RYW917169:RYY917170 SIS917169:SIU917170 SSO917169:SSQ917170 TCK917169:TCM917170 TMG917169:TMI917170 TWC917169:TWE917170 UFY917169:UGA917170 UPU917169:UPW917170 UZQ917169:UZS917170 VJM917169:VJO917170 VTI917169:VTK917170 WDE917169:WDG917170 WNA917169:WNC917170 WWW917169:WWY917170 AN982705:AP982706 KK982705:KM982706 UG982705:UI982706 AEC982705:AEE982706 ANY982705:AOA982706 AXU982705:AXW982706 BHQ982705:BHS982706 BRM982705:BRO982706 CBI982705:CBK982706 CLE982705:CLG982706 CVA982705:CVC982706 DEW982705:DEY982706 DOS982705:DOU982706 DYO982705:DYQ982706 EIK982705:EIM982706 ESG982705:ESI982706 FCC982705:FCE982706 FLY982705:FMA982706 FVU982705:FVW982706 GFQ982705:GFS982706 GPM982705:GPO982706 GZI982705:GZK982706 HJE982705:HJG982706 HTA982705:HTC982706 ICW982705:ICY982706 IMS982705:IMU982706 IWO982705:IWQ982706 JGK982705:JGM982706 JQG982705:JQI982706 KAC982705:KAE982706 KJY982705:KKA982706 KTU982705:KTW982706 LDQ982705:LDS982706 LNM982705:LNO982706 LXI982705:LXK982706 MHE982705:MHG982706 MRA982705:MRC982706 NAW982705:NAY982706 NKS982705:NKU982706 NUO982705:NUQ982706 OEK982705:OEM982706 OOG982705:OOI982706 OYC982705:OYE982706 PHY982705:PIA982706 PRU982705:PRW982706 QBQ982705:QBS982706 QLM982705:QLO982706 QVI982705:QVK982706 RFE982705:RFG982706 RPA982705:RPC982706 RYW982705:RYY982706 SIS982705:SIU982706 SSO982705:SSQ982706 TCK982705:TCM982706 TMG982705:TMI982706 TWC982705:TWE982706 UFY982705:UGA982706 UPU982705:UPW982706 UZQ982705:UZS982706 VJM982705:VJO982706 VTI982705:VTK982706 WDE982705:WDG982706 WNA982705:WNC982706 WWW982705:WWY982706 WWW982716:WWY982717 KK74:KM75 UG74:UI75 AEC74:AEE75 ANY74:AOA75 AXU74:AXW75 BHQ74:BHS75 BRM74:BRO75 CBI74:CBK75 CLE74:CLG75 CVA74:CVC75 DEW74:DEY75 DOS74:DOU75 DYO74:DYQ75 EIK74:EIM75 ESG74:ESI75 FCC74:FCE75 FLY74:FMA75 FVU74:FVW75 GFQ74:GFS75 GPM74:GPO75 GZI74:GZK75 HJE74:HJG75 HTA74:HTC75 ICW74:ICY75 IMS74:IMU75 IWO74:IWQ75 JGK74:JGM75 JQG74:JQI75 KAC74:KAE75 KJY74:KKA75 KTU74:KTW75 LDQ74:LDS75 LNM74:LNO75 LXI74:LXK75 MHE74:MHG75 MRA74:MRC75 NAW74:NAY75 NKS74:NKU75 NUO74:NUQ75 OEK74:OEM75 OOG74:OOI75 OYC74:OYE75 PHY74:PIA75 PRU74:PRW75 QBQ74:QBS75 QLM74:QLO75 QVI74:QVK75 RFE74:RFG75 RPA74:RPC75 RYW74:RYY75 SIS74:SIU75 SSO74:SSQ75 TCK74:TCM75 TMG74:TMI75 TWC74:TWE75 UFY74:UGA75 UPU74:UPW75 UZQ74:UZS75 VJM74:VJO75 VTI74:VTK75 WDE74:WDG75 WNA74:WNC75 WWW74:WWY75 AN65212:AP65213 KK65212:KM65213 UG65212:UI65213 AEC65212:AEE65213 ANY65212:AOA65213 AXU65212:AXW65213 BHQ65212:BHS65213 BRM65212:BRO65213 CBI65212:CBK65213 CLE65212:CLG65213 CVA65212:CVC65213 DEW65212:DEY65213 DOS65212:DOU65213 DYO65212:DYQ65213 EIK65212:EIM65213 ESG65212:ESI65213 FCC65212:FCE65213 FLY65212:FMA65213 FVU65212:FVW65213 GFQ65212:GFS65213 GPM65212:GPO65213 GZI65212:GZK65213 HJE65212:HJG65213 HTA65212:HTC65213 ICW65212:ICY65213 IMS65212:IMU65213 IWO65212:IWQ65213 JGK65212:JGM65213 JQG65212:JQI65213 KAC65212:KAE65213 KJY65212:KKA65213 KTU65212:KTW65213 LDQ65212:LDS65213 LNM65212:LNO65213 LXI65212:LXK65213 MHE65212:MHG65213 MRA65212:MRC65213 NAW65212:NAY65213 NKS65212:NKU65213 NUO65212:NUQ65213 OEK65212:OEM65213 OOG65212:OOI65213 OYC65212:OYE65213 PHY65212:PIA65213 PRU65212:PRW65213 QBQ65212:QBS65213 QLM65212:QLO65213 QVI65212:QVK65213 RFE65212:RFG65213 RPA65212:RPC65213 RYW65212:RYY65213 SIS65212:SIU65213 SSO65212:SSQ65213 TCK65212:TCM65213 TMG65212:TMI65213 TWC65212:TWE65213 UFY65212:UGA65213 UPU65212:UPW65213 UZQ65212:UZS65213 VJM65212:VJO65213 VTI65212:VTK65213 WDE65212:WDG65213 WNA65212:WNC65213 WWW65212:WWY65213 AN130748:AP130749 KK130748:KM130749 UG130748:UI130749 AEC130748:AEE130749 ANY130748:AOA130749 AXU130748:AXW130749 BHQ130748:BHS130749 BRM130748:BRO130749 CBI130748:CBK130749 CLE130748:CLG130749 CVA130748:CVC130749 DEW130748:DEY130749 DOS130748:DOU130749 DYO130748:DYQ130749 EIK130748:EIM130749 ESG130748:ESI130749 FCC130748:FCE130749 FLY130748:FMA130749 FVU130748:FVW130749 GFQ130748:GFS130749 GPM130748:GPO130749 GZI130748:GZK130749 HJE130748:HJG130749 HTA130748:HTC130749 ICW130748:ICY130749 IMS130748:IMU130749 IWO130748:IWQ130749 JGK130748:JGM130749 JQG130748:JQI130749 KAC130748:KAE130749 KJY130748:KKA130749 KTU130748:KTW130749 LDQ130748:LDS130749 LNM130748:LNO130749 LXI130748:LXK130749 MHE130748:MHG130749 MRA130748:MRC130749 NAW130748:NAY130749 NKS130748:NKU130749 NUO130748:NUQ130749 OEK130748:OEM130749 OOG130748:OOI130749 OYC130748:OYE130749 PHY130748:PIA130749 PRU130748:PRW130749 QBQ130748:QBS130749 QLM130748:QLO130749 QVI130748:QVK130749 RFE130748:RFG130749 RPA130748:RPC130749 RYW130748:RYY130749 SIS130748:SIU130749 SSO130748:SSQ130749 TCK130748:TCM130749 TMG130748:TMI130749 TWC130748:TWE130749 UFY130748:UGA130749 UPU130748:UPW130749 UZQ130748:UZS130749 VJM130748:VJO130749 VTI130748:VTK130749 WDE130748:WDG130749 WNA130748:WNC130749 WWW130748:WWY130749 AN196284:AP196285 KK196284:KM196285 UG196284:UI196285 AEC196284:AEE196285 ANY196284:AOA196285 AXU196284:AXW196285 BHQ196284:BHS196285 BRM196284:BRO196285 CBI196284:CBK196285 CLE196284:CLG196285 CVA196284:CVC196285 DEW196284:DEY196285 DOS196284:DOU196285 DYO196284:DYQ196285 EIK196284:EIM196285 ESG196284:ESI196285 FCC196284:FCE196285 FLY196284:FMA196285 FVU196284:FVW196285 GFQ196284:GFS196285 GPM196284:GPO196285 GZI196284:GZK196285 HJE196284:HJG196285 HTA196284:HTC196285 ICW196284:ICY196285 IMS196284:IMU196285 IWO196284:IWQ196285 JGK196284:JGM196285 JQG196284:JQI196285 KAC196284:KAE196285 KJY196284:KKA196285 KTU196284:KTW196285 LDQ196284:LDS196285 LNM196284:LNO196285 LXI196284:LXK196285 MHE196284:MHG196285 MRA196284:MRC196285 NAW196284:NAY196285 NKS196284:NKU196285 NUO196284:NUQ196285 OEK196284:OEM196285 OOG196284:OOI196285 OYC196284:OYE196285 PHY196284:PIA196285 PRU196284:PRW196285 QBQ196284:QBS196285 QLM196284:QLO196285 QVI196284:QVK196285 RFE196284:RFG196285 RPA196284:RPC196285 RYW196284:RYY196285 SIS196284:SIU196285 SSO196284:SSQ196285 TCK196284:TCM196285 TMG196284:TMI196285 TWC196284:TWE196285 UFY196284:UGA196285 UPU196284:UPW196285 UZQ196284:UZS196285 VJM196284:VJO196285 VTI196284:VTK196285 WDE196284:WDG196285 WNA196284:WNC196285 WWW196284:WWY196285 AN261820:AP261821 KK261820:KM261821 UG261820:UI261821 AEC261820:AEE261821 ANY261820:AOA261821 AXU261820:AXW261821 BHQ261820:BHS261821 BRM261820:BRO261821 CBI261820:CBK261821 CLE261820:CLG261821 CVA261820:CVC261821 DEW261820:DEY261821 DOS261820:DOU261821 DYO261820:DYQ261821 EIK261820:EIM261821 ESG261820:ESI261821 FCC261820:FCE261821 FLY261820:FMA261821 FVU261820:FVW261821 GFQ261820:GFS261821 GPM261820:GPO261821 GZI261820:GZK261821 HJE261820:HJG261821 HTA261820:HTC261821 ICW261820:ICY261821 IMS261820:IMU261821 IWO261820:IWQ261821 JGK261820:JGM261821 JQG261820:JQI261821 KAC261820:KAE261821 KJY261820:KKA261821 KTU261820:KTW261821 LDQ261820:LDS261821 LNM261820:LNO261821 LXI261820:LXK261821 MHE261820:MHG261821 MRA261820:MRC261821 NAW261820:NAY261821 NKS261820:NKU261821 NUO261820:NUQ261821 OEK261820:OEM261821 OOG261820:OOI261821 OYC261820:OYE261821 PHY261820:PIA261821 PRU261820:PRW261821 QBQ261820:QBS261821 QLM261820:QLO261821 QVI261820:QVK261821 RFE261820:RFG261821 RPA261820:RPC261821 RYW261820:RYY261821 SIS261820:SIU261821 SSO261820:SSQ261821 TCK261820:TCM261821 TMG261820:TMI261821 TWC261820:TWE261821 UFY261820:UGA261821 UPU261820:UPW261821 UZQ261820:UZS261821 VJM261820:VJO261821 VTI261820:VTK261821 WDE261820:WDG261821 WNA261820:WNC261821 WWW261820:WWY261821 AN327356:AP327357 KK327356:KM327357 UG327356:UI327357 AEC327356:AEE327357 ANY327356:AOA327357 AXU327356:AXW327357 BHQ327356:BHS327357 BRM327356:BRO327357 CBI327356:CBK327357 CLE327356:CLG327357 CVA327356:CVC327357 DEW327356:DEY327357 DOS327356:DOU327357 DYO327356:DYQ327357 EIK327356:EIM327357 ESG327356:ESI327357 FCC327356:FCE327357 FLY327356:FMA327357 FVU327356:FVW327357 GFQ327356:GFS327357 GPM327356:GPO327357 GZI327356:GZK327357 HJE327356:HJG327357 HTA327356:HTC327357 ICW327356:ICY327357 IMS327356:IMU327357 IWO327356:IWQ327357 JGK327356:JGM327357 JQG327356:JQI327357 KAC327356:KAE327357 KJY327356:KKA327357 KTU327356:KTW327357 LDQ327356:LDS327357 LNM327356:LNO327357 LXI327356:LXK327357 MHE327356:MHG327357 MRA327356:MRC327357 NAW327356:NAY327357 NKS327356:NKU327357 NUO327356:NUQ327357 OEK327356:OEM327357 OOG327356:OOI327357 OYC327356:OYE327357 PHY327356:PIA327357 PRU327356:PRW327357 QBQ327356:QBS327357 QLM327356:QLO327357 QVI327356:QVK327357 RFE327356:RFG327357 RPA327356:RPC327357 RYW327356:RYY327357 SIS327356:SIU327357 SSO327356:SSQ327357 TCK327356:TCM327357 TMG327356:TMI327357 TWC327356:TWE327357 UFY327356:UGA327357 UPU327356:UPW327357 UZQ327356:UZS327357 VJM327356:VJO327357 VTI327356:VTK327357 WDE327356:WDG327357 WNA327356:WNC327357 WWW327356:WWY327357 AN392892:AP392893 KK392892:KM392893 UG392892:UI392893 AEC392892:AEE392893 ANY392892:AOA392893 AXU392892:AXW392893 BHQ392892:BHS392893 BRM392892:BRO392893 CBI392892:CBK392893 CLE392892:CLG392893 CVA392892:CVC392893 DEW392892:DEY392893 DOS392892:DOU392893 DYO392892:DYQ392893 EIK392892:EIM392893 ESG392892:ESI392893 FCC392892:FCE392893 FLY392892:FMA392893 FVU392892:FVW392893 GFQ392892:GFS392893 GPM392892:GPO392893 GZI392892:GZK392893 HJE392892:HJG392893 HTA392892:HTC392893 ICW392892:ICY392893 IMS392892:IMU392893 IWO392892:IWQ392893 JGK392892:JGM392893 JQG392892:JQI392893 KAC392892:KAE392893 KJY392892:KKA392893 KTU392892:KTW392893 LDQ392892:LDS392893 LNM392892:LNO392893 LXI392892:LXK392893 MHE392892:MHG392893 MRA392892:MRC392893 NAW392892:NAY392893 NKS392892:NKU392893 NUO392892:NUQ392893 OEK392892:OEM392893 OOG392892:OOI392893 OYC392892:OYE392893 PHY392892:PIA392893 PRU392892:PRW392893 QBQ392892:QBS392893 QLM392892:QLO392893 QVI392892:QVK392893 RFE392892:RFG392893 RPA392892:RPC392893 RYW392892:RYY392893 SIS392892:SIU392893 SSO392892:SSQ392893 TCK392892:TCM392893 TMG392892:TMI392893 TWC392892:TWE392893 UFY392892:UGA392893 UPU392892:UPW392893 UZQ392892:UZS392893 VJM392892:VJO392893 VTI392892:VTK392893 WDE392892:WDG392893 WNA392892:WNC392893 WWW392892:WWY392893 AN458428:AP458429 KK458428:KM458429 UG458428:UI458429 AEC458428:AEE458429 ANY458428:AOA458429 AXU458428:AXW458429 BHQ458428:BHS458429 BRM458428:BRO458429 CBI458428:CBK458429 CLE458428:CLG458429 CVA458428:CVC458429 DEW458428:DEY458429 DOS458428:DOU458429 DYO458428:DYQ458429 EIK458428:EIM458429 ESG458428:ESI458429 FCC458428:FCE458429 FLY458428:FMA458429 FVU458428:FVW458429 GFQ458428:GFS458429 GPM458428:GPO458429 GZI458428:GZK458429 HJE458428:HJG458429 HTA458428:HTC458429 ICW458428:ICY458429 IMS458428:IMU458429 IWO458428:IWQ458429 JGK458428:JGM458429 JQG458428:JQI458429 KAC458428:KAE458429 KJY458428:KKA458429 KTU458428:KTW458429 LDQ458428:LDS458429 LNM458428:LNO458429 LXI458428:LXK458429 MHE458428:MHG458429 MRA458428:MRC458429 NAW458428:NAY458429 NKS458428:NKU458429 NUO458428:NUQ458429 OEK458428:OEM458429 OOG458428:OOI458429 OYC458428:OYE458429 PHY458428:PIA458429 PRU458428:PRW458429 QBQ458428:QBS458429 QLM458428:QLO458429 QVI458428:QVK458429 RFE458428:RFG458429 RPA458428:RPC458429 RYW458428:RYY458429 SIS458428:SIU458429 SSO458428:SSQ458429 TCK458428:TCM458429 TMG458428:TMI458429 TWC458428:TWE458429 UFY458428:UGA458429 UPU458428:UPW458429 UZQ458428:UZS458429 VJM458428:VJO458429 VTI458428:VTK458429 WDE458428:WDG458429 WNA458428:WNC458429 WWW458428:WWY458429 AN523964:AP523965 KK523964:KM523965 UG523964:UI523965 AEC523964:AEE523965 ANY523964:AOA523965 AXU523964:AXW523965 BHQ523964:BHS523965 BRM523964:BRO523965 CBI523964:CBK523965 CLE523964:CLG523965 CVA523964:CVC523965 DEW523964:DEY523965 DOS523964:DOU523965 DYO523964:DYQ523965 EIK523964:EIM523965 ESG523964:ESI523965 FCC523964:FCE523965 FLY523964:FMA523965 FVU523964:FVW523965 GFQ523964:GFS523965 GPM523964:GPO523965 GZI523964:GZK523965 HJE523964:HJG523965 HTA523964:HTC523965 ICW523964:ICY523965 IMS523964:IMU523965 IWO523964:IWQ523965 JGK523964:JGM523965 JQG523964:JQI523965 KAC523964:KAE523965 KJY523964:KKA523965 KTU523964:KTW523965 LDQ523964:LDS523965 LNM523964:LNO523965 LXI523964:LXK523965 MHE523964:MHG523965 MRA523964:MRC523965 NAW523964:NAY523965 NKS523964:NKU523965 NUO523964:NUQ523965 OEK523964:OEM523965 OOG523964:OOI523965 OYC523964:OYE523965 PHY523964:PIA523965 PRU523964:PRW523965 QBQ523964:QBS523965 QLM523964:QLO523965 QVI523964:QVK523965 RFE523964:RFG523965 RPA523964:RPC523965 RYW523964:RYY523965 SIS523964:SIU523965 SSO523964:SSQ523965 TCK523964:TCM523965 TMG523964:TMI523965 TWC523964:TWE523965 UFY523964:UGA523965 UPU523964:UPW523965 UZQ523964:UZS523965 VJM523964:VJO523965 VTI523964:VTK523965 WDE523964:WDG523965 WNA523964:WNC523965 WWW523964:WWY523965 AN589500:AP589501 KK589500:KM589501 UG589500:UI589501 AEC589500:AEE589501 ANY589500:AOA589501 AXU589500:AXW589501 BHQ589500:BHS589501 BRM589500:BRO589501 CBI589500:CBK589501 CLE589500:CLG589501 CVA589500:CVC589501 DEW589500:DEY589501 DOS589500:DOU589501 DYO589500:DYQ589501 EIK589500:EIM589501 ESG589500:ESI589501 FCC589500:FCE589501 FLY589500:FMA589501 FVU589500:FVW589501 GFQ589500:GFS589501 GPM589500:GPO589501 GZI589500:GZK589501 HJE589500:HJG589501 HTA589500:HTC589501 ICW589500:ICY589501 IMS589500:IMU589501 IWO589500:IWQ589501 JGK589500:JGM589501 JQG589500:JQI589501 KAC589500:KAE589501 KJY589500:KKA589501 KTU589500:KTW589501 LDQ589500:LDS589501 LNM589500:LNO589501 LXI589500:LXK589501 MHE589500:MHG589501 MRA589500:MRC589501 NAW589500:NAY589501 NKS589500:NKU589501 NUO589500:NUQ589501 OEK589500:OEM589501 OOG589500:OOI589501 OYC589500:OYE589501 PHY589500:PIA589501 PRU589500:PRW589501 QBQ589500:QBS589501 QLM589500:QLO589501 QVI589500:QVK589501 RFE589500:RFG589501 RPA589500:RPC589501 RYW589500:RYY589501 SIS589500:SIU589501 SSO589500:SSQ589501 TCK589500:TCM589501 TMG589500:TMI589501 TWC589500:TWE589501 UFY589500:UGA589501 UPU589500:UPW589501 UZQ589500:UZS589501 VJM589500:VJO589501 VTI589500:VTK589501 WDE589500:WDG589501 WNA589500:WNC589501 WWW589500:WWY589501 AN655036:AP655037 KK655036:KM655037 UG655036:UI655037 AEC655036:AEE655037 ANY655036:AOA655037 AXU655036:AXW655037 BHQ655036:BHS655037 BRM655036:BRO655037 CBI655036:CBK655037 CLE655036:CLG655037 CVA655036:CVC655037 DEW655036:DEY655037 DOS655036:DOU655037 DYO655036:DYQ655037 EIK655036:EIM655037 ESG655036:ESI655037 FCC655036:FCE655037 FLY655036:FMA655037 FVU655036:FVW655037 GFQ655036:GFS655037 GPM655036:GPO655037 GZI655036:GZK655037 HJE655036:HJG655037 HTA655036:HTC655037 ICW655036:ICY655037 IMS655036:IMU655037 IWO655036:IWQ655037 JGK655036:JGM655037 JQG655036:JQI655037 KAC655036:KAE655037 KJY655036:KKA655037 KTU655036:KTW655037 LDQ655036:LDS655037 LNM655036:LNO655037 LXI655036:LXK655037 MHE655036:MHG655037 MRA655036:MRC655037 NAW655036:NAY655037 NKS655036:NKU655037 NUO655036:NUQ655037 OEK655036:OEM655037 OOG655036:OOI655037 OYC655036:OYE655037 PHY655036:PIA655037 PRU655036:PRW655037 QBQ655036:QBS655037 QLM655036:QLO655037 QVI655036:QVK655037 RFE655036:RFG655037 RPA655036:RPC655037 RYW655036:RYY655037 SIS655036:SIU655037 SSO655036:SSQ655037 TCK655036:TCM655037 TMG655036:TMI655037 TWC655036:TWE655037 UFY655036:UGA655037 UPU655036:UPW655037 UZQ655036:UZS655037 VJM655036:VJO655037 VTI655036:VTK655037 WDE655036:WDG655037 WNA655036:WNC655037 WWW655036:WWY655037 AN720572:AP720573 KK720572:KM720573 UG720572:UI720573 AEC720572:AEE720573 ANY720572:AOA720573 AXU720572:AXW720573 BHQ720572:BHS720573 BRM720572:BRO720573 CBI720572:CBK720573 CLE720572:CLG720573 CVA720572:CVC720573 DEW720572:DEY720573 DOS720572:DOU720573 DYO720572:DYQ720573 EIK720572:EIM720573 ESG720572:ESI720573 FCC720572:FCE720573 FLY720572:FMA720573 FVU720572:FVW720573 GFQ720572:GFS720573 GPM720572:GPO720573 GZI720572:GZK720573 HJE720572:HJG720573 HTA720572:HTC720573 ICW720572:ICY720573 IMS720572:IMU720573 IWO720572:IWQ720573 JGK720572:JGM720573 JQG720572:JQI720573 KAC720572:KAE720573 KJY720572:KKA720573 KTU720572:KTW720573 LDQ720572:LDS720573 LNM720572:LNO720573 LXI720572:LXK720573 MHE720572:MHG720573 MRA720572:MRC720573 NAW720572:NAY720573 NKS720572:NKU720573 NUO720572:NUQ720573 OEK720572:OEM720573 OOG720572:OOI720573 OYC720572:OYE720573 PHY720572:PIA720573 PRU720572:PRW720573 QBQ720572:QBS720573 QLM720572:QLO720573 QVI720572:QVK720573 RFE720572:RFG720573 RPA720572:RPC720573 RYW720572:RYY720573 SIS720572:SIU720573 SSO720572:SSQ720573 TCK720572:TCM720573 TMG720572:TMI720573 TWC720572:TWE720573 UFY720572:UGA720573 UPU720572:UPW720573 UZQ720572:UZS720573 VJM720572:VJO720573 VTI720572:VTK720573 WDE720572:WDG720573 WNA720572:WNC720573 WWW720572:WWY720573 AN786108:AP786109 KK786108:KM786109 UG786108:UI786109 AEC786108:AEE786109 ANY786108:AOA786109 AXU786108:AXW786109 BHQ786108:BHS786109 BRM786108:BRO786109 CBI786108:CBK786109 CLE786108:CLG786109 CVA786108:CVC786109 DEW786108:DEY786109 DOS786108:DOU786109 DYO786108:DYQ786109 EIK786108:EIM786109 ESG786108:ESI786109 FCC786108:FCE786109 FLY786108:FMA786109 FVU786108:FVW786109 GFQ786108:GFS786109 GPM786108:GPO786109 GZI786108:GZK786109 HJE786108:HJG786109 HTA786108:HTC786109 ICW786108:ICY786109 IMS786108:IMU786109 IWO786108:IWQ786109 JGK786108:JGM786109 JQG786108:JQI786109 KAC786108:KAE786109 KJY786108:KKA786109 KTU786108:KTW786109 LDQ786108:LDS786109 LNM786108:LNO786109 LXI786108:LXK786109 MHE786108:MHG786109 MRA786108:MRC786109 NAW786108:NAY786109 NKS786108:NKU786109 NUO786108:NUQ786109 OEK786108:OEM786109 OOG786108:OOI786109 OYC786108:OYE786109 PHY786108:PIA786109 PRU786108:PRW786109 QBQ786108:QBS786109 QLM786108:QLO786109 QVI786108:QVK786109 RFE786108:RFG786109 RPA786108:RPC786109 RYW786108:RYY786109 SIS786108:SIU786109 SSO786108:SSQ786109 TCK786108:TCM786109 TMG786108:TMI786109 TWC786108:TWE786109 UFY786108:UGA786109 UPU786108:UPW786109 UZQ786108:UZS786109 VJM786108:VJO786109 VTI786108:VTK786109 WDE786108:WDG786109 WNA786108:WNC786109 WWW786108:WWY786109 AN851644:AP851645 KK851644:KM851645 UG851644:UI851645 AEC851644:AEE851645 ANY851644:AOA851645 AXU851644:AXW851645 BHQ851644:BHS851645 BRM851644:BRO851645 CBI851644:CBK851645 CLE851644:CLG851645 CVA851644:CVC851645 DEW851644:DEY851645 DOS851644:DOU851645 DYO851644:DYQ851645 EIK851644:EIM851645 ESG851644:ESI851645 FCC851644:FCE851645 FLY851644:FMA851645 FVU851644:FVW851645 GFQ851644:GFS851645 GPM851644:GPO851645 GZI851644:GZK851645 HJE851644:HJG851645 HTA851644:HTC851645 ICW851644:ICY851645 IMS851644:IMU851645 IWO851644:IWQ851645 JGK851644:JGM851645 JQG851644:JQI851645 KAC851644:KAE851645 KJY851644:KKA851645 KTU851644:KTW851645 LDQ851644:LDS851645 LNM851644:LNO851645 LXI851644:LXK851645 MHE851644:MHG851645 MRA851644:MRC851645 NAW851644:NAY851645 NKS851644:NKU851645 NUO851644:NUQ851645 OEK851644:OEM851645 OOG851644:OOI851645 OYC851644:OYE851645 PHY851644:PIA851645 PRU851644:PRW851645 QBQ851644:QBS851645 QLM851644:QLO851645 QVI851644:QVK851645 RFE851644:RFG851645 RPA851644:RPC851645 RYW851644:RYY851645 SIS851644:SIU851645 SSO851644:SSQ851645 TCK851644:TCM851645 TMG851644:TMI851645 TWC851644:TWE851645 UFY851644:UGA851645 UPU851644:UPW851645 UZQ851644:UZS851645 VJM851644:VJO851645 VTI851644:VTK851645 WDE851644:WDG851645 WNA851644:WNC851645 WWW851644:WWY851645 AN917180:AP917181 KK917180:KM917181 UG917180:UI917181 AEC917180:AEE917181 ANY917180:AOA917181 AXU917180:AXW917181 BHQ917180:BHS917181 BRM917180:BRO917181 CBI917180:CBK917181 CLE917180:CLG917181 CVA917180:CVC917181 DEW917180:DEY917181 DOS917180:DOU917181 DYO917180:DYQ917181 EIK917180:EIM917181 ESG917180:ESI917181 FCC917180:FCE917181 FLY917180:FMA917181 FVU917180:FVW917181 GFQ917180:GFS917181 GPM917180:GPO917181 GZI917180:GZK917181 HJE917180:HJG917181 HTA917180:HTC917181 ICW917180:ICY917181 IMS917180:IMU917181 IWO917180:IWQ917181 JGK917180:JGM917181 JQG917180:JQI917181 KAC917180:KAE917181 KJY917180:KKA917181 KTU917180:KTW917181 LDQ917180:LDS917181 LNM917180:LNO917181 LXI917180:LXK917181 MHE917180:MHG917181 MRA917180:MRC917181 NAW917180:NAY917181 NKS917180:NKU917181 NUO917180:NUQ917181 OEK917180:OEM917181 OOG917180:OOI917181 OYC917180:OYE917181 PHY917180:PIA917181 PRU917180:PRW917181 QBQ917180:QBS917181 QLM917180:QLO917181 QVI917180:QVK917181 RFE917180:RFG917181 RPA917180:RPC917181 RYW917180:RYY917181 SIS917180:SIU917181 SSO917180:SSQ917181 TCK917180:TCM917181 TMG917180:TMI917181 TWC917180:TWE917181 UFY917180:UGA917181 UPU917180:UPW917181 UZQ917180:UZS917181 VJM917180:VJO917181 VTI917180:VTK917181 WDE917180:WDG917181 WNA917180:WNC917181 WWW917180:WWY917181 AN982716:AP982717 KK982716:KM982717 UG982716:UI982717 AEC982716:AEE982717 ANY982716:AOA982717 AXU982716:AXW982717 BHQ982716:BHS982717 BRM982716:BRO982717 CBI982716:CBK982717 CLE982716:CLG982717 CVA982716:CVC982717 DEW982716:DEY982717 DOS982716:DOU982717 DYO982716:DYQ982717 EIK982716:EIM982717 ESG982716:ESI982717 FCC982716:FCE982717 FLY982716:FMA982717 FVU982716:FVW982717 GFQ982716:GFS982717 GPM982716:GPO982717 GZI982716:GZK982717 HJE982716:HJG982717 HTA982716:HTC982717 ICW982716:ICY982717 IMS982716:IMU982717 IWO982716:IWQ982717 JGK982716:JGM982717 JQG982716:JQI982717 KAC982716:KAE982717 KJY982716:KKA982717 KTU982716:KTW982717 LDQ982716:LDS982717 LNM982716:LNO982717 LXI982716:LXK982717 MHE982716:MHG982717 MRA982716:MRC982717 NAW982716:NAY982717 NKS982716:NKU982717 NUO982716:NUQ982717 OEK982716:OEM982717 OOG982716:OOI982717 OYC982716:OYE982717 PHY982716:PIA982717 PRU982716:PRW982717 QBQ982716:QBS982717 QLM982716:QLO982717 QVI982716:QVK982717 RFE982716:RFG982717 RPA982716:RPC982717 RYW982716:RYY982717 SIS982716:SIU982717 SSO982716:SSQ982717 TCK982716:TCM982717 TMG982716:TMI982717 TWC982716:TWE982717 UFY982716:UGA982717 UPU982716:UPW982717 UZQ982716:UZS982717" xr:uid="{00000000-0002-0000-1500-000000000000}">
      <formula1>"　　,昭和,平成"</formula1>
    </dataValidation>
    <dataValidation type="list" allowBlank="1" showInputMessage="1" showErrorMessage="1" sqref="VIN982716:VIT982717 UYR982716:UYX982717 UOV982716:UPB982717 UEZ982716:UFF982717 TVD982716:TVJ982717 TLH982716:TLN982717 TBL982716:TBR982717 SRP982716:SRV982717 SHT982716:SHZ982717 RXX982716:RYD982717 ROB982716:ROH982717 REF982716:REL982717 QUJ982716:QUP982717 QKN982716:QKT982717 QAR982716:QAX982717 PQV982716:PRB982717 PGZ982716:PHF982717 OXD982716:OXJ982717 ONH982716:ONN982717 ODL982716:ODR982717 NTP982716:NTV982717 NJT982716:NJZ982717 MZX982716:NAD982717 MQB982716:MQH982717 MGF982716:MGL982717 LWJ982716:LWP982717 LMN982716:LMT982717 LCR982716:LCX982717 KSV982716:KTB982717 KIZ982716:KJF982717 JZD982716:JZJ982717 JPH982716:JPN982717 JFL982716:JFR982717 IVP982716:IVV982717 ILT982716:ILZ982717 IBX982716:ICD982717 HSB982716:HSH982717 HIF982716:HIL982717 GYJ982716:GYP982717 GON982716:GOT982717 GER982716:GEX982717 FUV982716:FVB982717 FKZ982716:FLF982717 FBD982716:FBJ982717 ERH982716:ERN982717 EHL982716:EHR982717 DXP982716:DXV982717 DNT982716:DNZ982717 DDX982716:DED982717 CUB982716:CUH982717 CKF982716:CKL982717 CAJ982716:CAP982717 BQN982716:BQT982717 BGR982716:BGX982717 AWV982716:AXB982717 AMZ982716:ANF982717 ADD982716:ADJ982717 TH982716:TN982717 JL982716:JR982717 O982716:U982717 WVX917180:WWD917181 WMB917180:WMH917181 WCF917180:WCL917181 VSJ917180:VSP917181 VIN917180:VIT917181 UYR917180:UYX917181 UOV917180:UPB917181 UEZ917180:UFF917181 TVD917180:TVJ917181 TLH917180:TLN917181 TBL917180:TBR917181 SRP917180:SRV917181 SHT917180:SHZ917181 RXX917180:RYD917181 ROB917180:ROH917181 REF917180:REL917181 QUJ917180:QUP917181 QKN917180:QKT917181 QAR917180:QAX917181 PQV917180:PRB917181 PGZ917180:PHF917181 OXD917180:OXJ917181 ONH917180:ONN917181 ODL917180:ODR917181 NTP917180:NTV917181 NJT917180:NJZ917181 MZX917180:NAD917181 MQB917180:MQH917181 MGF917180:MGL917181 LWJ917180:LWP917181 LMN917180:LMT917181 LCR917180:LCX917181 KSV917180:KTB917181 KIZ917180:KJF917181 JZD917180:JZJ917181 JPH917180:JPN917181 JFL917180:JFR917181 IVP917180:IVV917181 ILT917180:ILZ917181 IBX917180:ICD917181 HSB917180:HSH917181 HIF917180:HIL917181 GYJ917180:GYP917181 GON917180:GOT917181 GER917180:GEX917181 FUV917180:FVB917181 FKZ917180:FLF917181 FBD917180:FBJ917181 ERH917180:ERN917181 EHL917180:EHR917181 DXP917180:DXV917181 DNT917180:DNZ917181 DDX917180:DED917181 CUB917180:CUH917181 CKF917180:CKL917181 CAJ917180:CAP917181 BQN917180:BQT917181 BGR917180:BGX917181 AWV917180:AXB917181 AMZ917180:ANF917181 ADD917180:ADJ917181 TH917180:TN917181 JL917180:JR917181 O917180:U917181 WVX851644:WWD851645 WMB851644:WMH851645 WCF851644:WCL851645 VSJ851644:VSP851645 VIN851644:VIT851645 UYR851644:UYX851645 UOV851644:UPB851645 UEZ851644:UFF851645 TVD851644:TVJ851645 TLH851644:TLN851645 TBL851644:TBR851645 SRP851644:SRV851645 SHT851644:SHZ851645 RXX851644:RYD851645 ROB851644:ROH851645 REF851644:REL851645 QUJ851644:QUP851645 QKN851644:QKT851645 QAR851644:QAX851645 PQV851644:PRB851645 PGZ851644:PHF851645 OXD851644:OXJ851645 ONH851644:ONN851645 ODL851644:ODR851645 NTP851644:NTV851645 NJT851644:NJZ851645 MZX851644:NAD851645 MQB851644:MQH851645 MGF851644:MGL851645 LWJ851644:LWP851645 LMN851644:LMT851645 LCR851644:LCX851645 KSV851644:KTB851645 KIZ851644:KJF851645 JZD851644:JZJ851645 JPH851644:JPN851645 JFL851644:JFR851645 IVP851644:IVV851645 ILT851644:ILZ851645 IBX851644:ICD851645 HSB851644:HSH851645 HIF851644:HIL851645 GYJ851644:GYP851645 GON851644:GOT851645 GER851644:GEX851645 FUV851644:FVB851645 FKZ851644:FLF851645 FBD851644:FBJ851645 ERH851644:ERN851645 EHL851644:EHR851645 DXP851644:DXV851645 DNT851644:DNZ851645 DDX851644:DED851645 CUB851644:CUH851645 CKF851644:CKL851645 CAJ851644:CAP851645 BQN851644:BQT851645 BGR851644:BGX851645 AWV851644:AXB851645 AMZ851644:ANF851645 ADD851644:ADJ851645 TH851644:TN851645 JL851644:JR851645 O851644:U851645 WVX786108:WWD786109 WMB786108:WMH786109 WCF786108:WCL786109 VSJ786108:VSP786109 VIN786108:VIT786109 UYR786108:UYX786109 UOV786108:UPB786109 UEZ786108:UFF786109 TVD786108:TVJ786109 TLH786108:TLN786109 TBL786108:TBR786109 SRP786108:SRV786109 SHT786108:SHZ786109 RXX786108:RYD786109 ROB786108:ROH786109 REF786108:REL786109 QUJ786108:QUP786109 QKN786108:QKT786109 QAR786108:QAX786109 PQV786108:PRB786109 PGZ786108:PHF786109 OXD786108:OXJ786109 ONH786108:ONN786109 ODL786108:ODR786109 NTP786108:NTV786109 NJT786108:NJZ786109 MZX786108:NAD786109 MQB786108:MQH786109 MGF786108:MGL786109 LWJ786108:LWP786109 LMN786108:LMT786109 LCR786108:LCX786109 KSV786108:KTB786109 KIZ786108:KJF786109 JZD786108:JZJ786109 JPH786108:JPN786109 JFL786108:JFR786109 IVP786108:IVV786109 ILT786108:ILZ786109 IBX786108:ICD786109 HSB786108:HSH786109 HIF786108:HIL786109 GYJ786108:GYP786109 GON786108:GOT786109 GER786108:GEX786109 FUV786108:FVB786109 FKZ786108:FLF786109 FBD786108:FBJ786109 ERH786108:ERN786109 EHL786108:EHR786109 DXP786108:DXV786109 DNT786108:DNZ786109 DDX786108:DED786109 CUB786108:CUH786109 CKF786108:CKL786109 CAJ786108:CAP786109 BQN786108:BQT786109 BGR786108:BGX786109 AWV786108:AXB786109 AMZ786108:ANF786109 ADD786108:ADJ786109 TH786108:TN786109 JL786108:JR786109 O786108:U786109 WVX720572:WWD720573 WMB720572:WMH720573 WCF720572:WCL720573 VSJ720572:VSP720573 VIN720572:VIT720573 UYR720572:UYX720573 UOV720572:UPB720573 UEZ720572:UFF720573 TVD720572:TVJ720573 TLH720572:TLN720573 TBL720572:TBR720573 SRP720572:SRV720573 SHT720572:SHZ720573 RXX720572:RYD720573 ROB720572:ROH720573 REF720572:REL720573 QUJ720572:QUP720573 QKN720572:QKT720573 QAR720572:QAX720573 PQV720572:PRB720573 PGZ720572:PHF720573 OXD720572:OXJ720573 ONH720572:ONN720573 ODL720572:ODR720573 NTP720572:NTV720573 NJT720572:NJZ720573 MZX720572:NAD720573 MQB720572:MQH720573 MGF720572:MGL720573 LWJ720572:LWP720573 LMN720572:LMT720573 LCR720572:LCX720573 KSV720572:KTB720573 KIZ720572:KJF720573 JZD720572:JZJ720573 JPH720572:JPN720573 JFL720572:JFR720573 IVP720572:IVV720573 ILT720572:ILZ720573 IBX720572:ICD720573 HSB720572:HSH720573 HIF720572:HIL720573 GYJ720572:GYP720573 GON720572:GOT720573 GER720572:GEX720573 FUV720572:FVB720573 FKZ720572:FLF720573 FBD720572:FBJ720573 ERH720572:ERN720573 EHL720572:EHR720573 DXP720572:DXV720573 DNT720572:DNZ720573 DDX720572:DED720573 CUB720572:CUH720573 CKF720572:CKL720573 CAJ720572:CAP720573 BQN720572:BQT720573 BGR720572:BGX720573 AWV720572:AXB720573 AMZ720572:ANF720573 ADD720572:ADJ720573 TH720572:TN720573 JL720572:JR720573 O720572:U720573 WVX655036:WWD655037 WMB655036:WMH655037 WCF655036:WCL655037 VSJ655036:VSP655037 VIN655036:VIT655037 UYR655036:UYX655037 UOV655036:UPB655037 UEZ655036:UFF655037 TVD655036:TVJ655037 TLH655036:TLN655037 TBL655036:TBR655037 SRP655036:SRV655037 SHT655036:SHZ655037 RXX655036:RYD655037 ROB655036:ROH655037 REF655036:REL655037 QUJ655036:QUP655037 QKN655036:QKT655037 QAR655036:QAX655037 PQV655036:PRB655037 PGZ655036:PHF655037 OXD655036:OXJ655037 ONH655036:ONN655037 ODL655036:ODR655037 NTP655036:NTV655037 NJT655036:NJZ655037 MZX655036:NAD655037 MQB655036:MQH655037 MGF655036:MGL655037 LWJ655036:LWP655037 LMN655036:LMT655037 LCR655036:LCX655037 KSV655036:KTB655037 KIZ655036:KJF655037 JZD655036:JZJ655037 JPH655036:JPN655037 JFL655036:JFR655037 IVP655036:IVV655037 ILT655036:ILZ655037 IBX655036:ICD655037 HSB655036:HSH655037 HIF655036:HIL655037 GYJ655036:GYP655037 GON655036:GOT655037 GER655036:GEX655037 FUV655036:FVB655037 FKZ655036:FLF655037 FBD655036:FBJ655037 ERH655036:ERN655037 EHL655036:EHR655037 DXP655036:DXV655037 DNT655036:DNZ655037 DDX655036:DED655037 CUB655036:CUH655037 CKF655036:CKL655037 CAJ655036:CAP655037 BQN655036:BQT655037 BGR655036:BGX655037 AWV655036:AXB655037 AMZ655036:ANF655037 ADD655036:ADJ655037 TH655036:TN655037 JL655036:JR655037 O655036:U655037 WVX589500:WWD589501 WMB589500:WMH589501 WCF589500:WCL589501 VSJ589500:VSP589501 VIN589500:VIT589501 UYR589500:UYX589501 UOV589500:UPB589501 UEZ589500:UFF589501 TVD589500:TVJ589501 TLH589500:TLN589501 TBL589500:TBR589501 SRP589500:SRV589501 SHT589500:SHZ589501 RXX589500:RYD589501 ROB589500:ROH589501 REF589500:REL589501 QUJ589500:QUP589501 QKN589500:QKT589501 QAR589500:QAX589501 PQV589500:PRB589501 PGZ589500:PHF589501 OXD589500:OXJ589501 ONH589500:ONN589501 ODL589500:ODR589501 NTP589500:NTV589501 NJT589500:NJZ589501 MZX589500:NAD589501 MQB589500:MQH589501 MGF589500:MGL589501 LWJ589500:LWP589501 LMN589500:LMT589501 LCR589500:LCX589501 KSV589500:KTB589501 KIZ589500:KJF589501 JZD589500:JZJ589501 JPH589500:JPN589501 JFL589500:JFR589501 IVP589500:IVV589501 ILT589500:ILZ589501 IBX589500:ICD589501 HSB589500:HSH589501 HIF589500:HIL589501 GYJ589500:GYP589501 GON589500:GOT589501 GER589500:GEX589501 FUV589500:FVB589501 FKZ589500:FLF589501 FBD589500:FBJ589501 ERH589500:ERN589501 EHL589500:EHR589501 DXP589500:DXV589501 DNT589500:DNZ589501 DDX589500:DED589501 CUB589500:CUH589501 CKF589500:CKL589501 CAJ589500:CAP589501 BQN589500:BQT589501 BGR589500:BGX589501 AWV589500:AXB589501 AMZ589500:ANF589501 ADD589500:ADJ589501 TH589500:TN589501 JL589500:JR589501 O589500:U589501 WVX523964:WWD523965 WMB523964:WMH523965 WCF523964:WCL523965 VSJ523964:VSP523965 VIN523964:VIT523965 UYR523964:UYX523965 UOV523964:UPB523965 UEZ523964:UFF523965 TVD523964:TVJ523965 TLH523964:TLN523965 TBL523964:TBR523965 SRP523964:SRV523965 SHT523964:SHZ523965 RXX523964:RYD523965 ROB523964:ROH523965 REF523964:REL523965 QUJ523964:QUP523965 QKN523964:QKT523965 QAR523964:QAX523965 PQV523964:PRB523965 PGZ523964:PHF523965 OXD523964:OXJ523965 ONH523964:ONN523965 ODL523964:ODR523965 NTP523964:NTV523965 NJT523964:NJZ523965 MZX523964:NAD523965 MQB523964:MQH523965 MGF523964:MGL523965 LWJ523964:LWP523965 LMN523964:LMT523965 LCR523964:LCX523965 KSV523964:KTB523965 KIZ523964:KJF523965 JZD523964:JZJ523965 JPH523964:JPN523965 JFL523964:JFR523965 IVP523964:IVV523965 ILT523964:ILZ523965 IBX523964:ICD523965 HSB523964:HSH523965 HIF523964:HIL523965 GYJ523964:GYP523965 GON523964:GOT523965 GER523964:GEX523965 FUV523964:FVB523965 FKZ523964:FLF523965 FBD523964:FBJ523965 ERH523964:ERN523965 EHL523964:EHR523965 DXP523964:DXV523965 DNT523964:DNZ523965 DDX523964:DED523965 CUB523964:CUH523965 CKF523964:CKL523965 CAJ523964:CAP523965 BQN523964:BQT523965 BGR523964:BGX523965 AWV523964:AXB523965 AMZ523964:ANF523965 ADD523964:ADJ523965 TH523964:TN523965 JL523964:JR523965 O523964:U523965 WVX458428:WWD458429 WMB458428:WMH458429 WCF458428:WCL458429 VSJ458428:VSP458429 VIN458428:VIT458429 UYR458428:UYX458429 UOV458428:UPB458429 UEZ458428:UFF458429 TVD458428:TVJ458429 TLH458428:TLN458429 TBL458428:TBR458429 SRP458428:SRV458429 SHT458428:SHZ458429 RXX458428:RYD458429 ROB458428:ROH458429 REF458428:REL458429 QUJ458428:QUP458429 QKN458428:QKT458429 QAR458428:QAX458429 PQV458428:PRB458429 PGZ458428:PHF458429 OXD458428:OXJ458429 ONH458428:ONN458429 ODL458428:ODR458429 NTP458428:NTV458429 NJT458428:NJZ458429 MZX458428:NAD458429 MQB458428:MQH458429 MGF458428:MGL458429 LWJ458428:LWP458429 LMN458428:LMT458429 LCR458428:LCX458429 KSV458428:KTB458429 KIZ458428:KJF458429 JZD458428:JZJ458429 JPH458428:JPN458429 JFL458428:JFR458429 IVP458428:IVV458429 ILT458428:ILZ458429 IBX458428:ICD458429 HSB458428:HSH458429 HIF458428:HIL458429 GYJ458428:GYP458429 GON458428:GOT458429 GER458428:GEX458429 FUV458428:FVB458429 FKZ458428:FLF458429 FBD458428:FBJ458429 ERH458428:ERN458429 EHL458428:EHR458429 DXP458428:DXV458429 DNT458428:DNZ458429 DDX458428:DED458429 CUB458428:CUH458429 CKF458428:CKL458429 CAJ458428:CAP458429 BQN458428:BQT458429 BGR458428:BGX458429 AWV458428:AXB458429 AMZ458428:ANF458429 ADD458428:ADJ458429 TH458428:TN458429 JL458428:JR458429 O458428:U458429 WVX392892:WWD392893 WMB392892:WMH392893 WCF392892:WCL392893 VSJ392892:VSP392893 VIN392892:VIT392893 UYR392892:UYX392893 UOV392892:UPB392893 UEZ392892:UFF392893 TVD392892:TVJ392893 TLH392892:TLN392893 TBL392892:TBR392893 SRP392892:SRV392893 SHT392892:SHZ392893 RXX392892:RYD392893 ROB392892:ROH392893 REF392892:REL392893 QUJ392892:QUP392893 QKN392892:QKT392893 QAR392892:QAX392893 PQV392892:PRB392893 PGZ392892:PHF392893 OXD392892:OXJ392893 ONH392892:ONN392893 ODL392892:ODR392893 NTP392892:NTV392893 NJT392892:NJZ392893 MZX392892:NAD392893 MQB392892:MQH392893 MGF392892:MGL392893 LWJ392892:LWP392893 LMN392892:LMT392893 LCR392892:LCX392893 KSV392892:KTB392893 KIZ392892:KJF392893 JZD392892:JZJ392893 JPH392892:JPN392893 JFL392892:JFR392893 IVP392892:IVV392893 ILT392892:ILZ392893 IBX392892:ICD392893 HSB392892:HSH392893 HIF392892:HIL392893 GYJ392892:GYP392893 GON392892:GOT392893 GER392892:GEX392893 FUV392892:FVB392893 FKZ392892:FLF392893 FBD392892:FBJ392893 ERH392892:ERN392893 EHL392892:EHR392893 DXP392892:DXV392893 DNT392892:DNZ392893 DDX392892:DED392893 CUB392892:CUH392893 CKF392892:CKL392893 CAJ392892:CAP392893 BQN392892:BQT392893 BGR392892:BGX392893 AWV392892:AXB392893 AMZ392892:ANF392893 ADD392892:ADJ392893 TH392892:TN392893 JL392892:JR392893 O392892:U392893 WVX327356:WWD327357 WMB327356:WMH327357 WCF327356:WCL327357 VSJ327356:VSP327357 VIN327356:VIT327357 UYR327356:UYX327357 UOV327356:UPB327357 UEZ327356:UFF327357 TVD327356:TVJ327357 TLH327356:TLN327357 TBL327356:TBR327357 SRP327356:SRV327357 SHT327356:SHZ327357 RXX327356:RYD327357 ROB327356:ROH327357 REF327356:REL327357 QUJ327356:QUP327357 QKN327356:QKT327357 QAR327356:QAX327357 PQV327356:PRB327357 PGZ327356:PHF327357 OXD327356:OXJ327357 ONH327356:ONN327357 ODL327356:ODR327357 NTP327356:NTV327357 NJT327356:NJZ327357 MZX327356:NAD327357 MQB327356:MQH327357 MGF327356:MGL327357 LWJ327356:LWP327357 LMN327356:LMT327357 LCR327356:LCX327357 KSV327356:KTB327357 KIZ327356:KJF327357 JZD327356:JZJ327357 JPH327356:JPN327357 JFL327356:JFR327357 IVP327356:IVV327357 ILT327356:ILZ327357 IBX327356:ICD327357 HSB327356:HSH327357 HIF327356:HIL327357 GYJ327356:GYP327357 GON327356:GOT327357 GER327356:GEX327357 FUV327356:FVB327357 FKZ327356:FLF327357 FBD327356:FBJ327357 ERH327356:ERN327357 EHL327356:EHR327357 DXP327356:DXV327357 DNT327356:DNZ327357 DDX327356:DED327357 CUB327356:CUH327357 CKF327356:CKL327357 CAJ327356:CAP327357 BQN327356:BQT327357 BGR327356:BGX327357 AWV327356:AXB327357 AMZ327356:ANF327357 ADD327356:ADJ327357 TH327356:TN327357 JL327356:JR327357 O327356:U327357 WVX261820:WWD261821 WMB261820:WMH261821 WCF261820:WCL261821 VSJ261820:VSP261821 VIN261820:VIT261821 UYR261820:UYX261821 UOV261820:UPB261821 UEZ261820:UFF261821 TVD261820:TVJ261821 TLH261820:TLN261821 TBL261820:TBR261821 SRP261820:SRV261821 SHT261820:SHZ261821 RXX261820:RYD261821 ROB261820:ROH261821 REF261820:REL261821 QUJ261820:QUP261821 QKN261820:QKT261821 QAR261820:QAX261821 PQV261820:PRB261821 PGZ261820:PHF261821 OXD261820:OXJ261821 ONH261820:ONN261821 ODL261820:ODR261821 NTP261820:NTV261821 NJT261820:NJZ261821 MZX261820:NAD261821 MQB261820:MQH261821 MGF261820:MGL261821 LWJ261820:LWP261821 LMN261820:LMT261821 LCR261820:LCX261821 KSV261820:KTB261821 KIZ261820:KJF261821 JZD261820:JZJ261821 JPH261820:JPN261821 JFL261820:JFR261821 IVP261820:IVV261821 ILT261820:ILZ261821 IBX261820:ICD261821 HSB261820:HSH261821 HIF261820:HIL261821 GYJ261820:GYP261821 GON261820:GOT261821 GER261820:GEX261821 FUV261820:FVB261821 FKZ261820:FLF261821 FBD261820:FBJ261821 ERH261820:ERN261821 EHL261820:EHR261821 DXP261820:DXV261821 DNT261820:DNZ261821 DDX261820:DED261821 CUB261820:CUH261821 CKF261820:CKL261821 CAJ261820:CAP261821 BQN261820:BQT261821 BGR261820:BGX261821 AWV261820:AXB261821 AMZ261820:ANF261821 ADD261820:ADJ261821 TH261820:TN261821 JL261820:JR261821 O261820:U261821 WVX196284:WWD196285 WMB196284:WMH196285 WCF196284:WCL196285 VSJ196284:VSP196285 VIN196284:VIT196285 UYR196284:UYX196285 UOV196284:UPB196285 UEZ196284:UFF196285 TVD196284:TVJ196285 TLH196284:TLN196285 TBL196284:TBR196285 SRP196284:SRV196285 SHT196284:SHZ196285 RXX196284:RYD196285 ROB196284:ROH196285 REF196284:REL196285 QUJ196284:QUP196285 QKN196284:QKT196285 QAR196284:QAX196285 PQV196284:PRB196285 PGZ196284:PHF196285 OXD196284:OXJ196285 ONH196284:ONN196285 ODL196284:ODR196285 NTP196284:NTV196285 NJT196284:NJZ196285 MZX196284:NAD196285 MQB196284:MQH196285 MGF196284:MGL196285 LWJ196284:LWP196285 LMN196284:LMT196285 LCR196284:LCX196285 KSV196284:KTB196285 KIZ196284:KJF196285 JZD196284:JZJ196285 JPH196284:JPN196285 JFL196284:JFR196285 IVP196284:IVV196285 ILT196284:ILZ196285 IBX196284:ICD196285 HSB196284:HSH196285 HIF196284:HIL196285 GYJ196284:GYP196285 GON196284:GOT196285 GER196284:GEX196285 FUV196284:FVB196285 FKZ196284:FLF196285 FBD196284:FBJ196285 ERH196284:ERN196285 EHL196284:EHR196285 DXP196284:DXV196285 DNT196284:DNZ196285 DDX196284:DED196285 CUB196284:CUH196285 CKF196284:CKL196285 CAJ196284:CAP196285 BQN196284:BQT196285 BGR196284:BGX196285 AWV196284:AXB196285 AMZ196284:ANF196285 ADD196284:ADJ196285 TH196284:TN196285 JL196284:JR196285 O196284:U196285 WVX130748:WWD130749 WMB130748:WMH130749 WCF130748:WCL130749 VSJ130748:VSP130749 VIN130748:VIT130749 UYR130748:UYX130749 UOV130748:UPB130749 UEZ130748:UFF130749 TVD130748:TVJ130749 TLH130748:TLN130749 TBL130748:TBR130749 SRP130748:SRV130749 SHT130748:SHZ130749 RXX130748:RYD130749 ROB130748:ROH130749 REF130748:REL130749 QUJ130748:QUP130749 QKN130748:QKT130749 QAR130748:QAX130749 PQV130748:PRB130749 PGZ130748:PHF130749 OXD130748:OXJ130749 ONH130748:ONN130749 ODL130748:ODR130749 NTP130748:NTV130749 NJT130748:NJZ130749 MZX130748:NAD130749 MQB130748:MQH130749 MGF130748:MGL130749 LWJ130748:LWP130749 LMN130748:LMT130749 LCR130748:LCX130749 KSV130748:KTB130749 KIZ130748:KJF130749 JZD130748:JZJ130749 JPH130748:JPN130749 JFL130748:JFR130749 IVP130748:IVV130749 ILT130748:ILZ130749 IBX130748:ICD130749 HSB130748:HSH130749 HIF130748:HIL130749 GYJ130748:GYP130749 GON130748:GOT130749 GER130748:GEX130749 FUV130748:FVB130749 FKZ130748:FLF130749 FBD130748:FBJ130749 ERH130748:ERN130749 EHL130748:EHR130749 DXP130748:DXV130749 DNT130748:DNZ130749 DDX130748:DED130749 CUB130748:CUH130749 CKF130748:CKL130749 CAJ130748:CAP130749 BQN130748:BQT130749 BGR130748:BGX130749 AWV130748:AXB130749 AMZ130748:ANF130749 ADD130748:ADJ130749 TH130748:TN130749 JL130748:JR130749 O130748:U130749 WVX65212:WWD65213 WMB65212:WMH65213 WCF65212:WCL65213 VSJ65212:VSP65213 VIN65212:VIT65213 UYR65212:UYX65213 UOV65212:UPB65213 UEZ65212:UFF65213 TVD65212:TVJ65213 TLH65212:TLN65213 TBL65212:TBR65213 SRP65212:SRV65213 SHT65212:SHZ65213 RXX65212:RYD65213 ROB65212:ROH65213 REF65212:REL65213 QUJ65212:QUP65213 QKN65212:QKT65213 QAR65212:QAX65213 PQV65212:PRB65213 PGZ65212:PHF65213 OXD65212:OXJ65213 ONH65212:ONN65213 ODL65212:ODR65213 NTP65212:NTV65213 NJT65212:NJZ65213 MZX65212:NAD65213 MQB65212:MQH65213 MGF65212:MGL65213 LWJ65212:LWP65213 LMN65212:LMT65213 LCR65212:LCX65213 KSV65212:KTB65213 KIZ65212:KJF65213 JZD65212:JZJ65213 JPH65212:JPN65213 JFL65212:JFR65213 IVP65212:IVV65213 ILT65212:ILZ65213 IBX65212:ICD65213 HSB65212:HSH65213 HIF65212:HIL65213 GYJ65212:GYP65213 GON65212:GOT65213 GER65212:GEX65213 FUV65212:FVB65213 FKZ65212:FLF65213 FBD65212:FBJ65213 ERH65212:ERN65213 EHL65212:EHR65213 DXP65212:DXV65213 DNT65212:DNZ65213 DDX65212:DED65213 CUB65212:CUH65213 CKF65212:CKL65213 CAJ65212:CAP65213 BQN65212:BQT65213 BGR65212:BGX65213 AWV65212:AXB65213 AMZ65212:ANF65213 ADD65212:ADJ65213 TH65212:TN65213 JL65212:JR65213 O65212:U65213 WVX74:WWD75 WMB74:WMH75 WCF74:WCL75 VSJ74:VSP75 VIN74:VIT75 UYR74:UYX75 UOV74:UPB75 UEZ74:UFF75 TVD74:TVJ75 TLH74:TLN75 TBL74:TBR75 SRP74:SRV75 SHT74:SHZ75 RXX74:RYD75 ROB74:ROH75 REF74:REL75 QUJ74:QUP75 QKN74:QKT75 QAR74:QAX75 PQV74:PRB75 PGZ74:PHF75 OXD74:OXJ75 ONH74:ONN75 ODL74:ODR75 NTP74:NTV75 NJT74:NJZ75 MZX74:NAD75 MQB74:MQH75 MGF74:MGL75 LWJ74:LWP75 LMN74:LMT75 LCR74:LCX75 KSV74:KTB75 KIZ74:KJF75 JZD74:JZJ75 JPH74:JPN75 JFL74:JFR75 IVP74:IVV75 ILT74:ILZ75 IBX74:ICD75 HSB74:HSH75 HIF74:HIL75 GYJ74:GYP75 GON74:GOT75 GER74:GEX75 FUV74:FVB75 FKZ74:FLF75 FBD74:FBJ75 ERH74:ERN75 EHL74:EHR75 DXP74:DXV75 DNT74:DNZ75 DDX74:DED75 CUB74:CUH75 CKF74:CKL75 CAJ74:CAP75 BQN74:BQT75 BGR74:BGX75 AWV74:AXB75 AMZ74:ANF75 ADD74:ADJ75 TH74:TN75 JL74:JR75 WVX982716:WWD982717 WVX982705:WWD982706 WMB982705:WMH982706 WCF982705:WCL982706 VSJ982705:VSP982706 VIN982705:VIT982706 UYR982705:UYX982706 UOV982705:UPB982706 UEZ982705:UFF982706 TVD982705:TVJ982706 TLH982705:TLN982706 TBL982705:TBR982706 SRP982705:SRV982706 SHT982705:SHZ982706 RXX982705:RYD982706 ROB982705:ROH982706 REF982705:REL982706 QUJ982705:QUP982706 QKN982705:QKT982706 QAR982705:QAX982706 PQV982705:PRB982706 PGZ982705:PHF982706 OXD982705:OXJ982706 ONH982705:ONN982706 ODL982705:ODR982706 NTP982705:NTV982706 NJT982705:NJZ982706 MZX982705:NAD982706 MQB982705:MQH982706 MGF982705:MGL982706 LWJ982705:LWP982706 LMN982705:LMT982706 LCR982705:LCX982706 KSV982705:KTB982706 KIZ982705:KJF982706 JZD982705:JZJ982706 JPH982705:JPN982706 JFL982705:JFR982706 IVP982705:IVV982706 ILT982705:ILZ982706 IBX982705:ICD982706 HSB982705:HSH982706 HIF982705:HIL982706 GYJ982705:GYP982706 GON982705:GOT982706 GER982705:GEX982706 FUV982705:FVB982706 FKZ982705:FLF982706 FBD982705:FBJ982706 ERH982705:ERN982706 EHL982705:EHR982706 DXP982705:DXV982706 DNT982705:DNZ982706 DDX982705:DED982706 CUB982705:CUH982706 CKF982705:CKL982706 CAJ982705:CAP982706 BQN982705:BQT982706 BGR982705:BGX982706 AWV982705:AXB982706 AMZ982705:ANF982706 ADD982705:ADJ982706 TH982705:TN982706 JL982705:JR982706 O982705:U982706 WVX917169:WWD917170 WMB917169:WMH917170 WCF917169:WCL917170 VSJ917169:VSP917170 VIN917169:VIT917170 UYR917169:UYX917170 UOV917169:UPB917170 UEZ917169:UFF917170 TVD917169:TVJ917170 TLH917169:TLN917170 TBL917169:TBR917170 SRP917169:SRV917170 SHT917169:SHZ917170 RXX917169:RYD917170 ROB917169:ROH917170 REF917169:REL917170 QUJ917169:QUP917170 QKN917169:QKT917170 QAR917169:QAX917170 PQV917169:PRB917170 PGZ917169:PHF917170 OXD917169:OXJ917170 ONH917169:ONN917170 ODL917169:ODR917170 NTP917169:NTV917170 NJT917169:NJZ917170 MZX917169:NAD917170 MQB917169:MQH917170 MGF917169:MGL917170 LWJ917169:LWP917170 LMN917169:LMT917170 LCR917169:LCX917170 KSV917169:KTB917170 KIZ917169:KJF917170 JZD917169:JZJ917170 JPH917169:JPN917170 JFL917169:JFR917170 IVP917169:IVV917170 ILT917169:ILZ917170 IBX917169:ICD917170 HSB917169:HSH917170 HIF917169:HIL917170 GYJ917169:GYP917170 GON917169:GOT917170 GER917169:GEX917170 FUV917169:FVB917170 FKZ917169:FLF917170 FBD917169:FBJ917170 ERH917169:ERN917170 EHL917169:EHR917170 DXP917169:DXV917170 DNT917169:DNZ917170 DDX917169:DED917170 CUB917169:CUH917170 CKF917169:CKL917170 CAJ917169:CAP917170 BQN917169:BQT917170 BGR917169:BGX917170 AWV917169:AXB917170 AMZ917169:ANF917170 ADD917169:ADJ917170 TH917169:TN917170 JL917169:JR917170 O917169:U917170 WVX851633:WWD851634 WMB851633:WMH851634 WCF851633:WCL851634 VSJ851633:VSP851634 VIN851633:VIT851634 UYR851633:UYX851634 UOV851633:UPB851634 UEZ851633:UFF851634 TVD851633:TVJ851634 TLH851633:TLN851634 TBL851633:TBR851634 SRP851633:SRV851634 SHT851633:SHZ851634 RXX851633:RYD851634 ROB851633:ROH851634 REF851633:REL851634 QUJ851633:QUP851634 QKN851633:QKT851634 QAR851633:QAX851634 PQV851633:PRB851634 PGZ851633:PHF851634 OXD851633:OXJ851634 ONH851633:ONN851634 ODL851633:ODR851634 NTP851633:NTV851634 NJT851633:NJZ851634 MZX851633:NAD851634 MQB851633:MQH851634 MGF851633:MGL851634 LWJ851633:LWP851634 LMN851633:LMT851634 LCR851633:LCX851634 KSV851633:KTB851634 KIZ851633:KJF851634 JZD851633:JZJ851634 JPH851633:JPN851634 JFL851633:JFR851634 IVP851633:IVV851634 ILT851633:ILZ851634 IBX851633:ICD851634 HSB851633:HSH851634 HIF851633:HIL851634 GYJ851633:GYP851634 GON851633:GOT851634 GER851633:GEX851634 FUV851633:FVB851634 FKZ851633:FLF851634 FBD851633:FBJ851634 ERH851633:ERN851634 EHL851633:EHR851634 DXP851633:DXV851634 DNT851633:DNZ851634 DDX851633:DED851634 CUB851633:CUH851634 CKF851633:CKL851634 CAJ851633:CAP851634 BQN851633:BQT851634 BGR851633:BGX851634 AWV851633:AXB851634 AMZ851633:ANF851634 ADD851633:ADJ851634 TH851633:TN851634 JL851633:JR851634 O851633:U851634 WVX786097:WWD786098 WMB786097:WMH786098 WCF786097:WCL786098 VSJ786097:VSP786098 VIN786097:VIT786098 UYR786097:UYX786098 UOV786097:UPB786098 UEZ786097:UFF786098 TVD786097:TVJ786098 TLH786097:TLN786098 TBL786097:TBR786098 SRP786097:SRV786098 SHT786097:SHZ786098 RXX786097:RYD786098 ROB786097:ROH786098 REF786097:REL786098 QUJ786097:QUP786098 QKN786097:QKT786098 QAR786097:QAX786098 PQV786097:PRB786098 PGZ786097:PHF786098 OXD786097:OXJ786098 ONH786097:ONN786098 ODL786097:ODR786098 NTP786097:NTV786098 NJT786097:NJZ786098 MZX786097:NAD786098 MQB786097:MQH786098 MGF786097:MGL786098 LWJ786097:LWP786098 LMN786097:LMT786098 LCR786097:LCX786098 KSV786097:KTB786098 KIZ786097:KJF786098 JZD786097:JZJ786098 JPH786097:JPN786098 JFL786097:JFR786098 IVP786097:IVV786098 ILT786097:ILZ786098 IBX786097:ICD786098 HSB786097:HSH786098 HIF786097:HIL786098 GYJ786097:GYP786098 GON786097:GOT786098 GER786097:GEX786098 FUV786097:FVB786098 FKZ786097:FLF786098 FBD786097:FBJ786098 ERH786097:ERN786098 EHL786097:EHR786098 DXP786097:DXV786098 DNT786097:DNZ786098 DDX786097:DED786098 CUB786097:CUH786098 CKF786097:CKL786098 CAJ786097:CAP786098 BQN786097:BQT786098 BGR786097:BGX786098 AWV786097:AXB786098 AMZ786097:ANF786098 ADD786097:ADJ786098 TH786097:TN786098 JL786097:JR786098 O786097:U786098 WVX720561:WWD720562 WMB720561:WMH720562 WCF720561:WCL720562 VSJ720561:VSP720562 VIN720561:VIT720562 UYR720561:UYX720562 UOV720561:UPB720562 UEZ720561:UFF720562 TVD720561:TVJ720562 TLH720561:TLN720562 TBL720561:TBR720562 SRP720561:SRV720562 SHT720561:SHZ720562 RXX720561:RYD720562 ROB720561:ROH720562 REF720561:REL720562 QUJ720561:QUP720562 QKN720561:QKT720562 QAR720561:QAX720562 PQV720561:PRB720562 PGZ720561:PHF720562 OXD720561:OXJ720562 ONH720561:ONN720562 ODL720561:ODR720562 NTP720561:NTV720562 NJT720561:NJZ720562 MZX720561:NAD720562 MQB720561:MQH720562 MGF720561:MGL720562 LWJ720561:LWP720562 LMN720561:LMT720562 LCR720561:LCX720562 KSV720561:KTB720562 KIZ720561:KJF720562 JZD720561:JZJ720562 JPH720561:JPN720562 JFL720561:JFR720562 IVP720561:IVV720562 ILT720561:ILZ720562 IBX720561:ICD720562 HSB720561:HSH720562 HIF720561:HIL720562 GYJ720561:GYP720562 GON720561:GOT720562 GER720561:GEX720562 FUV720561:FVB720562 FKZ720561:FLF720562 FBD720561:FBJ720562 ERH720561:ERN720562 EHL720561:EHR720562 DXP720561:DXV720562 DNT720561:DNZ720562 DDX720561:DED720562 CUB720561:CUH720562 CKF720561:CKL720562 CAJ720561:CAP720562 BQN720561:BQT720562 BGR720561:BGX720562 AWV720561:AXB720562 AMZ720561:ANF720562 ADD720561:ADJ720562 TH720561:TN720562 JL720561:JR720562 O720561:U720562 WVX655025:WWD655026 WMB655025:WMH655026 WCF655025:WCL655026 VSJ655025:VSP655026 VIN655025:VIT655026 UYR655025:UYX655026 UOV655025:UPB655026 UEZ655025:UFF655026 TVD655025:TVJ655026 TLH655025:TLN655026 TBL655025:TBR655026 SRP655025:SRV655026 SHT655025:SHZ655026 RXX655025:RYD655026 ROB655025:ROH655026 REF655025:REL655026 QUJ655025:QUP655026 QKN655025:QKT655026 QAR655025:QAX655026 PQV655025:PRB655026 PGZ655025:PHF655026 OXD655025:OXJ655026 ONH655025:ONN655026 ODL655025:ODR655026 NTP655025:NTV655026 NJT655025:NJZ655026 MZX655025:NAD655026 MQB655025:MQH655026 MGF655025:MGL655026 LWJ655025:LWP655026 LMN655025:LMT655026 LCR655025:LCX655026 KSV655025:KTB655026 KIZ655025:KJF655026 JZD655025:JZJ655026 JPH655025:JPN655026 JFL655025:JFR655026 IVP655025:IVV655026 ILT655025:ILZ655026 IBX655025:ICD655026 HSB655025:HSH655026 HIF655025:HIL655026 GYJ655025:GYP655026 GON655025:GOT655026 GER655025:GEX655026 FUV655025:FVB655026 FKZ655025:FLF655026 FBD655025:FBJ655026 ERH655025:ERN655026 EHL655025:EHR655026 DXP655025:DXV655026 DNT655025:DNZ655026 DDX655025:DED655026 CUB655025:CUH655026 CKF655025:CKL655026 CAJ655025:CAP655026 BQN655025:BQT655026 BGR655025:BGX655026 AWV655025:AXB655026 AMZ655025:ANF655026 ADD655025:ADJ655026 TH655025:TN655026 JL655025:JR655026 O655025:U655026 WVX589489:WWD589490 WMB589489:WMH589490 WCF589489:WCL589490 VSJ589489:VSP589490 VIN589489:VIT589490 UYR589489:UYX589490 UOV589489:UPB589490 UEZ589489:UFF589490 TVD589489:TVJ589490 TLH589489:TLN589490 TBL589489:TBR589490 SRP589489:SRV589490 SHT589489:SHZ589490 RXX589489:RYD589490 ROB589489:ROH589490 REF589489:REL589490 QUJ589489:QUP589490 QKN589489:QKT589490 QAR589489:QAX589490 PQV589489:PRB589490 PGZ589489:PHF589490 OXD589489:OXJ589490 ONH589489:ONN589490 ODL589489:ODR589490 NTP589489:NTV589490 NJT589489:NJZ589490 MZX589489:NAD589490 MQB589489:MQH589490 MGF589489:MGL589490 LWJ589489:LWP589490 LMN589489:LMT589490 LCR589489:LCX589490 KSV589489:KTB589490 KIZ589489:KJF589490 JZD589489:JZJ589490 JPH589489:JPN589490 JFL589489:JFR589490 IVP589489:IVV589490 ILT589489:ILZ589490 IBX589489:ICD589490 HSB589489:HSH589490 HIF589489:HIL589490 GYJ589489:GYP589490 GON589489:GOT589490 GER589489:GEX589490 FUV589489:FVB589490 FKZ589489:FLF589490 FBD589489:FBJ589490 ERH589489:ERN589490 EHL589489:EHR589490 DXP589489:DXV589490 DNT589489:DNZ589490 DDX589489:DED589490 CUB589489:CUH589490 CKF589489:CKL589490 CAJ589489:CAP589490 BQN589489:BQT589490 BGR589489:BGX589490 AWV589489:AXB589490 AMZ589489:ANF589490 ADD589489:ADJ589490 TH589489:TN589490 JL589489:JR589490 O589489:U589490 WVX523953:WWD523954 WMB523953:WMH523954 WCF523953:WCL523954 VSJ523953:VSP523954 VIN523953:VIT523954 UYR523953:UYX523954 UOV523953:UPB523954 UEZ523953:UFF523954 TVD523953:TVJ523954 TLH523953:TLN523954 TBL523953:TBR523954 SRP523953:SRV523954 SHT523953:SHZ523954 RXX523953:RYD523954 ROB523953:ROH523954 REF523953:REL523954 QUJ523953:QUP523954 QKN523953:QKT523954 QAR523953:QAX523954 PQV523953:PRB523954 PGZ523953:PHF523954 OXD523953:OXJ523954 ONH523953:ONN523954 ODL523953:ODR523954 NTP523953:NTV523954 NJT523953:NJZ523954 MZX523953:NAD523954 MQB523953:MQH523954 MGF523953:MGL523954 LWJ523953:LWP523954 LMN523953:LMT523954 LCR523953:LCX523954 KSV523953:KTB523954 KIZ523953:KJF523954 JZD523953:JZJ523954 JPH523953:JPN523954 JFL523953:JFR523954 IVP523953:IVV523954 ILT523953:ILZ523954 IBX523953:ICD523954 HSB523953:HSH523954 HIF523953:HIL523954 GYJ523953:GYP523954 GON523953:GOT523954 GER523953:GEX523954 FUV523953:FVB523954 FKZ523953:FLF523954 FBD523953:FBJ523954 ERH523953:ERN523954 EHL523953:EHR523954 DXP523953:DXV523954 DNT523953:DNZ523954 DDX523953:DED523954 CUB523953:CUH523954 CKF523953:CKL523954 CAJ523953:CAP523954 BQN523953:BQT523954 BGR523953:BGX523954 AWV523953:AXB523954 AMZ523953:ANF523954 ADD523953:ADJ523954 TH523953:TN523954 JL523953:JR523954 O523953:U523954 WVX458417:WWD458418 WMB458417:WMH458418 WCF458417:WCL458418 VSJ458417:VSP458418 VIN458417:VIT458418 UYR458417:UYX458418 UOV458417:UPB458418 UEZ458417:UFF458418 TVD458417:TVJ458418 TLH458417:TLN458418 TBL458417:TBR458418 SRP458417:SRV458418 SHT458417:SHZ458418 RXX458417:RYD458418 ROB458417:ROH458418 REF458417:REL458418 QUJ458417:QUP458418 QKN458417:QKT458418 QAR458417:QAX458418 PQV458417:PRB458418 PGZ458417:PHF458418 OXD458417:OXJ458418 ONH458417:ONN458418 ODL458417:ODR458418 NTP458417:NTV458418 NJT458417:NJZ458418 MZX458417:NAD458418 MQB458417:MQH458418 MGF458417:MGL458418 LWJ458417:LWP458418 LMN458417:LMT458418 LCR458417:LCX458418 KSV458417:KTB458418 KIZ458417:KJF458418 JZD458417:JZJ458418 JPH458417:JPN458418 JFL458417:JFR458418 IVP458417:IVV458418 ILT458417:ILZ458418 IBX458417:ICD458418 HSB458417:HSH458418 HIF458417:HIL458418 GYJ458417:GYP458418 GON458417:GOT458418 GER458417:GEX458418 FUV458417:FVB458418 FKZ458417:FLF458418 FBD458417:FBJ458418 ERH458417:ERN458418 EHL458417:EHR458418 DXP458417:DXV458418 DNT458417:DNZ458418 DDX458417:DED458418 CUB458417:CUH458418 CKF458417:CKL458418 CAJ458417:CAP458418 BQN458417:BQT458418 BGR458417:BGX458418 AWV458417:AXB458418 AMZ458417:ANF458418 ADD458417:ADJ458418 TH458417:TN458418 JL458417:JR458418 O458417:U458418 WVX392881:WWD392882 WMB392881:WMH392882 WCF392881:WCL392882 VSJ392881:VSP392882 VIN392881:VIT392882 UYR392881:UYX392882 UOV392881:UPB392882 UEZ392881:UFF392882 TVD392881:TVJ392882 TLH392881:TLN392882 TBL392881:TBR392882 SRP392881:SRV392882 SHT392881:SHZ392882 RXX392881:RYD392882 ROB392881:ROH392882 REF392881:REL392882 QUJ392881:QUP392882 QKN392881:QKT392882 QAR392881:QAX392882 PQV392881:PRB392882 PGZ392881:PHF392882 OXD392881:OXJ392882 ONH392881:ONN392882 ODL392881:ODR392882 NTP392881:NTV392882 NJT392881:NJZ392882 MZX392881:NAD392882 MQB392881:MQH392882 MGF392881:MGL392882 LWJ392881:LWP392882 LMN392881:LMT392882 LCR392881:LCX392882 KSV392881:KTB392882 KIZ392881:KJF392882 JZD392881:JZJ392882 JPH392881:JPN392882 JFL392881:JFR392882 IVP392881:IVV392882 ILT392881:ILZ392882 IBX392881:ICD392882 HSB392881:HSH392882 HIF392881:HIL392882 GYJ392881:GYP392882 GON392881:GOT392882 GER392881:GEX392882 FUV392881:FVB392882 FKZ392881:FLF392882 FBD392881:FBJ392882 ERH392881:ERN392882 EHL392881:EHR392882 DXP392881:DXV392882 DNT392881:DNZ392882 DDX392881:DED392882 CUB392881:CUH392882 CKF392881:CKL392882 CAJ392881:CAP392882 BQN392881:BQT392882 BGR392881:BGX392882 AWV392881:AXB392882 AMZ392881:ANF392882 ADD392881:ADJ392882 TH392881:TN392882 JL392881:JR392882 O392881:U392882 WVX327345:WWD327346 WMB327345:WMH327346 WCF327345:WCL327346 VSJ327345:VSP327346 VIN327345:VIT327346 UYR327345:UYX327346 UOV327345:UPB327346 UEZ327345:UFF327346 TVD327345:TVJ327346 TLH327345:TLN327346 TBL327345:TBR327346 SRP327345:SRV327346 SHT327345:SHZ327346 RXX327345:RYD327346 ROB327345:ROH327346 REF327345:REL327346 QUJ327345:QUP327346 QKN327345:QKT327346 QAR327345:QAX327346 PQV327345:PRB327346 PGZ327345:PHF327346 OXD327345:OXJ327346 ONH327345:ONN327346 ODL327345:ODR327346 NTP327345:NTV327346 NJT327345:NJZ327346 MZX327345:NAD327346 MQB327345:MQH327346 MGF327345:MGL327346 LWJ327345:LWP327346 LMN327345:LMT327346 LCR327345:LCX327346 KSV327345:KTB327346 KIZ327345:KJF327346 JZD327345:JZJ327346 JPH327345:JPN327346 JFL327345:JFR327346 IVP327345:IVV327346 ILT327345:ILZ327346 IBX327345:ICD327346 HSB327345:HSH327346 HIF327345:HIL327346 GYJ327345:GYP327346 GON327345:GOT327346 GER327345:GEX327346 FUV327345:FVB327346 FKZ327345:FLF327346 FBD327345:FBJ327346 ERH327345:ERN327346 EHL327345:EHR327346 DXP327345:DXV327346 DNT327345:DNZ327346 DDX327345:DED327346 CUB327345:CUH327346 CKF327345:CKL327346 CAJ327345:CAP327346 BQN327345:BQT327346 BGR327345:BGX327346 AWV327345:AXB327346 AMZ327345:ANF327346 ADD327345:ADJ327346 TH327345:TN327346 JL327345:JR327346 O327345:U327346 WVX261809:WWD261810 WMB261809:WMH261810 WCF261809:WCL261810 VSJ261809:VSP261810 VIN261809:VIT261810 UYR261809:UYX261810 UOV261809:UPB261810 UEZ261809:UFF261810 TVD261809:TVJ261810 TLH261809:TLN261810 TBL261809:TBR261810 SRP261809:SRV261810 SHT261809:SHZ261810 RXX261809:RYD261810 ROB261809:ROH261810 REF261809:REL261810 QUJ261809:QUP261810 QKN261809:QKT261810 QAR261809:QAX261810 PQV261809:PRB261810 PGZ261809:PHF261810 OXD261809:OXJ261810 ONH261809:ONN261810 ODL261809:ODR261810 NTP261809:NTV261810 NJT261809:NJZ261810 MZX261809:NAD261810 MQB261809:MQH261810 MGF261809:MGL261810 LWJ261809:LWP261810 LMN261809:LMT261810 LCR261809:LCX261810 KSV261809:KTB261810 KIZ261809:KJF261810 JZD261809:JZJ261810 JPH261809:JPN261810 JFL261809:JFR261810 IVP261809:IVV261810 ILT261809:ILZ261810 IBX261809:ICD261810 HSB261809:HSH261810 HIF261809:HIL261810 GYJ261809:GYP261810 GON261809:GOT261810 GER261809:GEX261810 FUV261809:FVB261810 FKZ261809:FLF261810 FBD261809:FBJ261810 ERH261809:ERN261810 EHL261809:EHR261810 DXP261809:DXV261810 DNT261809:DNZ261810 DDX261809:DED261810 CUB261809:CUH261810 CKF261809:CKL261810 CAJ261809:CAP261810 BQN261809:BQT261810 BGR261809:BGX261810 AWV261809:AXB261810 AMZ261809:ANF261810 ADD261809:ADJ261810 TH261809:TN261810 JL261809:JR261810 O261809:U261810 WVX196273:WWD196274 WMB196273:WMH196274 WCF196273:WCL196274 VSJ196273:VSP196274 VIN196273:VIT196274 UYR196273:UYX196274 UOV196273:UPB196274 UEZ196273:UFF196274 TVD196273:TVJ196274 TLH196273:TLN196274 TBL196273:TBR196274 SRP196273:SRV196274 SHT196273:SHZ196274 RXX196273:RYD196274 ROB196273:ROH196274 REF196273:REL196274 QUJ196273:QUP196274 QKN196273:QKT196274 QAR196273:QAX196274 PQV196273:PRB196274 PGZ196273:PHF196274 OXD196273:OXJ196274 ONH196273:ONN196274 ODL196273:ODR196274 NTP196273:NTV196274 NJT196273:NJZ196274 MZX196273:NAD196274 MQB196273:MQH196274 MGF196273:MGL196274 LWJ196273:LWP196274 LMN196273:LMT196274 LCR196273:LCX196274 KSV196273:KTB196274 KIZ196273:KJF196274 JZD196273:JZJ196274 JPH196273:JPN196274 JFL196273:JFR196274 IVP196273:IVV196274 ILT196273:ILZ196274 IBX196273:ICD196274 HSB196273:HSH196274 HIF196273:HIL196274 GYJ196273:GYP196274 GON196273:GOT196274 GER196273:GEX196274 FUV196273:FVB196274 FKZ196273:FLF196274 FBD196273:FBJ196274 ERH196273:ERN196274 EHL196273:EHR196274 DXP196273:DXV196274 DNT196273:DNZ196274 DDX196273:DED196274 CUB196273:CUH196274 CKF196273:CKL196274 CAJ196273:CAP196274 BQN196273:BQT196274 BGR196273:BGX196274 AWV196273:AXB196274 AMZ196273:ANF196274 ADD196273:ADJ196274 TH196273:TN196274 JL196273:JR196274 O196273:U196274 WVX130737:WWD130738 WMB130737:WMH130738 WCF130737:WCL130738 VSJ130737:VSP130738 VIN130737:VIT130738 UYR130737:UYX130738 UOV130737:UPB130738 UEZ130737:UFF130738 TVD130737:TVJ130738 TLH130737:TLN130738 TBL130737:TBR130738 SRP130737:SRV130738 SHT130737:SHZ130738 RXX130737:RYD130738 ROB130737:ROH130738 REF130737:REL130738 QUJ130737:QUP130738 QKN130737:QKT130738 QAR130737:QAX130738 PQV130737:PRB130738 PGZ130737:PHF130738 OXD130737:OXJ130738 ONH130737:ONN130738 ODL130737:ODR130738 NTP130737:NTV130738 NJT130737:NJZ130738 MZX130737:NAD130738 MQB130737:MQH130738 MGF130737:MGL130738 LWJ130737:LWP130738 LMN130737:LMT130738 LCR130737:LCX130738 KSV130737:KTB130738 KIZ130737:KJF130738 JZD130737:JZJ130738 JPH130737:JPN130738 JFL130737:JFR130738 IVP130737:IVV130738 ILT130737:ILZ130738 IBX130737:ICD130738 HSB130737:HSH130738 HIF130737:HIL130738 GYJ130737:GYP130738 GON130737:GOT130738 GER130737:GEX130738 FUV130737:FVB130738 FKZ130737:FLF130738 FBD130737:FBJ130738 ERH130737:ERN130738 EHL130737:EHR130738 DXP130737:DXV130738 DNT130737:DNZ130738 DDX130737:DED130738 CUB130737:CUH130738 CKF130737:CKL130738 CAJ130737:CAP130738 BQN130737:BQT130738 BGR130737:BGX130738 AWV130737:AXB130738 AMZ130737:ANF130738 ADD130737:ADJ130738 TH130737:TN130738 JL130737:JR130738 O130737:U130738 WVX65201:WWD65202 WMB65201:WMH65202 WCF65201:WCL65202 VSJ65201:VSP65202 VIN65201:VIT65202 UYR65201:UYX65202 UOV65201:UPB65202 UEZ65201:UFF65202 TVD65201:TVJ65202 TLH65201:TLN65202 TBL65201:TBR65202 SRP65201:SRV65202 SHT65201:SHZ65202 RXX65201:RYD65202 ROB65201:ROH65202 REF65201:REL65202 QUJ65201:QUP65202 QKN65201:QKT65202 QAR65201:QAX65202 PQV65201:PRB65202 PGZ65201:PHF65202 OXD65201:OXJ65202 ONH65201:ONN65202 ODL65201:ODR65202 NTP65201:NTV65202 NJT65201:NJZ65202 MZX65201:NAD65202 MQB65201:MQH65202 MGF65201:MGL65202 LWJ65201:LWP65202 LMN65201:LMT65202 LCR65201:LCX65202 KSV65201:KTB65202 KIZ65201:KJF65202 JZD65201:JZJ65202 JPH65201:JPN65202 JFL65201:JFR65202 IVP65201:IVV65202 ILT65201:ILZ65202 IBX65201:ICD65202 HSB65201:HSH65202 HIF65201:HIL65202 GYJ65201:GYP65202 GON65201:GOT65202 GER65201:GEX65202 FUV65201:FVB65202 FKZ65201:FLF65202 FBD65201:FBJ65202 ERH65201:ERN65202 EHL65201:EHR65202 DXP65201:DXV65202 DNT65201:DNZ65202 DDX65201:DED65202 CUB65201:CUH65202 CKF65201:CKL65202 CAJ65201:CAP65202 BQN65201:BQT65202 BGR65201:BGX65202 AWV65201:AXB65202 AMZ65201:ANF65202 ADD65201:ADJ65202 TH65201:TN65202 JL65201:JR65202 O65201:U65202 WVX63:WWD64 WMB63:WMH64 WCF63:WCL64 VSJ63:VSP64 VIN63:VIT64 UYR63:UYX64 UOV63:UPB64 UEZ63:UFF64 TVD63:TVJ64 TLH63:TLN64 TBL63:TBR64 SRP63:SRV64 SHT63:SHZ64 RXX63:RYD64 ROB63:ROH64 REF63:REL64 QUJ63:QUP64 QKN63:QKT64 QAR63:QAX64 PQV63:PRB64 PGZ63:PHF64 OXD63:OXJ64 ONH63:ONN64 ODL63:ODR64 NTP63:NTV64 NJT63:NJZ64 MZX63:NAD64 MQB63:MQH64 MGF63:MGL64 LWJ63:LWP64 LMN63:LMT64 LCR63:LCX64 KSV63:KTB64 KIZ63:KJF64 JZD63:JZJ64 JPH63:JPN64 JFL63:JFR64 IVP63:IVV64 ILT63:ILZ64 IBX63:ICD64 HSB63:HSH64 HIF63:HIL64 GYJ63:GYP64 GON63:GOT64 GER63:GEX64 FUV63:FVB64 FKZ63:FLF64 FBD63:FBJ64 ERH63:ERN64 EHL63:EHR64 DXP63:DXV64 DNT63:DNZ64 DDX63:DED64 CUB63:CUH64 CKF63:CKL64 CAJ63:CAP64 BQN63:BQT64 BGR63:BGX64 AWV63:AXB64 AMZ63:ANF64 ADD63:ADJ64 TH63:TN64 JL63:JR64 WMB982716:WMH982717 WVX982694:WWD982695 WMB982694:WMH982695 WCF982694:WCL982695 VSJ982694:VSP982695 VIN982694:VIT982695 UYR982694:UYX982695 UOV982694:UPB982695 UEZ982694:UFF982695 TVD982694:TVJ982695 TLH982694:TLN982695 TBL982694:TBR982695 SRP982694:SRV982695 SHT982694:SHZ982695 RXX982694:RYD982695 ROB982694:ROH982695 REF982694:REL982695 QUJ982694:QUP982695 QKN982694:QKT982695 QAR982694:QAX982695 PQV982694:PRB982695 PGZ982694:PHF982695 OXD982694:OXJ982695 ONH982694:ONN982695 ODL982694:ODR982695 NTP982694:NTV982695 NJT982694:NJZ982695 MZX982694:NAD982695 MQB982694:MQH982695 MGF982694:MGL982695 LWJ982694:LWP982695 LMN982694:LMT982695 LCR982694:LCX982695 KSV982694:KTB982695 KIZ982694:KJF982695 JZD982694:JZJ982695 JPH982694:JPN982695 JFL982694:JFR982695 IVP982694:IVV982695 ILT982694:ILZ982695 IBX982694:ICD982695 HSB982694:HSH982695 HIF982694:HIL982695 GYJ982694:GYP982695 GON982694:GOT982695 GER982694:GEX982695 FUV982694:FVB982695 FKZ982694:FLF982695 FBD982694:FBJ982695 ERH982694:ERN982695 EHL982694:EHR982695 DXP982694:DXV982695 DNT982694:DNZ982695 DDX982694:DED982695 CUB982694:CUH982695 CKF982694:CKL982695 CAJ982694:CAP982695 BQN982694:BQT982695 BGR982694:BGX982695 AWV982694:AXB982695 AMZ982694:ANF982695 ADD982694:ADJ982695 TH982694:TN982695 JL982694:JR982695 O982694:U982695 WVX917158:WWD917159 WMB917158:WMH917159 WCF917158:WCL917159 VSJ917158:VSP917159 VIN917158:VIT917159 UYR917158:UYX917159 UOV917158:UPB917159 UEZ917158:UFF917159 TVD917158:TVJ917159 TLH917158:TLN917159 TBL917158:TBR917159 SRP917158:SRV917159 SHT917158:SHZ917159 RXX917158:RYD917159 ROB917158:ROH917159 REF917158:REL917159 QUJ917158:QUP917159 QKN917158:QKT917159 QAR917158:QAX917159 PQV917158:PRB917159 PGZ917158:PHF917159 OXD917158:OXJ917159 ONH917158:ONN917159 ODL917158:ODR917159 NTP917158:NTV917159 NJT917158:NJZ917159 MZX917158:NAD917159 MQB917158:MQH917159 MGF917158:MGL917159 LWJ917158:LWP917159 LMN917158:LMT917159 LCR917158:LCX917159 KSV917158:KTB917159 KIZ917158:KJF917159 JZD917158:JZJ917159 JPH917158:JPN917159 JFL917158:JFR917159 IVP917158:IVV917159 ILT917158:ILZ917159 IBX917158:ICD917159 HSB917158:HSH917159 HIF917158:HIL917159 GYJ917158:GYP917159 GON917158:GOT917159 GER917158:GEX917159 FUV917158:FVB917159 FKZ917158:FLF917159 FBD917158:FBJ917159 ERH917158:ERN917159 EHL917158:EHR917159 DXP917158:DXV917159 DNT917158:DNZ917159 DDX917158:DED917159 CUB917158:CUH917159 CKF917158:CKL917159 CAJ917158:CAP917159 BQN917158:BQT917159 BGR917158:BGX917159 AWV917158:AXB917159 AMZ917158:ANF917159 ADD917158:ADJ917159 TH917158:TN917159 JL917158:JR917159 O917158:U917159 WVX851622:WWD851623 WMB851622:WMH851623 WCF851622:WCL851623 VSJ851622:VSP851623 VIN851622:VIT851623 UYR851622:UYX851623 UOV851622:UPB851623 UEZ851622:UFF851623 TVD851622:TVJ851623 TLH851622:TLN851623 TBL851622:TBR851623 SRP851622:SRV851623 SHT851622:SHZ851623 RXX851622:RYD851623 ROB851622:ROH851623 REF851622:REL851623 QUJ851622:QUP851623 QKN851622:QKT851623 QAR851622:QAX851623 PQV851622:PRB851623 PGZ851622:PHF851623 OXD851622:OXJ851623 ONH851622:ONN851623 ODL851622:ODR851623 NTP851622:NTV851623 NJT851622:NJZ851623 MZX851622:NAD851623 MQB851622:MQH851623 MGF851622:MGL851623 LWJ851622:LWP851623 LMN851622:LMT851623 LCR851622:LCX851623 KSV851622:KTB851623 KIZ851622:KJF851623 JZD851622:JZJ851623 JPH851622:JPN851623 JFL851622:JFR851623 IVP851622:IVV851623 ILT851622:ILZ851623 IBX851622:ICD851623 HSB851622:HSH851623 HIF851622:HIL851623 GYJ851622:GYP851623 GON851622:GOT851623 GER851622:GEX851623 FUV851622:FVB851623 FKZ851622:FLF851623 FBD851622:FBJ851623 ERH851622:ERN851623 EHL851622:EHR851623 DXP851622:DXV851623 DNT851622:DNZ851623 DDX851622:DED851623 CUB851622:CUH851623 CKF851622:CKL851623 CAJ851622:CAP851623 BQN851622:BQT851623 BGR851622:BGX851623 AWV851622:AXB851623 AMZ851622:ANF851623 ADD851622:ADJ851623 TH851622:TN851623 JL851622:JR851623 O851622:U851623 WVX786086:WWD786087 WMB786086:WMH786087 WCF786086:WCL786087 VSJ786086:VSP786087 VIN786086:VIT786087 UYR786086:UYX786087 UOV786086:UPB786087 UEZ786086:UFF786087 TVD786086:TVJ786087 TLH786086:TLN786087 TBL786086:TBR786087 SRP786086:SRV786087 SHT786086:SHZ786087 RXX786086:RYD786087 ROB786086:ROH786087 REF786086:REL786087 QUJ786086:QUP786087 QKN786086:QKT786087 QAR786086:QAX786087 PQV786086:PRB786087 PGZ786086:PHF786087 OXD786086:OXJ786087 ONH786086:ONN786087 ODL786086:ODR786087 NTP786086:NTV786087 NJT786086:NJZ786087 MZX786086:NAD786087 MQB786086:MQH786087 MGF786086:MGL786087 LWJ786086:LWP786087 LMN786086:LMT786087 LCR786086:LCX786087 KSV786086:KTB786087 KIZ786086:KJF786087 JZD786086:JZJ786087 JPH786086:JPN786087 JFL786086:JFR786087 IVP786086:IVV786087 ILT786086:ILZ786087 IBX786086:ICD786087 HSB786086:HSH786087 HIF786086:HIL786087 GYJ786086:GYP786087 GON786086:GOT786087 GER786086:GEX786087 FUV786086:FVB786087 FKZ786086:FLF786087 FBD786086:FBJ786087 ERH786086:ERN786087 EHL786086:EHR786087 DXP786086:DXV786087 DNT786086:DNZ786087 DDX786086:DED786087 CUB786086:CUH786087 CKF786086:CKL786087 CAJ786086:CAP786087 BQN786086:BQT786087 BGR786086:BGX786087 AWV786086:AXB786087 AMZ786086:ANF786087 ADD786086:ADJ786087 TH786086:TN786087 JL786086:JR786087 O786086:U786087 WVX720550:WWD720551 WMB720550:WMH720551 WCF720550:WCL720551 VSJ720550:VSP720551 VIN720550:VIT720551 UYR720550:UYX720551 UOV720550:UPB720551 UEZ720550:UFF720551 TVD720550:TVJ720551 TLH720550:TLN720551 TBL720550:TBR720551 SRP720550:SRV720551 SHT720550:SHZ720551 RXX720550:RYD720551 ROB720550:ROH720551 REF720550:REL720551 QUJ720550:QUP720551 QKN720550:QKT720551 QAR720550:QAX720551 PQV720550:PRB720551 PGZ720550:PHF720551 OXD720550:OXJ720551 ONH720550:ONN720551 ODL720550:ODR720551 NTP720550:NTV720551 NJT720550:NJZ720551 MZX720550:NAD720551 MQB720550:MQH720551 MGF720550:MGL720551 LWJ720550:LWP720551 LMN720550:LMT720551 LCR720550:LCX720551 KSV720550:KTB720551 KIZ720550:KJF720551 JZD720550:JZJ720551 JPH720550:JPN720551 JFL720550:JFR720551 IVP720550:IVV720551 ILT720550:ILZ720551 IBX720550:ICD720551 HSB720550:HSH720551 HIF720550:HIL720551 GYJ720550:GYP720551 GON720550:GOT720551 GER720550:GEX720551 FUV720550:FVB720551 FKZ720550:FLF720551 FBD720550:FBJ720551 ERH720550:ERN720551 EHL720550:EHR720551 DXP720550:DXV720551 DNT720550:DNZ720551 DDX720550:DED720551 CUB720550:CUH720551 CKF720550:CKL720551 CAJ720550:CAP720551 BQN720550:BQT720551 BGR720550:BGX720551 AWV720550:AXB720551 AMZ720550:ANF720551 ADD720550:ADJ720551 TH720550:TN720551 JL720550:JR720551 O720550:U720551 WVX655014:WWD655015 WMB655014:WMH655015 WCF655014:WCL655015 VSJ655014:VSP655015 VIN655014:VIT655015 UYR655014:UYX655015 UOV655014:UPB655015 UEZ655014:UFF655015 TVD655014:TVJ655015 TLH655014:TLN655015 TBL655014:TBR655015 SRP655014:SRV655015 SHT655014:SHZ655015 RXX655014:RYD655015 ROB655014:ROH655015 REF655014:REL655015 QUJ655014:QUP655015 QKN655014:QKT655015 QAR655014:QAX655015 PQV655014:PRB655015 PGZ655014:PHF655015 OXD655014:OXJ655015 ONH655014:ONN655015 ODL655014:ODR655015 NTP655014:NTV655015 NJT655014:NJZ655015 MZX655014:NAD655015 MQB655014:MQH655015 MGF655014:MGL655015 LWJ655014:LWP655015 LMN655014:LMT655015 LCR655014:LCX655015 KSV655014:KTB655015 KIZ655014:KJF655015 JZD655014:JZJ655015 JPH655014:JPN655015 JFL655014:JFR655015 IVP655014:IVV655015 ILT655014:ILZ655015 IBX655014:ICD655015 HSB655014:HSH655015 HIF655014:HIL655015 GYJ655014:GYP655015 GON655014:GOT655015 GER655014:GEX655015 FUV655014:FVB655015 FKZ655014:FLF655015 FBD655014:FBJ655015 ERH655014:ERN655015 EHL655014:EHR655015 DXP655014:DXV655015 DNT655014:DNZ655015 DDX655014:DED655015 CUB655014:CUH655015 CKF655014:CKL655015 CAJ655014:CAP655015 BQN655014:BQT655015 BGR655014:BGX655015 AWV655014:AXB655015 AMZ655014:ANF655015 ADD655014:ADJ655015 TH655014:TN655015 JL655014:JR655015 O655014:U655015 WVX589478:WWD589479 WMB589478:WMH589479 WCF589478:WCL589479 VSJ589478:VSP589479 VIN589478:VIT589479 UYR589478:UYX589479 UOV589478:UPB589479 UEZ589478:UFF589479 TVD589478:TVJ589479 TLH589478:TLN589479 TBL589478:TBR589479 SRP589478:SRV589479 SHT589478:SHZ589479 RXX589478:RYD589479 ROB589478:ROH589479 REF589478:REL589479 QUJ589478:QUP589479 QKN589478:QKT589479 QAR589478:QAX589479 PQV589478:PRB589479 PGZ589478:PHF589479 OXD589478:OXJ589479 ONH589478:ONN589479 ODL589478:ODR589479 NTP589478:NTV589479 NJT589478:NJZ589479 MZX589478:NAD589479 MQB589478:MQH589479 MGF589478:MGL589479 LWJ589478:LWP589479 LMN589478:LMT589479 LCR589478:LCX589479 KSV589478:KTB589479 KIZ589478:KJF589479 JZD589478:JZJ589479 JPH589478:JPN589479 JFL589478:JFR589479 IVP589478:IVV589479 ILT589478:ILZ589479 IBX589478:ICD589479 HSB589478:HSH589479 HIF589478:HIL589479 GYJ589478:GYP589479 GON589478:GOT589479 GER589478:GEX589479 FUV589478:FVB589479 FKZ589478:FLF589479 FBD589478:FBJ589479 ERH589478:ERN589479 EHL589478:EHR589479 DXP589478:DXV589479 DNT589478:DNZ589479 DDX589478:DED589479 CUB589478:CUH589479 CKF589478:CKL589479 CAJ589478:CAP589479 BQN589478:BQT589479 BGR589478:BGX589479 AWV589478:AXB589479 AMZ589478:ANF589479 ADD589478:ADJ589479 TH589478:TN589479 JL589478:JR589479 O589478:U589479 WVX523942:WWD523943 WMB523942:WMH523943 WCF523942:WCL523943 VSJ523942:VSP523943 VIN523942:VIT523943 UYR523942:UYX523943 UOV523942:UPB523943 UEZ523942:UFF523943 TVD523942:TVJ523943 TLH523942:TLN523943 TBL523942:TBR523943 SRP523942:SRV523943 SHT523942:SHZ523943 RXX523942:RYD523943 ROB523942:ROH523943 REF523942:REL523943 QUJ523942:QUP523943 QKN523942:QKT523943 QAR523942:QAX523943 PQV523942:PRB523943 PGZ523942:PHF523943 OXD523942:OXJ523943 ONH523942:ONN523943 ODL523942:ODR523943 NTP523942:NTV523943 NJT523942:NJZ523943 MZX523942:NAD523943 MQB523942:MQH523943 MGF523942:MGL523943 LWJ523942:LWP523943 LMN523942:LMT523943 LCR523942:LCX523943 KSV523942:KTB523943 KIZ523942:KJF523943 JZD523942:JZJ523943 JPH523942:JPN523943 JFL523942:JFR523943 IVP523942:IVV523943 ILT523942:ILZ523943 IBX523942:ICD523943 HSB523942:HSH523943 HIF523942:HIL523943 GYJ523942:GYP523943 GON523942:GOT523943 GER523942:GEX523943 FUV523942:FVB523943 FKZ523942:FLF523943 FBD523942:FBJ523943 ERH523942:ERN523943 EHL523942:EHR523943 DXP523942:DXV523943 DNT523942:DNZ523943 DDX523942:DED523943 CUB523942:CUH523943 CKF523942:CKL523943 CAJ523942:CAP523943 BQN523942:BQT523943 BGR523942:BGX523943 AWV523942:AXB523943 AMZ523942:ANF523943 ADD523942:ADJ523943 TH523942:TN523943 JL523942:JR523943 O523942:U523943 WVX458406:WWD458407 WMB458406:WMH458407 WCF458406:WCL458407 VSJ458406:VSP458407 VIN458406:VIT458407 UYR458406:UYX458407 UOV458406:UPB458407 UEZ458406:UFF458407 TVD458406:TVJ458407 TLH458406:TLN458407 TBL458406:TBR458407 SRP458406:SRV458407 SHT458406:SHZ458407 RXX458406:RYD458407 ROB458406:ROH458407 REF458406:REL458407 QUJ458406:QUP458407 QKN458406:QKT458407 QAR458406:QAX458407 PQV458406:PRB458407 PGZ458406:PHF458407 OXD458406:OXJ458407 ONH458406:ONN458407 ODL458406:ODR458407 NTP458406:NTV458407 NJT458406:NJZ458407 MZX458406:NAD458407 MQB458406:MQH458407 MGF458406:MGL458407 LWJ458406:LWP458407 LMN458406:LMT458407 LCR458406:LCX458407 KSV458406:KTB458407 KIZ458406:KJF458407 JZD458406:JZJ458407 JPH458406:JPN458407 JFL458406:JFR458407 IVP458406:IVV458407 ILT458406:ILZ458407 IBX458406:ICD458407 HSB458406:HSH458407 HIF458406:HIL458407 GYJ458406:GYP458407 GON458406:GOT458407 GER458406:GEX458407 FUV458406:FVB458407 FKZ458406:FLF458407 FBD458406:FBJ458407 ERH458406:ERN458407 EHL458406:EHR458407 DXP458406:DXV458407 DNT458406:DNZ458407 DDX458406:DED458407 CUB458406:CUH458407 CKF458406:CKL458407 CAJ458406:CAP458407 BQN458406:BQT458407 BGR458406:BGX458407 AWV458406:AXB458407 AMZ458406:ANF458407 ADD458406:ADJ458407 TH458406:TN458407 JL458406:JR458407 O458406:U458407 WVX392870:WWD392871 WMB392870:WMH392871 WCF392870:WCL392871 VSJ392870:VSP392871 VIN392870:VIT392871 UYR392870:UYX392871 UOV392870:UPB392871 UEZ392870:UFF392871 TVD392870:TVJ392871 TLH392870:TLN392871 TBL392870:TBR392871 SRP392870:SRV392871 SHT392870:SHZ392871 RXX392870:RYD392871 ROB392870:ROH392871 REF392870:REL392871 QUJ392870:QUP392871 QKN392870:QKT392871 QAR392870:QAX392871 PQV392870:PRB392871 PGZ392870:PHF392871 OXD392870:OXJ392871 ONH392870:ONN392871 ODL392870:ODR392871 NTP392870:NTV392871 NJT392870:NJZ392871 MZX392870:NAD392871 MQB392870:MQH392871 MGF392870:MGL392871 LWJ392870:LWP392871 LMN392870:LMT392871 LCR392870:LCX392871 KSV392870:KTB392871 KIZ392870:KJF392871 JZD392870:JZJ392871 JPH392870:JPN392871 JFL392870:JFR392871 IVP392870:IVV392871 ILT392870:ILZ392871 IBX392870:ICD392871 HSB392870:HSH392871 HIF392870:HIL392871 GYJ392870:GYP392871 GON392870:GOT392871 GER392870:GEX392871 FUV392870:FVB392871 FKZ392870:FLF392871 FBD392870:FBJ392871 ERH392870:ERN392871 EHL392870:EHR392871 DXP392870:DXV392871 DNT392870:DNZ392871 DDX392870:DED392871 CUB392870:CUH392871 CKF392870:CKL392871 CAJ392870:CAP392871 BQN392870:BQT392871 BGR392870:BGX392871 AWV392870:AXB392871 AMZ392870:ANF392871 ADD392870:ADJ392871 TH392870:TN392871 JL392870:JR392871 O392870:U392871 WVX327334:WWD327335 WMB327334:WMH327335 WCF327334:WCL327335 VSJ327334:VSP327335 VIN327334:VIT327335 UYR327334:UYX327335 UOV327334:UPB327335 UEZ327334:UFF327335 TVD327334:TVJ327335 TLH327334:TLN327335 TBL327334:TBR327335 SRP327334:SRV327335 SHT327334:SHZ327335 RXX327334:RYD327335 ROB327334:ROH327335 REF327334:REL327335 QUJ327334:QUP327335 QKN327334:QKT327335 QAR327334:QAX327335 PQV327334:PRB327335 PGZ327334:PHF327335 OXD327334:OXJ327335 ONH327334:ONN327335 ODL327334:ODR327335 NTP327334:NTV327335 NJT327334:NJZ327335 MZX327334:NAD327335 MQB327334:MQH327335 MGF327334:MGL327335 LWJ327334:LWP327335 LMN327334:LMT327335 LCR327334:LCX327335 KSV327334:KTB327335 KIZ327334:KJF327335 JZD327334:JZJ327335 JPH327334:JPN327335 JFL327334:JFR327335 IVP327334:IVV327335 ILT327334:ILZ327335 IBX327334:ICD327335 HSB327334:HSH327335 HIF327334:HIL327335 GYJ327334:GYP327335 GON327334:GOT327335 GER327334:GEX327335 FUV327334:FVB327335 FKZ327334:FLF327335 FBD327334:FBJ327335 ERH327334:ERN327335 EHL327334:EHR327335 DXP327334:DXV327335 DNT327334:DNZ327335 DDX327334:DED327335 CUB327334:CUH327335 CKF327334:CKL327335 CAJ327334:CAP327335 BQN327334:BQT327335 BGR327334:BGX327335 AWV327334:AXB327335 AMZ327334:ANF327335 ADD327334:ADJ327335 TH327334:TN327335 JL327334:JR327335 O327334:U327335 WVX261798:WWD261799 WMB261798:WMH261799 WCF261798:WCL261799 VSJ261798:VSP261799 VIN261798:VIT261799 UYR261798:UYX261799 UOV261798:UPB261799 UEZ261798:UFF261799 TVD261798:TVJ261799 TLH261798:TLN261799 TBL261798:TBR261799 SRP261798:SRV261799 SHT261798:SHZ261799 RXX261798:RYD261799 ROB261798:ROH261799 REF261798:REL261799 QUJ261798:QUP261799 QKN261798:QKT261799 QAR261798:QAX261799 PQV261798:PRB261799 PGZ261798:PHF261799 OXD261798:OXJ261799 ONH261798:ONN261799 ODL261798:ODR261799 NTP261798:NTV261799 NJT261798:NJZ261799 MZX261798:NAD261799 MQB261798:MQH261799 MGF261798:MGL261799 LWJ261798:LWP261799 LMN261798:LMT261799 LCR261798:LCX261799 KSV261798:KTB261799 KIZ261798:KJF261799 JZD261798:JZJ261799 JPH261798:JPN261799 JFL261798:JFR261799 IVP261798:IVV261799 ILT261798:ILZ261799 IBX261798:ICD261799 HSB261798:HSH261799 HIF261798:HIL261799 GYJ261798:GYP261799 GON261798:GOT261799 GER261798:GEX261799 FUV261798:FVB261799 FKZ261798:FLF261799 FBD261798:FBJ261799 ERH261798:ERN261799 EHL261798:EHR261799 DXP261798:DXV261799 DNT261798:DNZ261799 DDX261798:DED261799 CUB261798:CUH261799 CKF261798:CKL261799 CAJ261798:CAP261799 BQN261798:BQT261799 BGR261798:BGX261799 AWV261798:AXB261799 AMZ261798:ANF261799 ADD261798:ADJ261799 TH261798:TN261799 JL261798:JR261799 O261798:U261799 WVX196262:WWD196263 WMB196262:WMH196263 WCF196262:WCL196263 VSJ196262:VSP196263 VIN196262:VIT196263 UYR196262:UYX196263 UOV196262:UPB196263 UEZ196262:UFF196263 TVD196262:TVJ196263 TLH196262:TLN196263 TBL196262:TBR196263 SRP196262:SRV196263 SHT196262:SHZ196263 RXX196262:RYD196263 ROB196262:ROH196263 REF196262:REL196263 QUJ196262:QUP196263 QKN196262:QKT196263 QAR196262:QAX196263 PQV196262:PRB196263 PGZ196262:PHF196263 OXD196262:OXJ196263 ONH196262:ONN196263 ODL196262:ODR196263 NTP196262:NTV196263 NJT196262:NJZ196263 MZX196262:NAD196263 MQB196262:MQH196263 MGF196262:MGL196263 LWJ196262:LWP196263 LMN196262:LMT196263 LCR196262:LCX196263 KSV196262:KTB196263 KIZ196262:KJF196263 JZD196262:JZJ196263 JPH196262:JPN196263 JFL196262:JFR196263 IVP196262:IVV196263 ILT196262:ILZ196263 IBX196262:ICD196263 HSB196262:HSH196263 HIF196262:HIL196263 GYJ196262:GYP196263 GON196262:GOT196263 GER196262:GEX196263 FUV196262:FVB196263 FKZ196262:FLF196263 FBD196262:FBJ196263 ERH196262:ERN196263 EHL196262:EHR196263 DXP196262:DXV196263 DNT196262:DNZ196263 DDX196262:DED196263 CUB196262:CUH196263 CKF196262:CKL196263 CAJ196262:CAP196263 BQN196262:BQT196263 BGR196262:BGX196263 AWV196262:AXB196263 AMZ196262:ANF196263 ADD196262:ADJ196263 TH196262:TN196263 JL196262:JR196263 O196262:U196263 WVX130726:WWD130727 WMB130726:WMH130727 WCF130726:WCL130727 VSJ130726:VSP130727 VIN130726:VIT130727 UYR130726:UYX130727 UOV130726:UPB130727 UEZ130726:UFF130727 TVD130726:TVJ130727 TLH130726:TLN130727 TBL130726:TBR130727 SRP130726:SRV130727 SHT130726:SHZ130727 RXX130726:RYD130727 ROB130726:ROH130727 REF130726:REL130727 QUJ130726:QUP130727 QKN130726:QKT130727 QAR130726:QAX130727 PQV130726:PRB130727 PGZ130726:PHF130727 OXD130726:OXJ130727 ONH130726:ONN130727 ODL130726:ODR130727 NTP130726:NTV130727 NJT130726:NJZ130727 MZX130726:NAD130727 MQB130726:MQH130727 MGF130726:MGL130727 LWJ130726:LWP130727 LMN130726:LMT130727 LCR130726:LCX130727 KSV130726:KTB130727 KIZ130726:KJF130727 JZD130726:JZJ130727 JPH130726:JPN130727 JFL130726:JFR130727 IVP130726:IVV130727 ILT130726:ILZ130727 IBX130726:ICD130727 HSB130726:HSH130727 HIF130726:HIL130727 GYJ130726:GYP130727 GON130726:GOT130727 GER130726:GEX130727 FUV130726:FVB130727 FKZ130726:FLF130727 FBD130726:FBJ130727 ERH130726:ERN130727 EHL130726:EHR130727 DXP130726:DXV130727 DNT130726:DNZ130727 DDX130726:DED130727 CUB130726:CUH130727 CKF130726:CKL130727 CAJ130726:CAP130727 BQN130726:BQT130727 BGR130726:BGX130727 AWV130726:AXB130727 AMZ130726:ANF130727 ADD130726:ADJ130727 TH130726:TN130727 JL130726:JR130727 O130726:U130727 WVX65190:WWD65191 WMB65190:WMH65191 WCF65190:WCL65191 VSJ65190:VSP65191 VIN65190:VIT65191 UYR65190:UYX65191 UOV65190:UPB65191 UEZ65190:UFF65191 TVD65190:TVJ65191 TLH65190:TLN65191 TBL65190:TBR65191 SRP65190:SRV65191 SHT65190:SHZ65191 RXX65190:RYD65191 ROB65190:ROH65191 REF65190:REL65191 QUJ65190:QUP65191 QKN65190:QKT65191 QAR65190:QAX65191 PQV65190:PRB65191 PGZ65190:PHF65191 OXD65190:OXJ65191 ONH65190:ONN65191 ODL65190:ODR65191 NTP65190:NTV65191 NJT65190:NJZ65191 MZX65190:NAD65191 MQB65190:MQH65191 MGF65190:MGL65191 LWJ65190:LWP65191 LMN65190:LMT65191 LCR65190:LCX65191 KSV65190:KTB65191 KIZ65190:KJF65191 JZD65190:JZJ65191 JPH65190:JPN65191 JFL65190:JFR65191 IVP65190:IVV65191 ILT65190:ILZ65191 IBX65190:ICD65191 HSB65190:HSH65191 HIF65190:HIL65191 GYJ65190:GYP65191 GON65190:GOT65191 GER65190:GEX65191 FUV65190:FVB65191 FKZ65190:FLF65191 FBD65190:FBJ65191 ERH65190:ERN65191 EHL65190:EHR65191 DXP65190:DXV65191 DNT65190:DNZ65191 DDX65190:DED65191 CUB65190:CUH65191 CKF65190:CKL65191 CAJ65190:CAP65191 BQN65190:BQT65191 BGR65190:BGX65191 AWV65190:AXB65191 AMZ65190:ANF65191 ADD65190:ADJ65191 TH65190:TN65191 JL65190:JR65191 O65190:U65191 WVX52:WWD53 WMB52:WMH53 WCF52:WCL53 VSJ52:VSP53 VIN52:VIT53 UYR52:UYX53 UOV52:UPB53 UEZ52:UFF53 TVD52:TVJ53 TLH52:TLN53 TBL52:TBR53 SRP52:SRV53 SHT52:SHZ53 RXX52:RYD53 ROB52:ROH53 REF52:REL53 QUJ52:QUP53 QKN52:QKT53 QAR52:QAX53 PQV52:PRB53 PGZ52:PHF53 OXD52:OXJ53 ONH52:ONN53 ODL52:ODR53 NTP52:NTV53 NJT52:NJZ53 MZX52:NAD53 MQB52:MQH53 MGF52:MGL53 LWJ52:LWP53 LMN52:LMT53 LCR52:LCX53 KSV52:KTB53 KIZ52:KJF53 JZD52:JZJ53 JPH52:JPN53 JFL52:JFR53 IVP52:IVV53 ILT52:ILZ53 IBX52:ICD53 HSB52:HSH53 HIF52:HIL53 GYJ52:GYP53 GON52:GOT53 GER52:GEX53 FUV52:FVB53 FKZ52:FLF53 FBD52:FBJ53 ERH52:ERN53 EHL52:EHR53 DXP52:DXV53 DNT52:DNZ53 DDX52:DED53 CUB52:CUH53 CKF52:CKL53 CAJ52:CAP53 BQN52:BQT53 BGR52:BGX53 AWV52:AXB53 AMZ52:ANF53 ADD52:ADJ53 TH52:TN53 JL52:JR53 WCF982716:WCL982717 WVX982683:WWD982684 WMB982683:WMH982684 WCF982683:WCL982684 VSJ982683:VSP982684 VIN982683:VIT982684 UYR982683:UYX982684 UOV982683:UPB982684 UEZ982683:UFF982684 TVD982683:TVJ982684 TLH982683:TLN982684 TBL982683:TBR982684 SRP982683:SRV982684 SHT982683:SHZ982684 RXX982683:RYD982684 ROB982683:ROH982684 REF982683:REL982684 QUJ982683:QUP982684 QKN982683:QKT982684 QAR982683:QAX982684 PQV982683:PRB982684 PGZ982683:PHF982684 OXD982683:OXJ982684 ONH982683:ONN982684 ODL982683:ODR982684 NTP982683:NTV982684 NJT982683:NJZ982684 MZX982683:NAD982684 MQB982683:MQH982684 MGF982683:MGL982684 LWJ982683:LWP982684 LMN982683:LMT982684 LCR982683:LCX982684 KSV982683:KTB982684 KIZ982683:KJF982684 JZD982683:JZJ982684 JPH982683:JPN982684 JFL982683:JFR982684 IVP982683:IVV982684 ILT982683:ILZ982684 IBX982683:ICD982684 HSB982683:HSH982684 HIF982683:HIL982684 GYJ982683:GYP982684 GON982683:GOT982684 GER982683:GEX982684 FUV982683:FVB982684 FKZ982683:FLF982684 FBD982683:FBJ982684 ERH982683:ERN982684 EHL982683:EHR982684 DXP982683:DXV982684 DNT982683:DNZ982684 DDX982683:DED982684 CUB982683:CUH982684 CKF982683:CKL982684 CAJ982683:CAP982684 BQN982683:BQT982684 BGR982683:BGX982684 AWV982683:AXB982684 AMZ982683:ANF982684 ADD982683:ADJ982684 TH982683:TN982684 JL982683:JR982684 O982683:U982684 WVX917147:WWD917148 WMB917147:WMH917148 WCF917147:WCL917148 VSJ917147:VSP917148 VIN917147:VIT917148 UYR917147:UYX917148 UOV917147:UPB917148 UEZ917147:UFF917148 TVD917147:TVJ917148 TLH917147:TLN917148 TBL917147:TBR917148 SRP917147:SRV917148 SHT917147:SHZ917148 RXX917147:RYD917148 ROB917147:ROH917148 REF917147:REL917148 QUJ917147:QUP917148 QKN917147:QKT917148 QAR917147:QAX917148 PQV917147:PRB917148 PGZ917147:PHF917148 OXD917147:OXJ917148 ONH917147:ONN917148 ODL917147:ODR917148 NTP917147:NTV917148 NJT917147:NJZ917148 MZX917147:NAD917148 MQB917147:MQH917148 MGF917147:MGL917148 LWJ917147:LWP917148 LMN917147:LMT917148 LCR917147:LCX917148 KSV917147:KTB917148 KIZ917147:KJF917148 JZD917147:JZJ917148 JPH917147:JPN917148 JFL917147:JFR917148 IVP917147:IVV917148 ILT917147:ILZ917148 IBX917147:ICD917148 HSB917147:HSH917148 HIF917147:HIL917148 GYJ917147:GYP917148 GON917147:GOT917148 GER917147:GEX917148 FUV917147:FVB917148 FKZ917147:FLF917148 FBD917147:FBJ917148 ERH917147:ERN917148 EHL917147:EHR917148 DXP917147:DXV917148 DNT917147:DNZ917148 DDX917147:DED917148 CUB917147:CUH917148 CKF917147:CKL917148 CAJ917147:CAP917148 BQN917147:BQT917148 BGR917147:BGX917148 AWV917147:AXB917148 AMZ917147:ANF917148 ADD917147:ADJ917148 TH917147:TN917148 JL917147:JR917148 O917147:U917148 WVX851611:WWD851612 WMB851611:WMH851612 WCF851611:WCL851612 VSJ851611:VSP851612 VIN851611:VIT851612 UYR851611:UYX851612 UOV851611:UPB851612 UEZ851611:UFF851612 TVD851611:TVJ851612 TLH851611:TLN851612 TBL851611:TBR851612 SRP851611:SRV851612 SHT851611:SHZ851612 RXX851611:RYD851612 ROB851611:ROH851612 REF851611:REL851612 QUJ851611:QUP851612 QKN851611:QKT851612 QAR851611:QAX851612 PQV851611:PRB851612 PGZ851611:PHF851612 OXD851611:OXJ851612 ONH851611:ONN851612 ODL851611:ODR851612 NTP851611:NTV851612 NJT851611:NJZ851612 MZX851611:NAD851612 MQB851611:MQH851612 MGF851611:MGL851612 LWJ851611:LWP851612 LMN851611:LMT851612 LCR851611:LCX851612 KSV851611:KTB851612 KIZ851611:KJF851612 JZD851611:JZJ851612 JPH851611:JPN851612 JFL851611:JFR851612 IVP851611:IVV851612 ILT851611:ILZ851612 IBX851611:ICD851612 HSB851611:HSH851612 HIF851611:HIL851612 GYJ851611:GYP851612 GON851611:GOT851612 GER851611:GEX851612 FUV851611:FVB851612 FKZ851611:FLF851612 FBD851611:FBJ851612 ERH851611:ERN851612 EHL851611:EHR851612 DXP851611:DXV851612 DNT851611:DNZ851612 DDX851611:DED851612 CUB851611:CUH851612 CKF851611:CKL851612 CAJ851611:CAP851612 BQN851611:BQT851612 BGR851611:BGX851612 AWV851611:AXB851612 AMZ851611:ANF851612 ADD851611:ADJ851612 TH851611:TN851612 JL851611:JR851612 O851611:U851612 WVX786075:WWD786076 WMB786075:WMH786076 WCF786075:WCL786076 VSJ786075:VSP786076 VIN786075:VIT786076 UYR786075:UYX786076 UOV786075:UPB786076 UEZ786075:UFF786076 TVD786075:TVJ786076 TLH786075:TLN786076 TBL786075:TBR786076 SRP786075:SRV786076 SHT786075:SHZ786076 RXX786075:RYD786076 ROB786075:ROH786076 REF786075:REL786076 QUJ786075:QUP786076 QKN786075:QKT786076 QAR786075:QAX786076 PQV786075:PRB786076 PGZ786075:PHF786076 OXD786075:OXJ786076 ONH786075:ONN786076 ODL786075:ODR786076 NTP786075:NTV786076 NJT786075:NJZ786076 MZX786075:NAD786076 MQB786075:MQH786076 MGF786075:MGL786076 LWJ786075:LWP786076 LMN786075:LMT786076 LCR786075:LCX786076 KSV786075:KTB786076 KIZ786075:KJF786076 JZD786075:JZJ786076 JPH786075:JPN786076 JFL786075:JFR786076 IVP786075:IVV786076 ILT786075:ILZ786076 IBX786075:ICD786076 HSB786075:HSH786076 HIF786075:HIL786076 GYJ786075:GYP786076 GON786075:GOT786076 GER786075:GEX786076 FUV786075:FVB786076 FKZ786075:FLF786076 FBD786075:FBJ786076 ERH786075:ERN786076 EHL786075:EHR786076 DXP786075:DXV786076 DNT786075:DNZ786076 DDX786075:DED786076 CUB786075:CUH786076 CKF786075:CKL786076 CAJ786075:CAP786076 BQN786075:BQT786076 BGR786075:BGX786076 AWV786075:AXB786076 AMZ786075:ANF786076 ADD786075:ADJ786076 TH786075:TN786076 JL786075:JR786076 O786075:U786076 WVX720539:WWD720540 WMB720539:WMH720540 WCF720539:WCL720540 VSJ720539:VSP720540 VIN720539:VIT720540 UYR720539:UYX720540 UOV720539:UPB720540 UEZ720539:UFF720540 TVD720539:TVJ720540 TLH720539:TLN720540 TBL720539:TBR720540 SRP720539:SRV720540 SHT720539:SHZ720540 RXX720539:RYD720540 ROB720539:ROH720540 REF720539:REL720540 QUJ720539:QUP720540 QKN720539:QKT720540 QAR720539:QAX720540 PQV720539:PRB720540 PGZ720539:PHF720540 OXD720539:OXJ720540 ONH720539:ONN720540 ODL720539:ODR720540 NTP720539:NTV720540 NJT720539:NJZ720540 MZX720539:NAD720540 MQB720539:MQH720540 MGF720539:MGL720540 LWJ720539:LWP720540 LMN720539:LMT720540 LCR720539:LCX720540 KSV720539:KTB720540 KIZ720539:KJF720540 JZD720539:JZJ720540 JPH720539:JPN720540 JFL720539:JFR720540 IVP720539:IVV720540 ILT720539:ILZ720540 IBX720539:ICD720540 HSB720539:HSH720540 HIF720539:HIL720540 GYJ720539:GYP720540 GON720539:GOT720540 GER720539:GEX720540 FUV720539:FVB720540 FKZ720539:FLF720540 FBD720539:FBJ720540 ERH720539:ERN720540 EHL720539:EHR720540 DXP720539:DXV720540 DNT720539:DNZ720540 DDX720539:DED720540 CUB720539:CUH720540 CKF720539:CKL720540 CAJ720539:CAP720540 BQN720539:BQT720540 BGR720539:BGX720540 AWV720539:AXB720540 AMZ720539:ANF720540 ADD720539:ADJ720540 TH720539:TN720540 JL720539:JR720540 O720539:U720540 WVX655003:WWD655004 WMB655003:WMH655004 WCF655003:WCL655004 VSJ655003:VSP655004 VIN655003:VIT655004 UYR655003:UYX655004 UOV655003:UPB655004 UEZ655003:UFF655004 TVD655003:TVJ655004 TLH655003:TLN655004 TBL655003:TBR655004 SRP655003:SRV655004 SHT655003:SHZ655004 RXX655003:RYD655004 ROB655003:ROH655004 REF655003:REL655004 QUJ655003:QUP655004 QKN655003:QKT655004 QAR655003:QAX655004 PQV655003:PRB655004 PGZ655003:PHF655004 OXD655003:OXJ655004 ONH655003:ONN655004 ODL655003:ODR655004 NTP655003:NTV655004 NJT655003:NJZ655004 MZX655003:NAD655004 MQB655003:MQH655004 MGF655003:MGL655004 LWJ655003:LWP655004 LMN655003:LMT655004 LCR655003:LCX655004 KSV655003:KTB655004 KIZ655003:KJF655004 JZD655003:JZJ655004 JPH655003:JPN655004 JFL655003:JFR655004 IVP655003:IVV655004 ILT655003:ILZ655004 IBX655003:ICD655004 HSB655003:HSH655004 HIF655003:HIL655004 GYJ655003:GYP655004 GON655003:GOT655004 GER655003:GEX655004 FUV655003:FVB655004 FKZ655003:FLF655004 FBD655003:FBJ655004 ERH655003:ERN655004 EHL655003:EHR655004 DXP655003:DXV655004 DNT655003:DNZ655004 DDX655003:DED655004 CUB655003:CUH655004 CKF655003:CKL655004 CAJ655003:CAP655004 BQN655003:BQT655004 BGR655003:BGX655004 AWV655003:AXB655004 AMZ655003:ANF655004 ADD655003:ADJ655004 TH655003:TN655004 JL655003:JR655004 O655003:U655004 WVX589467:WWD589468 WMB589467:WMH589468 WCF589467:WCL589468 VSJ589467:VSP589468 VIN589467:VIT589468 UYR589467:UYX589468 UOV589467:UPB589468 UEZ589467:UFF589468 TVD589467:TVJ589468 TLH589467:TLN589468 TBL589467:TBR589468 SRP589467:SRV589468 SHT589467:SHZ589468 RXX589467:RYD589468 ROB589467:ROH589468 REF589467:REL589468 QUJ589467:QUP589468 QKN589467:QKT589468 QAR589467:QAX589468 PQV589467:PRB589468 PGZ589467:PHF589468 OXD589467:OXJ589468 ONH589467:ONN589468 ODL589467:ODR589468 NTP589467:NTV589468 NJT589467:NJZ589468 MZX589467:NAD589468 MQB589467:MQH589468 MGF589467:MGL589468 LWJ589467:LWP589468 LMN589467:LMT589468 LCR589467:LCX589468 KSV589467:KTB589468 KIZ589467:KJF589468 JZD589467:JZJ589468 JPH589467:JPN589468 JFL589467:JFR589468 IVP589467:IVV589468 ILT589467:ILZ589468 IBX589467:ICD589468 HSB589467:HSH589468 HIF589467:HIL589468 GYJ589467:GYP589468 GON589467:GOT589468 GER589467:GEX589468 FUV589467:FVB589468 FKZ589467:FLF589468 FBD589467:FBJ589468 ERH589467:ERN589468 EHL589467:EHR589468 DXP589467:DXV589468 DNT589467:DNZ589468 DDX589467:DED589468 CUB589467:CUH589468 CKF589467:CKL589468 CAJ589467:CAP589468 BQN589467:BQT589468 BGR589467:BGX589468 AWV589467:AXB589468 AMZ589467:ANF589468 ADD589467:ADJ589468 TH589467:TN589468 JL589467:JR589468 O589467:U589468 WVX523931:WWD523932 WMB523931:WMH523932 WCF523931:WCL523932 VSJ523931:VSP523932 VIN523931:VIT523932 UYR523931:UYX523932 UOV523931:UPB523932 UEZ523931:UFF523932 TVD523931:TVJ523932 TLH523931:TLN523932 TBL523931:TBR523932 SRP523931:SRV523932 SHT523931:SHZ523932 RXX523931:RYD523932 ROB523931:ROH523932 REF523931:REL523932 QUJ523931:QUP523932 QKN523931:QKT523932 QAR523931:QAX523932 PQV523931:PRB523932 PGZ523931:PHF523932 OXD523931:OXJ523932 ONH523931:ONN523932 ODL523931:ODR523932 NTP523931:NTV523932 NJT523931:NJZ523932 MZX523931:NAD523932 MQB523931:MQH523932 MGF523931:MGL523932 LWJ523931:LWP523932 LMN523931:LMT523932 LCR523931:LCX523932 KSV523931:KTB523932 KIZ523931:KJF523932 JZD523931:JZJ523932 JPH523931:JPN523932 JFL523931:JFR523932 IVP523931:IVV523932 ILT523931:ILZ523932 IBX523931:ICD523932 HSB523931:HSH523932 HIF523931:HIL523932 GYJ523931:GYP523932 GON523931:GOT523932 GER523931:GEX523932 FUV523931:FVB523932 FKZ523931:FLF523932 FBD523931:FBJ523932 ERH523931:ERN523932 EHL523931:EHR523932 DXP523931:DXV523932 DNT523931:DNZ523932 DDX523931:DED523932 CUB523931:CUH523932 CKF523931:CKL523932 CAJ523931:CAP523932 BQN523931:BQT523932 BGR523931:BGX523932 AWV523931:AXB523932 AMZ523931:ANF523932 ADD523931:ADJ523932 TH523931:TN523932 JL523931:JR523932 O523931:U523932 WVX458395:WWD458396 WMB458395:WMH458396 WCF458395:WCL458396 VSJ458395:VSP458396 VIN458395:VIT458396 UYR458395:UYX458396 UOV458395:UPB458396 UEZ458395:UFF458396 TVD458395:TVJ458396 TLH458395:TLN458396 TBL458395:TBR458396 SRP458395:SRV458396 SHT458395:SHZ458396 RXX458395:RYD458396 ROB458395:ROH458396 REF458395:REL458396 QUJ458395:QUP458396 QKN458395:QKT458396 QAR458395:QAX458396 PQV458395:PRB458396 PGZ458395:PHF458396 OXD458395:OXJ458396 ONH458395:ONN458396 ODL458395:ODR458396 NTP458395:NTV458396 NJT458395:NJZ458396 MZX458395:NAD458396 MQB458395:MQH458396 MGF458395:MGL458396 LWJ458395:LWP458396 LMN458395:LMT458396 LCR458395:LCX458396 KSV458395:KTB458396 KIZ458395:KJF458396 JZD458395:JZJ458396 JPH458395:JPN458396 JFL458395:JFR458396 IVP458395:IVV458396 ILT458395:ILZ458396 IBX458395:ICD458396 HSB458395:HSH458396 HIF458395:HIL458396 GYJ458395:GYP458396 GON458395:GOT458396 GER458395:GEX458396 FUV458395:FVB458396 FKZ458395:FLF458396 FBD458395:FBJ458396 ERH458395:ERN458396 EHL458395:EHR458396 DXP458395:DXV458396 DNT458395:DNZ458396 DDX458395:DED458396 CUB458395:CUH458396 CKF458395:CKL458396 CAJ458395:CAP458396 BQN458395:BQT458396 BGR458395:BGX458396 AWV458395:AXB458396 AMZ458395:ANF458396 ADD458395:ADJ458396 TH458395:TN458396 JL458395:JR458396 O458395:U458396 WVX392859:WWD392860 WMB392859:WMH392860 WCF392859:WCL392860 VSJ392859:VSP392860 VIN392859:VIT392860 UYR392859:UYX392860 UOV392859:UPB392860 UEZ392859:UFF392860 TVD392859:TVJ392860 TLH392859:TLN392860 TBL392859:TBR392860 SRP392859:SRV392860 SHT392859:SHZ392860 RXX392859:RYD392860 ROB392859:ROH392860 REF392859:REL392860 QUJ392859:QUP392860 QKN392859:QKT392860 QAR392859:QAX392860 PQV392859:PRB392860 PGZ392859:PHF392860 OXD392859:OXJ392860 ONH392859:ONN392860 ODL392859:ODR392860 NTP392859:NTV392860 NJT392859:NJZ392860 MZX392859:NAD392860 MQB392859:MQH392860 MGF392859:MGL392860 LWJ392859:LWP392860 LMN392859:LMT392860 LCR392859:LCX392860 KSV392859:KTB392860 KIZ392859:KJF392860 JZD392859:JZJ392860 JPH392859:JPN392860 JFL392859:JFR392860 IVP392859:IVV392860 ILT392859:ILZ392860 IBX392859:ICD392860 HSB392859:HSH392860 HIF392859:HIL392860 GYJ392859:GYP392860 GON392859:GOT392860 GER392859:GEX392860 FUV392859:FVB392860 FKZ392859:FLF392860 FBD392859:FBJ392860 ERH392859:ERN392860 EHL392859:EHR392860 DXP392859:DXV392860 DNT392859:DNZ392860 DDX392859:DED392860 CUB392859:CUH392860 CKF392859:CKL392860 CAJ392859:CAP392860 BQN392859:BQT392860 BGR392859:BGX392860 AWV392859:AXB392860 AMZ392859:ANF392860 ADD392859:ADJ392860 TH392859:TN392860 JL392859:JR392860 O392859:U392860 WVX327323:WWD327324 WMB327323:WMH327324 WCF327323:WCL327324 VSJ327323:VSP327324 VIN327323:VIT327324 UYR327323:UYX327324 UOV327323:UPB327324 UEZ327323:UFF327324 TVD327323:TVJ327324 TLH327323:TLN327324 TBL327323:TBR327324 SRP327323:SRV327324 SHT327323:SHZ327324 RXX327323:RYD327324 ROB327323:ROH327324 REF327323:REL327324 QUJ327323:QUP327324 QKN327323:QKT327324 QAR327323:QAX327324 PQV327323:PRB327324 PGZ327323:PHF327324 OXD327323:OXJ327324 ONH327323:ONN327324 ODL327323:ODR327324 NTP327323:NTV327324 NJT327323:NJZ327324 MZX327323:NAD327324 MQB327323:MQH327324 MGF327323:MGL327324 LWJ327323:LWP327324 LMN327323:LMT327324 LCR327323:LCX327324 KSV327323:KTB327324 KIZ327323:KJF327324 JZD327323:JZJ327324 JPH327323:JPN327324 JFL327323:JFR327324 IVP327323:IVV327324 ILT327323:ILZ327324 IBX327323:ICD327324 HSB327323:HSH327324 HIF327323:HIL327324 GYJ327323:GYP327324 GON327323:GOT327324 GER327323:GEX327324 FUV327323:FVB327324 FKZ327323:FLF327324 FBD327323:FBJ327324 ERH327323:ERN327324 EHL327323:EHR327324 DXP327323:DXV327324 DNT327323:DNZ327324 DDX327323:DED327324 CUB327323:CUH327324 CKF327323:CKL327324 CAJ327323:CAP327324 BQN327323:BQT327324 BGR327323:BGX327324 AWV327323:AXB327324 AMZ327323:ANF327324 ADD327323:ADJ327324 TH327323:TN327324 JL327323:JR327324 O327323:U327324 WVX261787:WWD261788 WMB261787:WMH261788 WCF261787:WCL261788 VSJ261787:VSP261788 VIN261787:VIT261788 UYR261787:UYX261788 UOV261787:UPB261788 UEZ261787:UFF261788 TVD261787:TVJ261788 TLH261787:TLN261788 TBL261787:TBR261788 SRP261787:SRV261788 SHT261787:SHZ261788 RXX261787:RYD261788 ROB261787:ROH261788 REF261787:REL261788 QUJ261787:QUP261788 QKN261787:QKT261788 QAR261787:QAX261788 PQV261787:PRB261788 PGZ261787:PHF261788 OXD261787:OXJ261788 ONH261787:ONN261788 ODL261787:ODR261788 NTP261787:NTV261788 NJT261787:NJZ261788 MZX261787:NAD261788 MQB261787:MQH261788 MGF261787:MGL261788 LWJ261787:LWP261788 LMN261787:LMT261788 LCR261787:LCX261788 KSV261787:KTB261788 KIZ261787:KJF261788 JZD261787:JZJ261788 JPH261787:JPN261788 JFL261787:JFR261788 IVP261787:IVV261788 ILT261787:ILZ261788 IBX261787:ICD261788 HSB261787:HSH261788 HIF261787:HIL261788 GYJ261787:GYP261788 GON261787:GOT261788 GER261787:GEX261788 FUV261787:FVB261788 FKZ261787:FLF261788 FBD261787:FBJ261788 ERH261787:ERN261788 EHL261787:EHR261788 DXP261787:DXV261788 DNT261787:DNZ261788 DDX261787:DED261788 CUB261787:CUH261788 CKF261787:CKL261788 CAJ261787:CAP261788 BQN261787:BQT261788 BGR261787:BGX261788 AWV261787:AXB261788 AMZ261787:ANF261788 ADD261787:ADJ261788 TH261787:TN261788 JL261787:JR261788 O261787:U261788 WVX196251:WWD196252 WMB196251:WMH196252 WCF196251:WCL196252 VSJ196251:VSP196252 VIN196251:VIT196252 UYR196251:UYX196252 UOV196251:UPB196252 UEZ196251:UFF196252 TVD196251:TVJ196252 TLH196251:TLN196252 TBL196251:TBR196252 SRP196251:SRV196252 SHT196251:SHZ196252 RXX196251:RYD196252 ROB196251:ROH196252 REF196251:REL196252 QUJ196251:QUP196252 QKN196251:QKT196252 QAR196251:QAX196252 PQV196251:PRB196252 PGZ196251:PHF196252 OXD196251:OXJ196252 ONH196251:ONN196252 ODL196251:ODR196252 NTP196251:NTV196252 NJT196251:NJZ196252 MZX196251:NAD196252 MQB196251:MQH196252 MGF196251:MGL196252 LWJ196251:LWP196252 LMN196251:LMT196252 LCR196251:LCX196252 KSV196251:KTB196252 KIZ196251:KJF196252 JZD196251:JZJ196252 JPH196251:JPN196252 JFL196251:JFR196252 IVP196251:IVV196252 ILT196251:ILZ196252 IBX196251:ICD196252 HSB196251:HSH196252 HIF196251:HIL196252 GYJ196251:GYP196252 GON196251:GOT196252 GER196251:GEX196252 FUV196251:FVB196252 FKZ196251:FLF196252 FBD196251:FBJ196252 ERH196251:ERN196252 EHL196251:EHR196252 DXP196251:DXV196252 DNT196251:DNZ196252 DDX196251:DED196252 CUB196251:CUH196252 CKF196251:CKL196252 CAJ196251:CAP196252 BQN196251:BQT196252 BGR196251:BGX196252 AWV196251:AXB196252 AMZ196251:ANF196252 ADD196251:ADJ196252 TH196251:TN196252 JL196251:JR196252 O196251:U196252 WVX130715:WWD130716 WMB130715:WMH130716 WCF130715:WCL130716 VSJ130715:VSP130716 VIN130715:VIT130716 UYR130715:UYX130716 UOV130715:UPB130716 UEZ130715:UFF130716 TVD130715:TVJ130716 TLH130715:TLN130716 TBL130715:TBR130716 SRP130715:SRV130716 SHT130715:SHZ130716 RXX130715:RYD130716 ROB130715:ROH130716 REF130715:REL130716 QUJ130715:QUP130716 QKN130715:QKT130716 QAR130715:QAX130716 PQV130715:PRB130716 PGZ130715:PHF130716 OXD130715:OXJ130716 ONH130715:ONN130716 ODL130715:ODR130716 NTP130715:NTV130716 NJT130715:NJZ130716 MZX130715:NAD130716 MQB130715:MQH130716 MGF130715:MGL130716 LWJ130715:LWP130716 LMN130715:LMT130716 LCR130715:LCX130716 KSV130715:KTB130716 KIZ130715:KJF130716 JZD130715:JZJ130716 JPH130715:JPN130716 JFL130715:JFR130716 IVP130715:IVV130716 ILT130715:ILZ130716 IBX130715:ICD130716 HSB130715:HSH130716 HIF130715:HIL130716 GYJ130715:GYP130716 GON130715:GOT130716 GER130715:GEX130716 FUV130715:FVB130716 FKZ130715:FLF130716 FBD130715:FBJ130716 ERH130715:ERN130716 EHL130715:EHR130716 DXP130715:DXV130716 DNT130715:DNZ130716 DDX130715:DED130716 CUB130715:CUH130716 CKF130715:CKL130716 CAJ130715:CAP130716 BQN130715:BQT130716 BGR130715:BGX130716 AWV130715:AXB130716 AMZ130715:ANF130716 ADD130715:ADJ130716 TH130715:TN130716 JL130715:JR130716 O130715:U130716 WVX65179:WWD65180 WMB65179:WMH65180 WCF65179:WCL65180 VSJ65179:VSP65180 VIN65179:VIT65180 UYR65179:UYX65180 UOV65179:UPB65180 UEZ65179:UFF65180 TVD65179:TVJ65180 TLH65179:TLN65180 TBL65179:TBR65180 SRP65179:SRV65180 SHT65179:SHZ65180 RXX65179:RYD65180 ROB65179:ROH65180 REF65179:REL65180 QUJ65179:QUP65180 QKN65179:QKT65180 QAR65179:QAX65180 PQV65179:PRB65180 PGZ65179:PHF65180 OXD65179:OXJ65180 ONH65179:ONN65180 ODL65179:ODR65180 NTP65179:NTV65180 NJT65179:NJZ65180 MZX65179:NAD65180 MQB65179:MQH65180 MGF65179:MGL65180 LWJ65179:LWP65180 LMN65179:LMT65180 LCR65179:LCX65180 KSV65179:KTB65180 KIZ65179:KJF65180 JZD65179:JZJ65180 JPH65179:JPN65180 JFL65179:JFR65180 IVP65179:IVV65180 ILT65179:ILZ65180 IBX65179:ICD65180 HSB65179:HSH65180 HIF65179:HIL65180 GYJ65179:GYP65180 GON65179:GOT65180 GER65179:GEX65180 FUV65179:FVB65180 FKZ65179:FLF65180 FBD65179:FBJ65180 ERH65179:ERN65180 EHL65179:EHR65180 DXP65179:DXV65180 DNT65179:DNZ65180 DDX65179:DED65180 CUB65179:CUH65180 CKF65179:CKL65180 CAJ65179:CAP65180 BQN65179:BQT65180 BGR65179:BGX65180 AWV65179:AXB65180 AMZ65179:ANF65180 ADD65179:ADJ65180 TH65179:TN65180 JL65179:JR65180 O65179:U65180 WVX41:WWD42 WMB41:WMH42 WCF41:WCL42 VSJ41:VSP42 VIN41:VIT42 UYR41:UYX42 UOV41:UPB42 UEZ41:UFF42 TVD41:TVJ42 TLH41:TLN42 TBL41:TBR42 SRP41:SRV42 SHT41:SHZ42 RXX41:RYD42 ROB41:ROH42 REF41:REL42 QUJ41:QUP42 QKN41:QKT42 QAR41:QAX42 PQV41:PRB42 PGZ41:PHF42 OXD41:OXJ42 ONH41:ONN42 ODL41:ODR42 NTP41:NTV42 NJT41:NJZ42 MZX41:NAD42 MQB41:MQH42 MGF41:MGL42 LWJ41:LWP42 LMN41:LMT42 LCR41:LCX42 KSV41:KTB42 KIZ41:KJF42 JZD41:JZJ42 JPH41:JPN42 JFL41:JFR42 IVP41:IVV42 ILT41:ILZ42 IBX41:ICD42 HSB41:HSH42 HIF41:HIL42 GYJ41:GYP42 GON41:GOT42 GER41:GEX42 FUV41:FVB42 FKZ41:FLF42 FBD41:FBJ42 ERH41:ERN42 EHL41:EHR42 DXP41:DXV42 DNT41:DNZ42 DDX41:DED42 CUB41:CUH42 CKF41:CKL42 CAJ41:CAP42 BQN41:BQT42 BGR41:BGX42 AWV41:AXB42 AMZ41:ANF42 ADD41:ADJ42 TH41:TN42 JL41:JR42 VSJ982716:VSP982717 WVX982672:WWD982673 WMB982672:WMH982673 WCF982672:WCL982673 VSJ982672:VSP982673 VIN982672:VIT982673 UYR982672:UYX982673 UOV982672:UPB982673 UEZ982672:UFF982673 TVD982672:TVJ982673 TLH982672:TLN982673 TBL982672:TBR982673 SRP982672:SRV982673 SHT982672:SHZ982673 RXX982672:RYD982673 ROB982672:ROH982673 REF982672:REL982673 QUJ982672:QUP982673 QKN982672:QKT982673 QAR982672:QAX982673 PQV982672:PRB982673 PGZ982672:PHF982673 OXD982672:OXJ982673 ONH982672:ONN982673 ODL982672:ODR982673 NTP982672:NTV982673 NJT982672:NJZ982673 MZX982672:NAD982673 MQB982672:MQH982673 MGF982672:MGL982673 LWJ982672:LWP982673 LMN982672:LMT982673 LCR982672:LCX982673 KSV982672:KTB982673 KIZ982672:KJF982673 JZD982672:JZJ982673 JPH982672:JPN982673 JFL982672:JFR982673 IVP982672:IVV982673 ILT982672:ILZ982673 IBX982672:ICD982673 HSB982672:HSH982673 HIF982672:HIL982673 GYJ982672:GYP982673 GON982672:GOT982673 GER982672:GEX982673 FUV982672:FVB982673 FKZ982672:FLF982673 FBD982672:FBJ982673 ERH982672:ERN982673 EHL982672:EHR982673 DXP982672:DXV982673 DNT982672:DNZ982673 DDX982672:DED982673 CUB982672:CUH982673 CKF982672:CKL982673 CAJ982672:CAP982673 BQN982672:BQT982673 BGR982672:BGX982673 AWV982672:AXB982673 AMZ982672:ANF982673 ADD982672:ADJ982673 TH982672:TN982673 JL982672:JR982673 O982672:U982673 WVX917136:WWD917137 WMB917136:WMH917137 WCF917136:WCL917137 VSJ917136:VSP917137 VIN917136:VIT917137 UYR917136:UYX917137 UOV917136:UPB917137 UEZ917136:UFF917137 TVD917136:TVJ917137 TLH917136:TLN917137 TBL917136:TBR917137 SRP917136:SRV917137 SHT917136:SHZ917137 RXX917136:RYD917137 ROB917136:ROH917137 REF917136:REL917137 QUJ917136:QUP917137 QKN917136:QKT917137 QAR917136:QAX917137 PQV917136:PRB917137 PGZ917136:PHF917137 OXD917136:OXJ917137 ONH917136:ONN917137 ODL917136:ODR917137 NTP917136:NTV917137 NJT917136:NJZ917137 MZX917136:NAD917137 MQB917136:MQH917137 MGF917136:MGL917137 LWJ917136:LWP917137 LMN917136:LMT917137 LCR917136:LCX917137 KSV917136:KTB917137 KIZ917136:KJF917137 JZD917136:JZJ917137 JPH917136:JPN917137 JFL917136:JFR917137 IVP917136:IVV917137 ILT917136:ILZ917137 IBX917136:ICD917137 HSB917136:HSH917137 HIF917136:HIL917137 GYJ917136:GYP917137 GON917136:GOT917137 GER917136:GEX917137 FUV917136:FVB917137 FKZ917136:FLF917137 FBD917136:FBJ917137 ERH917136:ERN917137 EHL917136:EHR917137 DXP917136:DXV917137 DNT917136:DNZ917137 DDX917136:DED917137 CUB917136:CUH917137 CKF917136:CKL917137 CAJ917136:CAP917137 BQN917136:BQT917137 BGR917136:BGX917137 AWV917136:AXB917137 AMZ917136:ANF917137 ADD917136:ADJ917137 TH917136:TN917137 JL917136:JR917137 O917136:U917137 WVX851600:WWD851601 WMB851600:WMH851601 WCF851600:WCL851601 VSJ851600:VSP851601 VIN851600:VIT851601 UYR851600:UYX851601 UOV851600:UPB851601 UEZ851600:UFF851601 TVD851600:TVJ851601 TLH851600:TLN851601 TBL851600:TBR851601 SRP851600:SRV851601 SHT851600:SHZ851601 RXX851600:RYD851601 ROB851600:ROH851601 REF851600:REL851601 QUJ851600:QUP851601 QKN851600:QKT851601 QAR851600:QAX851601 PQV851600:PRB851601 PGZ851600:PHF851601 OXD851600:OXJ851601 ONH851600:ONN851601 ODL851600:ODR851601 NTP851600:NTV851601 NJT851600:NJZ851601 MZX851600:NAD851601 MQB851600:MQH851601 MGF851600:MGL851601 LWJ851600:LWP851601 LMN851600:LMT851601 LCR851600:LCX851601 KSV851600:KTB851601 KIZ851600:KJF851601 JZD851600:JZJ851601 JPH851600:JPN851601 JFL851600:JFR851601 IVP851600:IVV851601 ILT851600:ILZ851601 IBX851600:ICD851601 HSB851600:HSH851601 HIF851600:HIL851601 GYJ851600:GYP851601 GON851600:GOT851601 GER851600:GEX851601 FUV851600:FVB851601 FKZ851600:FLF851601 FBD851600:FBJ851601 ERH851600:ERN851601 EHL851600:EHR851601 DXP851600:DXV851601 DNT851600:DNZ851601 DDX851600:DED851601 CUB851600:CUH851601 CKF851600:CKL851601 CAJ851600:CAP851601 BQN851600:BQT851601 BGR851600:BGX851601 AWV851600:AXB851601 AMZ851600:ANF851601 ADD851600:ADJ851601 TH851600:TN851601 JL851600:JR851601 O851600:U851601 WVX786064:WWD786065 WMB786064:WMH786065 WCF786064:WCL786065 VSJ786064:VSP786065 VIN786064:VIT786065 UYR786064:UYX786065 UOV786064:UPB786065 UEZ786064:UFF786065 TVD786064:TVJ786065 TLH786064:TLN786065 TBL786064:TBR786065 SRP786064:SRV786065 SHT786064:SHZ786065 RXX786064:RYD786065 ROB786064:ROH786065 REF786064:REL786065 QUJ786064:QUP786065 QKN786064:QKT786065 QAR786064:QAX786065 PQV786064:PRB786065 PGZ786064:PHF786065 OXD786064:OXJ786065 ONH786064:ONN786065 ODL786064:ODR786065 NTP786064:NTV786065 NJT786064:NJZ786065 MZX786064:NAD786065 MQB786064:MQH786065 MGF786064:MGL786065 LWJ786064:LWP786065 LMN786064:LMT786065 LCR786064:LCX786065 KSV786064:KTB786065 KIZ786064:KJF786065 JZD786064:JZJ786065 JPH786064:JPN786065 JFL786064:JFR786065 IVP786064:IVV786065 ILT786064:ILZ786065 IBX786064:ICD786065 HSB786064:HSH786065 HIF786064:HIL786065 GYJ786064:GYP786065 GON786064:GOT786065 GER786064:GEX786065 FUV786064:FVB786065 FKZ786064:FLF786065 FBD786064:FBJ786065 ERH786064:ERN786065 EHL786064:EHR786065 DXP786064:DXV786065 DNT786064:DNZ786065 DDX786064:DED786065 CUB786064:CUH786065 CKF786064:CKL786065 CAJ786064:CAP786065 BQN786064:BQT786065 BGR786064:BGX786065 AWV786064:AXB786065 AMZ786064:ANF786065 ADD786064:ADJ786065 TH786064:TN786065 JL786064:JR786065 O786064:U786065 WVX720528:WWD720529 WMB720528:WMH720529 WCF720528:WCL720529 VSJ720528:VSP720529 VIN720528:VIT720529 UYR720528:UYX720529 UOV720528:UPB720529 UEZ720528:UFF720529 TVD720528:TVJ720529 TLH720528:TLN720529 TBL720528:TBR720529 SRP720528:SRV720529 SHT720528:SHZ720529 RXX720528:RYD720529 ROB720528:ROH720529 REF720528:REL720529 QUJ720528:QUP720529 QKN720528:QKT720529 QAR720528:QAX720529 PQV720528:PRB720529 PGZ720528:PHF720529 OXD720528:OXJ720529 ONH720528:ONN720529 ODL720528:ODR720529 NTP720528:NTV720529 NJT720528:NJZ720529 MZX720528:NAD720529 MQB720528:MQH720529 MGF720528:MGL720529 LWJ720528:LWP720529 LMN720528:LMT720529 LCR720528:LCX720529 KSV720528:KTB720529 KIZ720528:KJF720529 JZD720528:JZJ720529 JPH720528:JPN720529 JFL720528:JFR720529 IVP720528:IVV720529 ILT720528:ILZ720529 IBX720528:ICD720529 HSB720528:HSH720529 HIF720528:HIL720529 GYJ720528:GYP720529 GON720528:GOT720529 GER720528:GEX720529 FUV720528:FVB720529 FKZ720528:FLF720529 FBD720528:FBJ720529 ERH720528:ERN720529 EHL720528:EHR720529 DXP720528:DXV720529 DNT720528:DNZ720529 DDX720528:DED720529 CUB720528:CUH720529 CKF720528:CKL720529 CAJ720528:CAP720529 BQN720528:BQT720529 BGR720528:BGX720529 AWV720528:AXB720529 AMZ720528:ANF720529 ADD720528:ADJ720529 TH720528:TN720529 JL720528:JR720529 O720528:U720529 WVX654992:WWD654993 WMB654992:WMH654993 WCF654992:WCL654993 VSJ654992:VSP654993 VIN654992:VIT654993 UYR654992:UYX654993 UOV654992:UPB654993 UEZ654992:UFF654993 TVD654992:TVJ654993 TLH654992:TLN654993 TBL654992:TBR654993 SRP654992:SRV654993 SHT654992:SHZ654993 RXX654992:RYD654993 ROB654992:ROH654993 REF654992:REL654993 QUJ654992:QUP654993 QKN654992:QKT654993 QAR654992:QAX654993 PQV654992:PRB654993 PGZ654992:PHF654993 OXD654992:OXJ654993 ONH654992:ONN654993 ODL654992:ODR654993 NTP654992:NTV654993 NJT654992:NJZ654993 MZX654992:NAD654993 MQB654992:MQH654993 MGF654992:MGL654993 LWJ654992:LWP654993 LMN654992:LMT654993 LCR654992:LCX654993 KSV654992:KTB654993 KIZ654992:KJF654993 JZD654992:JZJ654993 JPH654992:JPN654993 JFL654992:JFR654993 IVP654992:IVV654993 ILT654992:ILZ654993 IBX654992:ICD654993 HSB654992:HSH654993 HIF654992:HIL654993 GYJ654992:GYP654993 GON654992:GOT654993 GER654992:GEX654993 FUV654992:FVB654993 FKZ654992:FLF654993 FBD654992:FBJ654993 ERH654992:ERN654993 EHL654992:EHR654993 DXP654992:DXV654993 DNT654992:DNZ654993 DDX654992:DED654993 CUB654992:CUH654993 CKF654992:CKL654993 CAJ654992:CAP654993 BQN654992:BQT654993 BGR654992:BGX654993 AWV654992:AXB654993 AMZ654992:ANF654993 ADD654992:ADJ654993 TH654992:TN654993 JL654992:JR654993 O654992:U654993 WVX589456:WWD589457 WMB589456:WMH589457 WCF589456:WCL589457 VSJ589456:VSP589457 VIN589456:VIT589457 UYR589456:UYX589457 UOV589456:UPB589457 UEZ589456:UFF589457 TVD589456:TVJ589457 TLH589456:TLN589457 TBL589456:TBR589457 SRP589456:SRV589457 SHT589456:SHZ589457 RXX589456:RYD589457 ROB589456:ROH589457 REF589456:REL589457 QUJ589456:QUP589457 QKN589456:QKT589457 QAR589456:QAX589457 PQV589456:PRB589457 PGZ589456:PHF589457 OXD589456:OXJ589457 ONH589456:ONN589457 ODL589456:ODR589457 NTP589456:NTV589457 NJT589456:NJZ589457 MZX589456:NAD589457 MQB589456:MQH589457 MGF589456:MGL589457 LWJ589456:LWP589457 LMN589456:LMT589457 LCR589456:LCX589457 KSV589456:KTB589457 KIZ589456:KJF589457 JZD589456:JZJ589457 JPH589456:JPN589457 JFL589456:JFR589457 IVP589456:IVV589457 ILT589456:ILZ589457 IBX589456:ICD589457 HSB589456:HSH589457 HIF589456:HIL589457 GYJ589456:GYP589457 GON589456:GOT589457 GER589456:GEX589457 FUV589456:FVB589457 FKZ589456:FLF589457 FBD589456:FBJ589457 ERH589456:ERN589457 EHL589456:EHR589457 DXP589456:DXV589457 DNT589456:DNZ589457 DDX589456:DED589457 CUB589456:CUH589457 CKF589456:CKL589457 CAJ589456:CAP589457 BQN589456:BQT589457 BGR589456:BGX589457 AWV589456:AXB589457 AMZ589456:ANF589457 ADD589456:ADJ589457 TH589456:TN589457 JL589456:JR589457 O589456:U589457 WVX523920:WWD523921 WMB523920:WMH523921 WCF523920:WCL523921 VSJ523920:VSP523921 VIN523920:VIT523921 UYR523920:UYX523921 UOV523920:UPB523921 UEZ523920:UFF523921 TVD523920:TVJ523921 TLH523920:TLN523921 TBL523920:TBR523921 SRP523920:SRV523921 SHT523920:SHZ523921 RXX523920:RYD523921 ROB523920:ROH523921 REF523920:REL523921 QUJ523920:QUP523921 QKN523920:QKT523921 QAR523920:QAX523921 PQV523920:PRB523921 PGZ523920:PHF523921 OXD523920:OXJ523921 ONH523920:ONN523921 ODL523920:ODR523921 NTP523920:NTV523921 NJT523920:NJZ523921 MZX523920:NAD523921 MQB523920:MQH523921 MGF523920:MGL523921 LWJ523920:LWP523921 LMN523920:LMT523921 LCR523920:LCX523921 KSV523920:KTB523921 KIZ523920:KJF523921 JZD523920:JZJ523921 JPH523920:JPN523921 JFL523920:JFR523921 IVP523920:IVV523921 ILT523920:ILZ523921 IBX523920:ICD523921 HSB523920:HSH523921 HIF523920:HIL523921 GYJ523920:GYP523921 GON523920:GOT523921 GER523920:GEX523921 FUV523920:FVB523921 FKZ523920:FLF523921 FBD523920:FBJ523921 ERH523920:ERN523921 EHL523920:EHR523921 DXP523920:DXV523921 DNT523920:DNZ523921 DDX523920:DED523921 CUB523920:CUH523921 CKF523920:CKL523921 CAJ523920:CAP523921 BQN523920:BQT523921 BGR523920:BGX523921 AWV523920:AXB523921 AMZ523920:ANF523921 ADD523920:ADJ523921 TH523920:TN523921 JL523920:JR523921 O523920:U523921 WVX458384:WWD458385 WMB458384:WMH458385 WCF458384:WCL458385 VSJ458384:VSP458385 VIN458384:VIT458385 UYR458384:UYX458385 UOV458384:UPB458385 UEZ458384:UFF458385 TVD458384:TVJ458385 TLH458384:TLN458385 TBL458384:TBR458385 SRP458384:SRV458385 SHT458384:SHZ458385 RXX458384:RYD458385 ROB458384:ROH458385 REF458384:REL458385 QUJ458384:QUP458385 QKN458384:QKT458385 QAR458384:QAX458385 PQV458384:PRB458385 PGZ458384:PHF458385 OXD458384:OXJ458385 ONH458384:ONN458385 ODL458384:ODR458385 NTP458384:NTV458385 NJT458384:NJZ458385 MZX458384:NAD458385 MQB458384:MQH458385 MGF458384:MGL458385 LWJ458384:LWP458385 LMN458384:LMT458385 LCR458384:LCX458385 KSV458384:KTB458385 KIZ458384:KJF458385 JZD458384:JZJ458385 JPH458384:JPN458385 JFL458384:JFR458385 IVP458384:IVV458385 ILT458384:ILZ458385 IBX458384:ICD458385 HSB458384:HSH458385 HIF458384:HIL458385 GYJ458384:GYP458385 GON458384:GOT458385 GER458384:GEX458385 FUV458384:FVB458385 FKZ458384:FLF458385 FBD458384:FBJ458385 ERH458384:ERN458385 EHL458384:EHR458385 DXP458384:DXV458385 DNT458384:DNZ458385 DDX458384:DED458385 CUB458384:CUH458385 CKF458384:CKL458385 CAJ458384:CAP458385 BQN458384:BQT458385 BGR458384:BGX458385 AWV458384:AXB458385 AMZ458384:ANF458385 ADD458384:ADJ458385 TH458384:TN458385 JL458384:JR458385 O458384:U458385 WVX392848:WWD392849 WMB392848:WMH392849 WCF392848:WCL392849 VSJ392848:VSP392849 VIN392848:VIT392849 UYR392848:UYX392849 UOV392848:UPB392849 UEZ392848:UFF392849 TVD392848:TVJ392849 TLH392848:TLN392849 TBL392848:TBR392849 SRP392848:SRV392849 SHT392848:SHZ392849 RXX392848:RYD392849 ROB392848:ROH392849 REF392848:REL392849 QUJ392848:QUP392849 QKN392848:QKT392849 QAR392848:QAX392849 PQV392848:PRB392849 PGZ392848:PHF392849 OXD392848:OXJ392849 ONH392848:ONN392849 ODL392848:ODR392849 NTP392848:NTV392849 NJT392848:NJZ392849 MZX392848:NAD392849 MQB392848:MQH392849 MGF392848:MGL392849 LWJ392848:LWP392849 LMN392848:LMT392849 LCR392848:LCX392849 KSV392848:KTB392849 KIZ392848:KJF392849 JZD392848:JZJ392849 JPH392848:JPN392849 JFL392848:JFR392849 IVP392848:IVV392849 ILT392848:ILZ392849 IBX392848:ICD392849 HSB392848:HSH392849 HIF392848:HIL392849 GYJ392848:GYP392849 GON392848:GOT392849 GER392848:GEX392849 FUV392848:FVB392849 FKZ392848:FLF392849 FBD392848:FBJ392849 ERH392848:ERN392849 EHL392848:EHR392849 DXP392848:DXV392849 DNT392848:DNZ392849 DDX392848:DED392849 CUB392848:CUH392849 CKF392848:CKL392849 CAJ392848:CAP392849 BQN392848:BQT392849 BGR392848:BGX392849 AWV392848:AXB392849 AMZ392848:ANF392849 ADD392848:ADJ392849 TH392848:TN392849 JL392848:JR392849 O392848:U392849 WVX327312:WWD327313 WMB327312:WMH327313 WCF327312:WCL327313 VSJ327312:VSP327313 VIN327312:VIT327313 UYR327312:UYX327313 UOV327312:UPB327313 UEZ327312:UFF327313 TVD327312:TVJ327313 TLH327312:TLN327313 TBL327312:TBR327313 SRP327312:SRV327313 SHT327312:SHZ327313 RXX327312:RYD327313 ROB327312:ROH327313 REF327312:REL327313 QUJ327312:QUP327313 QKN327312:QKT327313 QAR327312:QAX327313 PQV327312:PRB327313 PGZ327312:PHF327313 OXD327312:OXJ327313 ONH327312:ONN327313 ODL327312:ODR327313 NTP327312:NTV327313 NJT327312:NJZ327313 MZX327312:NAD327313 MQB327312:MQH327313 MGF327312:MGL327313 LWJ327312:LWP327313 LMN327312:LMT327313 LCR327312:LCX327313 KSV327312:KTB327313 KIZ327312:KJF327313 JZD327312:JZJ327313 JPH327312:JPN327313 JFL327312:JFR327313 IVP327312:IVV327313 ILT327312:ILZ327313 IBX327312:ICD327313 HSB327312:HSH327313 HIF327312:HIL327313 GYJ327312:GYP327313 GON327312:GOT327313 GER327312:GEX327313 FUV327312:FVB327313 FKZ327312:FLF327313 FBD327312:FBJ327313 ERH327312:ERN327313 EHL327312:EHR327313 DXP327312:DXV327313 DNT327312:DNZ327313 DDX327312:DED327313 CUB327312:CUH327313 CKF327312:CKL327313 CAJ327312:CAP327313 BQN327312:BQT327313 BGR327312:BGX327313 AWV327312:AXB327313 AMZ327312:ANF327313 ADD327312:ADJ327313 TH327312:TN327313 JL327312:JR327313 O327312:U327313 WVX261776:WWD261777 WMB261776:WMH261777 WCF261776:WCL261777 VSJ261776:VSP261777 VIN261776:VIT261777 UYR261776:UYX261777 UOV261776:UPB261777 UEZ261776:UFF261777 TVD261776:TVJ261777 TLH261776:TLN261777 TBL261776:TBR261777 SRP261776:SRV261777 SHT261776:SHZ261777 RXX261776:RYD261777 ROB261776:ROH261777 REF261776:REL261777 QUJ261776:QUP261777 QKN261776:QKT261777 QAR261776:QAX261777 PQV261776:PRB261777 PGZ261776:PHF261777 OXD261776:OXJ261777 ONH261776:ONN261777 ODL261776:ODR261777 NTP261776:NTV261777 NJT261776:NJZ261777 MZX261776:NAD261777 MQB261776:MQH261777 MGF261776:MGL261777 LWJ261776:LWP261777 LMN261776:LMT261777 LCR261776:LCX261777 KSV261776:KTB261777 KIZ261776:KJF261777 JZD261776:JZJ261777 JPH261776:JPN261777 JFL261776:JFR261777 IVP261776:IVV261777 ILT261776:ILZ261777 IBX261776:ICD261777 HSB261776:HSH261777 HIF261776:HIL261777 GYJ261776:GYP261777 GON261776:GOT261777 GER261776:GEX261777 FUV261776:FVB261777 FKZ261776:FLF261777 FBD261776:FBJ261777 ERH261776:ERN261777 EHL261776:EHR261777 DXP261776:DXV261777 DNT261776:DNZ261777 DDX261776:DED261777 CUB261776:CUH261777 CKF261776:CKL261777 CAJ261776:CAP261777 BQN261776:BQT261777 BGR261776:BGX261777 AWV261776:AXB261777 AMZ261776:ANF261777 ADD261776:ADJ261777 TH261776:TN261777 JL261776:JR261777 O261776:U261777 WVX196240:WWD196241 WMB196240:WMH196241 WCF196240:WCL196241 VSJ196240:VSP196241 VIN196240:VIT196241 UYR196240:UYX196241 UOV196240:UPB196241 UEZ196240:UFF196241 TVD196240:TVJ196241 TLH196240:TLN196241 TBL196240:TBR196241 SRP196240:SRV196241 SHT196240:SHZ196241 RXX196240:RYD196241 ROB196240:ROH196241 REF196240:REL196241 QUJ196240:QUP196241 QKN196240:QKT196241 QAR196240:QAX196241 PQV196240:PRB196241 PGZ196240:PHF196241 OXD196240:OXJ196241 ONH196240:ONN196241 ODL196240:ODR196241 NTP196240:NTV196241 NJT196240:NJZ196241 MZX196240:NAD196241 MQB196240:MQH196241 MGF196240:MGL196241 LWJ196240:LWP196241 LMN196240:LMT196241 LCR196240:LCX196241 KSV196240:KTB196241 KIZ196240:KJF196241 JZD196240:JZJ196241 JPH196240:JPN196241 JFL196240:JFR196241 IVP196240:IVV196241 ILT196240:ILZ196241 IBX196240:ICD196241 HSB196240:HSH196241 HIF196240:HIL196241 GYJ196240:GYP196241 GON196240:GOT196241 GER196240:GEX196241 FUV196240:FVB196241 FKZ196240:FLF196241 FBD196240:FBJ196241 ERH196240:ERN196241 EHL196240:EHR196241 DXP196240:DXV196241 DNT196240:DNZ196241 DDX196240:DED196241 CUB196240:CUH196241 CKF196240:CKL196241 CAJ196240:CAP196241 BQN196240:BQT196241 BGR196240:BGX196241 AWV196240:AXB196241 AMZ196240:ANF196241 ADD196240:ADJ196241 TH196240:TN196241 JL196240:JR196241 O196240:U196241 WVX130704:WWD130705 WMB130704:WMH130705 WCF130704:WCL130705 VSJ130704:VSP130705 VIN130704:VIT130705 UYR130704:UYX130705 UOV130704:UPB130705 UEZ130704:UFF130705 TVD130704:TVJ130705 TLH130704:TLN130705 TBL130704:TBR130705 SRP130704:SRV130705 SHT130704:SHZ130705 RXX130704:RYD130705 ROB130704:ROH130705 REF130704:REL130705 QUJ130704:QUP130705 QKN130704:QKT130705 QAR130704:QAX130705 PQV130704:PRB130705 PGZ130704:PHF130705 OXD130704:OXJ130705 ONH130704:ONN130705 ODL130704:ODR130705 NTP130704:NTV130705 NJT130704:NJZ130705 MZX130704:NAD130705 MQB130704:MQH130705 MGF130704:MGL130705 LWJ130704:LWP130705 LMN130704:LMT130705 LCR130704:LCX130705 KSV130704:KTB130705 KIZ130704:KJF130705 JZD130704:JZJ130705 JPH130704:JPN130705 JFL130704:JFR130705 IVP130704:IVV130705 ILT130704:ILZ130705 IBX130704:ICD130705 HSB130704:HSH130705 HIF130704:HIL130705 GYJ130704:GYP130705 GON130704:GOT130705 GER130704:GEX130705 FUV130704:FVB130705 FKZ130704:FLF130705 FBD130704:FBJ130705 ERH130704:ERN130705 EHL130704:EHR130705 DXP130704:DXV130705 DNT130704:DNZ130705 DDX130704:DED130705 CUB130704:CUH130705 CKF130704:CKL130705 CAJ130704:CAP130705 BQN130704:BQT130705 BGR130704:BGX130705 AWV130704:AXB130705 AMZ130704:ANF130705 ADD130704:ADJ130705 TH130704:TN130705 JL130704:JR130705 O130704:U130705 WVX65168:WWD65169 WMB65168:WMH65169 WCF65168:WCL65169 VSJ65168:VSP65169 VIN65168:VIT65169 UYR65168:UYX65169 UOV65168:UPB65169 UEZ65168:UFF65169 TVD65168:TVJ65169 TLH65168:TLN65169 TBL65168:TBR65169 SRP65168:SRV65169 SHT65168:SHZ65169 RXX65168:RYD65169 ROB65168:ROH65169 REF65168:REL65169 QUJ65168:QUP65169 QKN65168:QKT65169 QAR65168:QAX65169 PQV65168:PRB65169 PGZ65168:PHF65169 OXD65168:OXJ65169 ONH65168:ONN65169 ODL65168:ODR65169 NTP65168:NTV65169 NJT65168:NJZ65169 MZX65168:NAD65169 MQB65168:MQH65169 MGF65168:MGL65169 LWJ65168:LWP65169 LMN65168:LMT65169 LCR65168:LCX65169 KSV65168:KTB65169 KIZ65168:KJF65169 JZD65168:JZJ65169 JPH65168:JPN65169 JFL65168:JFR65169 IVP65168:IVV65169 ILT65168:ILZ65169 IBX65168:ICD65169 HSB65168:HSH65169 HIF65168:HIL65169 GYJ65168:GYP65169 GON65168:GOT65169 GER65168:GEX65169 FUV65168:FVB65169 FKZ65168:FLF65169 FBD65168:FBJ65169 ERH65168:ERN65169 EHL65168:EHR65169 DXP65168:DXV65169 DNT65168:DNZ65169 DDX65168:DED65169 CUB65168:CUH65169 CKF65168:CKL65169 CAJ65168:CAP65169 BQN65168:BQT65169 BGR65168:BGX65169 AWV65168:AXB65169 AMZ65168:ANF65169 ADD65168:ADJ65169 TH65168:TN65169 JL65168:JR65169 O65168:U65169 WVX30:WWD31 WMB30:WMH31 WCF30:WCL31 VSJ30:VSP31 VIN30:VIT31 UYR30:UYX31 UOV30:UPB31 UEZ30:UFF31 TVD30:TVJ31 TLH30:TLN31 TBL30:TBR31 SRP30:SRV31 SHT30:SHZ31 RXX30:RYD31 ROB30:ROH31 REF30:REL31 QUJ30:QUP31 QKN30:QKT31 QAR30:QAX31 PQV30:PRB31 PGZ30:PHF31 OXD30:OXJ31 ONH30:ONN31 ODL30:ODR31 NTP30:NTV31 NJT30:NJZ31 MZX30:NAD31 MQB30:MQH31 MGF30:MGL31 LWJ30:LWP31 LMN30:LMT31 LCR30:LCX31 KSV30:KTB31 KIZ30:KJF31 JZD30:JZJ31 JPH30:JPN31 JFL30:JFR31 IVP30:IVV31 ILT30:ILZ31 IBX30:ICD31 HSB30:HSH31 HIF30:HIL31 GYJ30:GYP31 GON30:GOT31 GER30:GEX31 FUV30:FVB31 FKZ30:FLF31 FBD30:FBJ31 ERH30:ERN31 EHL30:EHR31 DXP30:DXV31 DNT30:DNZ31 DDX30:DED31 CUB30:CUH31 CKF30:CKL31 CAJ30:CAP31 BQN30:BQT31 BGR30:BGX31 AWV30:AXB31 AMZ30:ANF31 ADD30:ADJ31 TH30:TN31 JL30:JR31" xr:uid="{00000000-0002-0000-1500-000001000000}">
      <formula1>$BI$1:$BI$62</formula1>
    </dataValidation>
    <dataValidation type="list" allowBlank="1" showInputMessage="1" showErrorMessage="1" sqref="WWP982707:WWS982709 KD21:KG23 TZ21:UC23 ADV21:ADY23 ANR21:ANU23 AXN21:AXQ23 BHJ21:BHM23 BRF21:BRI23 CBB21:CBE23 CKX21:CLA23 CUT21:CUW23 DEP21:DES23 DOL21:DOO23 DYH21:DYK23 EID21:EIG23 ERZ21:ESC23 FBV21:FBY23 FLR21:FLU23 FVN21:FVQ23 GFJ21:GFM23 GPF21:GPI23 GZB21:GZE23 HIX21:HJA23 HST21:HSW23 ICP21:ICS23 IML21:IMO23 IWH21:IWK23 JGD21:JGG23 JPZ21:JQC23 JZV21:JZY23 KJR21:KJU23 KTN21:KTQ23 LDJ21:LDM23 LNF21:LNI23 LXB21:LXE23 MGX21:MHA23 MQT21:MQW23 NAP21:NAS23 NKL21:NKO23 NUH21:NUK23 OED21:OEG23 ONZ21:OOC23 OXV21:OXY23 PHR21:PHU23 PRN21:PRQ23 QBJ21:QBM23 QLF21:QLI23 QVB21:QVE23 REX21:RFA23 ROT21:ROW23 RYP21:RYS23 SIL21:SIO23 SSH21:SSK23 TCD21:TCG23 TLZ21:TMC23 TVV21:TVY23 UFR21:UFU23 UPN21:UPQ23 UZJ21:UZM23 VJF21:VJI23 VTB21:VTE23 WCX21:WDA23 WMT21:WMW23 WWP21:WWS23 AG65159:AJ65161 KD65159:KG65161 TZ65159:UC65161 ADV65159:ADY65161 ANR65159:ANU65161 AXN65159:AXQ65161 BHJ65159:BHM65161 BRF65159:BRI65161 CBB65159:CBE65161 CKX65159:CLA65161 CUT65159:CUW65161 DEP65159:DES65161 DOL65159:DOO65161 DYH65159:DYK65161 EID65159:EIG65161 ERZ65159:ESC65161 FBV65159:FBY65161 FLR65159:FLU65161 FVN65159:FVQ65161 GFJ65159:GFM65161 GPF65159:GPI65161 GZB65159:GZE65161 HIX65159:HJA65161 HST65159:HSW65161 ICP65159:ICS65161 IML65159:IMO65161 IWH65159:IWK65161 JGD65159:JGG65161 JPZ65159:JQC65161 JZV65159:JZY65161 KJR65159:KJU65161 KTN65159:KTQ65161 LDJ65159:LDM65161 LNF65159:LNI65161 LXB65159:LXE65161 MGX65159:MHA65161 MQT65159:MQW65161 NAP65159:NAS65161 NKL65159:NKO65161 NUH65159:NUK65161 OED65159:OEG65161 ONZ65159:OOC65161 OXV65159:OXY65161 PHR65159:PHU65161 PRN65159:PRQ65161 QBJ65159:QBM65161 QLF65159:QLI65161 QVB65159:QVE65161 REX65159:RFA65161 ROT65159:ROW65161 RYP65159:RYS65161 SIL65159:SIO65161 SSH65159:SSK65161 TCD65159:TCG65161 TLZ65159:TMC65161 TVV65159:TVY65161 UFR65159:UFU65161 UPN65159:UPQ65161 UZJ65159:UZM65161 VJF65159:VJI65161 VTB65159:VTE65161 WCX65159:WDA65161 WMT65159:WMW65161 WWP65159:WWS65161 AG130695:AJ130697 KD130695:KG130697 TZ130695:UC130697 ADV130695:ADY130697 ANR130695:ANU130697 AXN130695:AXQ130697 BHJ130695:BHM130697 BRF130695:BRI130697 CBB130695:CBE130697 CKX130695:CLA130697 CUT130695:CUW130697 DEP130695:DES130697 DOL130695:DOO130697 DYH130695:DYK130697 EID130695:EIG130697 ERZ130695:ESC130697 FBV130695:FBY130697 FLR130695:FLU130697 FVN130695:FVQ130697 GFJ130695:GFM130697 GPF130695:GPI130697 GZB130695:GZE130697 HIX130695:HJA130697 HST130695:HSW130697 ICP130695:ICS130697 IML130695:IMO130697 IWH130695:IWK130697 JGD130695:JGG130697 JPZ130695:JQC130697 JZV130695:JZY130697 KJR130695:KJU130697 KTN130695:KTQ130697 LDJ130695:LDM130697 LNF130695:LNI130697 LXB130695:LXE130697 MGX130695:MHA130697 MQT130695:MQW130697 NAP130695:NAS130697 NKL130695:NKO130697 NUH130695:NUK130697 OED130695:OEG130697 ONZ130695:OOC130697 OXV130695:OXY130697 PHR130695:PHU130697 PRN130695:PRQ130697 QBJ130695:QBM130697 QLF130695:QLI130697 QVB130695:QVE130697 REX130695:RFA130697 ROT130695:ROW130697 RYP130695:RYS130697 SIL130695:SIO130697 SSH130695:SSK130697 TCD130695:TCG130697 TLZ130695:TMC130697 TVV130695:TVY130697 UFR130695:UFU130697 UPN130695:UPQ130697 UZJ130695:UZM130697 VJF130695:VJI130697 VTB130695:VTE130697 WCX130695:WDA130697 WMT130695:WMW130697 WWP130695:WWS130697 AG196231:AJ196233 KD196231:KG196233 TZ196231:UC196233 ADV196231:ADY196233 ANR196231:ANU196233 AXN196231:AXQ196233 BHJ196231:BHM196233 BRF196231:BRI196233 CBB196231:CBE196233 CKX196231:CLA196233 CUT196231:CUW196233 DEP196231:DES196233 DOL196231:DOO196233 DYH196231:DYK196233 EID196231:EIG196233 ERZ196231:ESC196233 FBV196231:FBY196233 FLR196231:FLU196233 FVN196231:FVQ196233 GFJ196231:GFM196233 GPF196231:GPI196233 GZB196231:GZE196233 HIX196231:HJA196233 HST196231:HSW196233 ICP196231:ICS196233 IML196231:IMO196233 IWH196231:IWK196233 JGD196231:JGG196233 JPZ196231:JQC196233 JZV196231:JZY196233 KJR196231:KJU196233 KTN196231:KTQ196233 LDJ196231:LDM196233 LNF196231:LNI196233 LXB196231:LXE196233 MGX196231:MHA196233 MQT196231:MQW196233 NAP196231:NAS196233 NKL196231:NKO196233 NUH196231:NUK196233 OED196231:OEG196233 ONZ196231:OOC196233 OXV196231:OXY196233 PHR196231:PHU196233 PRN196231:PRQ196233 QBJ196231:QBM196233 QLF196231:QLI196233 QVB196231:QVE196233 REX196231:RFA196233 ROT196231:ROW196233 RYP196231:RYS196233 SIL196231:SIO196233 SSH196231:SSK196233 TCD196231:TCG196233 TLZ196231:TMC196233 TVV196231:TVY196233 UFR196231:UFU196233 UPN196231:UPQ196233 UZJ196231:UZM196233 VJF196231:VJI196233 VTB196231:VTE196233 WCX196231:WDA196233 WMT196231:WMW196233 WWP196231:WWS196233 AG261767:AJ261769 KD261767:KG261769 TZ261767:UC261769 ADV261767:ADY261769 ANR261767:ANU261769 AXN261767:AXQ261769 BHJ261767:BHM261769 BRF261767:BRI261769 CBB261767:CBE261769 CKX261767:CLA261769 CUT261767:CUW261769 DEP261767:DES261769 DOL261767:DOO261769 DYH261767:DYK261769 EID261767:EIG261769 ERZ261767:ESC261769 FBV261767:FBY261769 FLR261767:FLU261769 FVN261767:FVQ261769 GFJ261767:GFM261769 GPF261767:GPI261769 GZB261767:GZE261769 HIX261767:HJA261769 HST261767:HSW261769 ICP261767:ICS261769 IML261767:IMO261769 IWH261767:IWK261769 JGD261767:JGG261769 JPZ261767:JQC261769 JZV261767:JZY261769 KJR261767:KJU261769 KTN261767:KTQ261769 LDJ261767:LDM261769 LNF261767:LNI261769 LXB261767:LXE261769 MGX261767:MHA261769 MQT261767:MQW261769 NAP261767:NAS261769 NKL261767:NKO261769 NUH261767:NUK261769 OED261767:OEG261769 ONZ261767:OOC261769 OXV261767:OXY261769 PHR261767:PHU261769 PRN261767:PRQ261769 QBJ261767:QBM261769 QLF261767:QLI261769 QVB261767:QVE261769 REX261767:RFA261769 ROT261767:ROW261769 RYP261767:RYS261769 SIL261767:SIO261769 SSH261767:SSK261769 TCD261767:TCG261769 TLZ261767:TMC261769 TVV261767:TVY261769 UFR261767:UFU261769 UPN261767:UPQ261769 UZJ261767:UZM261769 VJF261767:VJI261769 VTB261767:VTE261769 WCX261767:WDA261769 WMT261767:WMW261769 WWP261767:WWS261769 AG327303:AJ327305 KD327303:KG327305 TZ327303:UC327305 ADV327303:ADY327305 ANR327303:ANU327305 AXN327303:AXQ327305 BHJ327303:BHM327305 BRF327303:BRI327305 CBB327303:CBE327305 CKX327303:CLA327305 CUT327303:CUW327305 DEP327303:DES327305 DOL327303:DOO327305 DYH327303:DYK327305 EID327303:EIG327305 ERZ327303:ESC327305 FBV327303:FBY327305 FLR327303:FLU327305 FVN327303:FVQ327305 GFJ327303:GFM327305 GPF327303:GPI327305 GZB327303:GZE327305 HIX327303:HJA327305 HST327303:HSW327305 ICP327303:ICS327305 IML327303:IMO327305 IWH327303:IWK327305 JGD327303:JGG327305 JPZ327303:JQC327305 JZV327303:JZY327305 KJR327303:KJU327305 KTN327303:KTQ327305 LDJ327303:LDM327305 LNF327303:LNI327305 LXB327303:LXE327305 MGX327303:MHA327305 MQT327303:MQW327305 NAP327303:NAS327305 NKL327303:NKO327305 NUH327303:NUK327305 OED327303:OEG327305 ONZ327303:OOC327305 OXV327303:OXY327305 PHR327303:PHU327305 PRN327303:PRQ327305 QBJ327303:QBM327305 QLF327303:QLI327305 QVB327303:QVE327305 REX327303:RFA327305 ROT327303:ROW327305 RYP327303:RYS327305 SIL327303:SIO327305 SSH327303:SSK327305 TCD327303:TCG327305 TLZ327303:TMC327305 TVV327303:TVY327305 UFR327303:UFU327305 UPN327303:UPQ327305 UZJ327303:UZM327305 VJF327303:VJI327305 VTB327303:VTE327305 WCX327303:WDA327305 WMT327303:WMW327305 WWP327303:WWS327305 AG392839:AJ392841 KD392839:KG392841 TZ392839:UC392841 ADV392839:ADY392841 ANR392839:ANU392841 AXN392839:AXQ392841 BHJ392839:BHM392841 BRF392839:BRI392841 CBB392839:CBE392841 CKX392839:CLA392841 CUT392839:CUW392841 DEP392839:DES392841 DOL392839:DOO392841 DYH392839:DYK392841 EID392839:EIG392841 ERZ392839:ESC392841 FBV392839:FBY392841 FLR392839:FLU392841 FVN392839:FVQ392841 GFJ392839:GFM392841 GPF392839:GPI392841 GZB392839:GZE392841 HIX392839:HJA392841 HST392839:HSW392841 ICP392839:ICS392841 IML392839:IMO392841 IWH392839:IWK392841 JGD392839:JGG392841 JPZ392839:JQC392841 JZV392839:JZY392841 KJR392839:KJU392841 KTN392839:KTQ392841 LDJ392839:LDM392841 LNF392839:LNI392841 LXB392839:LXE392841 MGX392839:MHA392841 MQT392839:MQW392841 NAP392839:NAS392841 NKL392839:NKO392841 NUH392839:NUK392841 OED392839:OEG392841 ONZ392839:OOC392841 OXV392839:OXY392841 PHR392839:PHU392841 PRN392839:PRQ392841 QBJ392839:QBM392841 QLF392839:QLI392841 QVB392839:QVE392841 REX392839:RFA392841 ROT392839:ROW392841 RYP392839:RYS392841 SIL392839:SIO392841 SSH392839:SSK392841 TCD392839:TCG392841 TLZ392839:TMC392841 TVV392839:TVY392841 UFR392839:UFU392841 UPN392839:UPQ392841 UZJ392839:UZM392841 VJF392839:VJI392841 VTB392839:VTE392841 WCX392839:WDA392841 WMT392839:WMW392841 WWP392839:WWS392841 AG458375:AJ458377 KD458375:KG458377 TZ458375:UC458377 ADV458375:ADY458377 ANR458375:ANU458377 AXN458375:AXQ458377 BHJ458375:BHM458377 BRF458375:BRI458377 CBB458375:CBE458377 CKX458375:CLA458377 CUT458375:CUW458377 DEP458375:DES458377 DOL458375:DOO458377 DYH458375:DYK458377 EID458375:EIG458377 ERZ458375:ESC458377 FBV458375:FBY458377 FLR458375:FLU458377 FVN458375:FVQ458377 GFJ458375:GFM458377 GPF458375:GPI458377 GZB458375:GZE458377 HIX458375:HJA458377 HST458375:HSW458377 ICP458375:ICS458377 IML458375:IMO458377 IWH458375:IWK458377 JGD458375:JGG458377 JPZ458375:JQC458377 JZV458375:JZY458377 KJR458375:KJU458377 KTN458375:KTQ458377 LDJ458375:LDM458377 LNF458375:LNI458377 LXB458375:LXE458377 MGX458375:MHA458377 MQT458375:MQW458377 NAP458375:NAS458377 NKL458375:NKO458377 NUH458375:NUK458377 OED458375:OEG458377 ONZ458375:OOC458377 OXV458375:OXY458377 PHR458375:PHU458377 PRN458375:PRQ458377 QBJ458375:QBM458377 QLF458375:QLI458377 QVB458375:QVE458377 REX458375:RFA458377 ROT458375:ROW458377 RYP458375:RYS458377 SIL458375:SIO458377 SSH458375:SSK458377 TCD458375:TCG458377 TLZ458375:TMC458377 TVV458375:TVY458377 UFR458375:UFU458377 UPN458375:UPQ458377 UZJ458375:UZM458377 VJF458375:VJI458377 VTB458375:VTE458377 WCX458375:WDA458377 WMT458375:WMW458377 WWP458375:WWS458377 AG523911:AJ523913 KD523911:KG523913 TZ523911:UC523913 ADV523911:ADY523913 ANR523911:ANU523913 AXN523911:AXQ523913 BHJ523911:BHM523913 BRF523911:BRI523913 CBB523911:CBE523913 CKX523911:CLA523913 CUT523911:CUW523913 DEP523911:DES523913 DOL523911:DOO523913 DYH523911:DYK523913 EID523911:EIG523913 ERZ523911:ESC523913 FBV523911:FBY523913 FLR523911:FLU523913 FVN523911:FVQ523913 GFJ523911:GFM523913 GPF523911:GPI523913 GZB523911:GZE523913 HIX523911:HJA523913 HST523911:HSW523913 ICP523911:ICS523913 IML523911:IMO523913 IWH523911:IWK523913 JGD523911:JGG523913 JPZ523911:JQC523913 JZV523911:JZY523913 KJR523911:KJU523913 KTN523911:KTQ523913 LDJ523911:LDM523913 LNF523911:LNI523913 LXB523911:LXE523913 MGX523911:MHA523913 MQT523911:MQW523913 NAP523911:NAS523913 NKL523911:NKO523913 NUH523911:NUK523913 OED523911:OEG523913 ONZ523911:OOC523913 OXV523911:OXY523913 PHR523911:PHU523913 PRN523911:PRQ523913 QBJ523911:QBM523913 QLF523911:QLI523913 QVB523911:QVE523913 REX523911:RFA523913 ROT523911:ROW523913 RYP523911:RYS523913 SIL523911:SIO523913 SSH523911:SSK523913 TCD523911:TCG523913 TLZ523911:TMC523913 TVV523911:TVY523913 UFR523911:UFU523913 UPN523911:UPQ523913 UZJ523911:UZM523913 VJF523911:VJI523913 VTB523911:VTE523913 WCX523911:WDA523913 WMT523911:WMW523913 WWP523911:WWS523913 AG589447:AJ589449 KD589447:KG589449 TZ589447:UC589449 ADV589447:ADY589449 ANR589447:ANU589449 AXN589447:AXQ589449 BHJ589447:BHM589449 BRF589447:BRI589449 CBB589447:CBE589449 CKX589447:CLA589449 CUT589447:CUW589449 DEP589447:DES589449 DOL589447:DOO589449 DYH589447:DYK589449 EID589447:EIG589449 ERZ589447:ESC589449 FBV589447:FBY589449 FLR589447:FLU589449 FVN589447:FVQ589449 GFJ589447:GFM589449 GPF589447:GPI589449 GZB589447:GZE589449 HIX589447:HJA589449 HST589447:HSW589449 ICP589447:ICS589449 IML589447:IMO589449 IWH589447:IWK589449 JGD589447:JGG589449 JPZ589447:JQC589449 JZV589447:JZY589449 KJR589447:KJU589449 KTN589447:KTQ589449 LDJ589447:LDM589449 LNF589447:LNI589449 LXB589447:LXE589449 MGX589447:MHA589449 MQT589447:MQW589449 NAP589447:NAS589449 NKL589447:NKO589449 NUH589447:NUK589449 OED589447:OEG589449 ONZ589447:OOC589449 OXV589447:OXY589449 PHR589447:PHU589449 PRN589447:PRQ589449 QBJ589447:QBM589449 QLF589447:QLI589449 QVB589447:QVE589449 REX589447:RFA589449 ROT589447:ROW589449 RYP589447:RYS589449 SIL589447:SIO589449 SSH589447:SSK589449 TCD589447:TCG589449 TLZ589447:TMC589449 TVV589447:TVY589449 UFR589447:UFU589449 UPN589447:UPQ589449 UZJ589447:UZM589449 VJF589447:VJI589449 VTB589447:VTE589449 WCX589447:WDA589449 WMT589447:WMW589449 WWP589447:WWS589449 AG654983:AJ654985 KD654983:KG654985 TZ654983:UC654985 ADV654983:ADY654985 ANR654983:ANU654985 AXN654983:AXQ654985 BHJ654983:BHM654985 BRF654983:BRI654985 CBB654983:CBE654985 CKX654983:CLA654985 CUT654983:CUW654985 DEP654983:DES654985 DOL654983:DOO654985 DYH654983:DYK654985 EID654983:EIG654985 ERZ654983:ESC654985 FBV654983:FBY654985 FLR654983:FLU654985 FVN654983:FVQ654985 GFJ654983:GFM654985 GPF654983:GPI654985 GZB654983:GZE654985 HIX654983:HJA654985 HST654983:HSW654985 ICP654983:ICS654985 IML654983:IMO654985 IWH654983:IWK654985 JGD654983:JGG654985 JPZ654983:JQC654985 JZV654983:JZY654985 KJR654983:KJU654985 KTN654983:KTQ654985 LDJ654983:LDM654985 LNF654983:LNI654985 LXB654983:LXE654985 MGX654983:MHA654985 MQT654983:MQW654985 NAP654983:NAS654985 NKL654983:NKO654985 NUH654983:NUK654985 OED654983:OEG654985 ONZ654983:OOC654985 OXV654983:OXY654985 PHR654983:PHU654985 PRN654983:PRQ654985 QBJ654983:QBM654985 QLF654983:QLI654985 QVB654983:QVE654985 REX654983:RFA654985 ROT654983:ROW654985 RYP654983:RYS654985 SIL654983:SIO654985 SSH654983:SSK654985 TCD654983:TCG654985 TLZ654983:TMC654985 TVV654983:TVY654985 UFR654983:UFU654985 UPN654983:UPQ654985 UZJ654983:UZM654985 VJF654983:VJI654985 VTB654983:VTE654985 WCX654983:WDA654985 WMT654983:WMW654985 WWP654983:WWS654985 AG720519:AJ720521 KD720519:KG720521 TZ720519:UC720521 ADV720519:ADY720521 ANR720519:ANU720521 AXN720519:AXQ720521 BHJ720519:BHM720521 BRF720519:BRI720521 CBB720519:CBE720521 CKX720519:CLA720521 CUT720519:CUW720521 DEP720519:DES720521 DOL720519:DOO720521 DYH720519:DYK720521 EID720519:EIG720521 ERZ720519:ESC720521 FBV720519:FBY720521 FLR720519:FLU720521 FVN720519:FVQ720521 GFJ720519:GFM720521 GPF720519:GPI720521 GZB720519:GZE720521 HIX720519:HJA720521 HST720519:HSW720521 ICP720519:ICS720521 IML720519:IMO720521 IWH720519:IWK720521 JGD720519:JGG720521 JPZ720519:JQC720521 JZV720519:JZY720521 KJR720519:KJU720521 KTN720519:KTQ720521 LDJ720519:LDM720521 LNF720519:LNI720521 LXB720519:LXE720521 MGX720519:MHA720521 MQT720519:MQW720521 NAP720519:NAS720521 NKL720519:NKO720521 NUH720519:NUK720521 OED720519:OEG720521 ONZ720519:OOC720521 OXV720519:OXY720521 PHR720519:PHU720521 PRN720519:PRQ720521 QBJ720519:QBM720521 QLF720519:QLI720521 QVB720519:QVE720521 REX720519:RFA720521 ROT720519:ROW720521 RYP720519:RYS720521 SIL720519:SIO720521 SSH720519:SSK720521 TCD720519:TCG720521 TLZ720519:TMC720521 TVV720519:TVY720521 UFR720519:UFU720521 UPN720519:UPQ720521 UZJ720519:UZM720521 VJF720519:VJI720521 VTB720519:VTE720521 WCX720519:WDA720521 WMT720519:WMW720521 WWP720519:WWS720521 AG786055:AJ786057 KD786055:KG786057 TZ786055:UC786057 ADV786055:ADY786057 ANR786055:ANU786057 AXN786055:AXQ786057 BHJ786055:BHM786057 BRF786055:BRI786057 CBB786055:CBE786057 CKX786055:CLA786057 CUT786055:CUW786057 DEP786055:DES786057 DOL786055:DOO786057 DYH786055:DYK786057 EID786055:EIG786057 ERZ786055:ESC786057 FBV786055:FBY786057 FLR786055:FLU786057 FVN786055:FVQ786057 GFJ786055:GFM786057 GPF786055:GPI786057 GZB786055:GZE786057 HIX786055:HJA786057 HST786055:HSW786057 ICP786055:ICS786057 IML786055:IMO786057 IWH786055:IWK786057 JGD786055:JGG786057 JPZ786055:JQC786057 JZV786055:JZY786057 KJR786055:KJU786057 KTN786055:KTQ786057 LDJ786055:LDM786057 LNF786055:LNI786057 LXB786055:LXE786057 MGX786055:MHA786057 MQT786055:MQW786057 NAP786055:NAS786057 NKL786055:NKO786057 NUH786055:NUK786057 OED786055:OEG786057 ONZ786055:OOC786057 OXV786055:OXY786057 PHR786055:PHU786057 PRN786055:PRQ786057 QBJ786055:QBM786057 QLF786055:QLI786057 QVB786055:QVE786057 REX786055:RFA786057 ROT786055:ROW786057 RYP786055:RYS786057 SIL786055:SIO786057 SSH786055:SSK786057 TCD786055:TCG786057 TLZ786055:TMC786057 TVV786055:TVY786057 UFR786055:UFU786057 UPN786055:UPQ786057 UZJ786055:UZM786057 VJF786055:VJI786057 VTB786055:VTE786057 WCX786055:WDA786057 WMT786055:WMW786057 WWP786055:WWS786057 AG851591:AJ851593 KD851591:KG851593 TZ851591:UC851593 ADV851591:ADY851593 ANR851591:ANU851593 AXN851591:AXQ851593 BHJ851591:BHM851593 BRF851591:BRI851593 CBB851591:CBE851593 CKX851591:CLA851593 CUT851591:CUW851593 DEP851591:DES851593 DOL851591:DOO851593 DYH851591:DYK851593 EID851591:EIG851593 ERZ851591:ESC851593 FBV851591:FBY851593 FLR851591:FLU851593 FVN851591:FVQ851593 GFJ851591:GFM851593 GPF851591:GPI851593 GZB851591:GZE851593 HIX851591:HJA851593 HST851591:HSW851593 ICP851591:ICS851593 IML851591:IMO851593 IWH851591:IWK851593 JGD851591:JGG851593 JPZ851591:JQC851593 JZV851591:JZY851593 KJR851591:KJU851593 KTN851591:KTQ851593 LDJ851591:LDM851593 LNF851591:LNI851593 LXB851591:LXE851593 MGX851591:MHA851593 MQT851591:MQW851593 NAP851591:NAS851593 NKL851591:NKO851593 NUH851591:NUK851593 OED851591:OEG851593 ONZ851591:OOC851593 OXV851591:OXY851593 PHR851591:PHU851593 PRN851591:PRQ851593 QBJ851591:QBM851593 QLF851591:QLI851593 QVB851591:QVE851593 REX851591:RFA851593 ROT851591:ROW851593 RYP851591:RYS851593 SIL851591:SIO851593 SSH851591:SSK851593 TCD851591:TCG851593 TLZ851591:TMC851593 TVV851591:TVY851593 UFR851591:UFU851593 UPN851591:UPQ851593 UZJ851591:UZM851593 VJF851591:VJI851593 VTB851591:VTE851593 WCX851591:WDA851593 WMT851591:WMW851593 WWP851591:WWS851593 AG917127:AJ917129 KD917127:KG917129 TZ917127:UC917129 ADV917127:ADY917129 ANR917127:ANU917129 AXN917127:AXQ917129 BHJ917127:BHM917129 BRF917127:BRI917129 CBB917127:CBE917129 CKX917127:CLA917129 CUT917127:CUW917129 DEP917127:DES917129 DOL917127:DOO917129 DYH917127:DYK917129 EID917127:EIG917129 ERZ917127:ESC917129 FBV917127:FBY917129 FLR917127:FLU917129 FVN917127:FVQ917129 GFJ917127:GFM917129 GPF917127:GPI917129 GZB917127:GZE917129 HIX917127:HJA917129 HST917127:HSW917129 ICP917127:ICS917129 IML917127:IMO917129 IWH917127:IWK917129 JGD917127:JGG917129 JPZ917127:JQC917129 JZV917127:JZY917129 KJR917127:KJU917129 KTN917127:KTQ917129 LDJ917127:LDM917129 LNF917127:LNI917129 LXB917127:LXE917129 MGX917127:MHA917129 MQT917127:MQW917129 NAP917127:NAS917129 NKL917127:NKO917129 NUH917127:NUK917129 OED917127:OEG917129 ONZ917127:OOC917129 OXV917127:OXY917129 PHR917127:PHU917129 PRN917127:PRQ917129 QBJ917127:QBM917129 QLF917127:QLI917129 QVB917127:QVE917129 REX917127:RFA917129 ROT917127:ROW917129 RYP917127:RYS917129 SIL917127:SIO917129 SSH917127:SSK917129 TCD917127:TCG917129 TLZ917127:TMC917129 TVV917127:TVY917129 UFR917127:UFU917129 UPN917127:UPQ917129 UZJ917127:UZM917129 VJF917127:VJI917129 VTB917127:VTE917129 WCX917127:WDA917129 WMT917127:WMW917129 WWP917127:WWS917129 AG982663:AJ982665 KD982663:KG982665 TZ982663:UC982665 ADV982663:ADY982665 ANR982663:ANU982665 AXN982663:AXQ982665 BHJ982663:BHM982665 BRF982663:BRI982665 CBB982663:CBE982665 CKX982663:CLA982665 CUT982663:CUW982665 DEP982663:DES982665 DOL982663:DOO982665 DYH982663:DYK982665 EID982663:EIG982665 ERZ982663:ESC982665 FBV982663:FBY982665 FLR982663:FLU982665 FVN982663:FVQ982665 GFJ982663:GFM982665 GPF982663:GPI982665 GZB982663:GZE982665 HIX982663:HJA982665 HST982663:HSW982665 ICP982663:ICS982665 IML982663:IMO982665 IWH982663:IWK982665 JGD982663:JGG982665 JPZ982663:JQC982665 JZV982663:JZY982665 KJR982663:KJU982665 KTN982663:KTQ982665 LDJ982663:LDM982665 LNF982663:LNI982665 LXB982663:LXE982665 MGX982663:MHA982665 MQT982663:MQW982665 NAP982663:NAS982665 NKL982663:NKO982665 NUH982663:NUK982665 OED982663:OEG982665 ONZ982663:OOC982665 OXV982663:OXY982665 PHR982663:PHU982665 PRN982663:PRQ982665 QBJ982663:QBM982665 QLF982663:QLI982665 QVB982663:QVE982665 REX982663:RFA982665 ROT982663:ROW982665 RYP982663:RYS982665 SIL982663:SIO982665 SSH982663:SSK982665 TCD982663:TCG982665 TLZ982663:TMC982665 TVV982663:TVY982665 UFR982663:UFU982665 UPN982663:UPQ982665 UZJ982663:UZM982665 VJF982663:VJI982665 VTB982663:VTE982665 WCX982663:WDA982665 WMT982663:WMW982665 WWP982663:WWS982665 VJF982707:VJI982709 KD32:KG34 TZ32:UC34 ADV32:ADY34 ANR32:ANU34 AXN32:AXQ34 BHJ32:BHM34 BRF32:BRI34 CBB32:CBE34 CKX32:CLA34 CUT32:CUW34 DEP32:DES34 DOL32:DOO34 DYH32:DYK34 EID32:EIG34 ERZ32:ESC34 FBV32:FBY34 FLR32:FLU34 FVN32:FVQ34 GFJ32:GFM34 GPF32:GPI34 GZB32:GZE34 HIX32:HJA34 HST32:HSW34 ICP32:ICS34 IML32:IMO34 IWH32:IWK34 JGD32:JGG34 JPZ32:JQC34 JZV32:JZY34 KJR32:KJU34 KTN32:KTQ34 LDJ32:LDM34 LNF32:LNI34 LXB32:LXE34 MGX32:MHA34 MQT32:MQW34 NAP32:NAS34 NKL32:NKO34 NUH32:NUK34 OED32:OEG34 ONZ32:OOC34 OXV32:OXY34 PHR32:PHU34 PRN32:PRQ34 QBJ32:QBM34 QLF32:QLI34 QVB32:QVE34 REX32:RFA34 ROT32:ROW34 RYP32:RYS34 SIL32:SIO34 SSH32:SSK34 TCD32:TCG34 TLZ32:TMC34 TVV32:TVY34 UFR32:UFU34 UPN32:UPQ34 UZJ32:UZM34 VJF32:VJI34 VTB32:VTE34 WCX32:WDA34 WMT32:WMW34 WWP32:WWS34 AG65170:AJ65172 KD65170:KG65172 TZ65170:UC65172 ADV65170:ADY65172 ANR65170:ANU65172 AXN65170:AXQ65172 BHJ65170:BHM65172 BRF65170:BRI65172 CBB65170:CBE65172 CKX65170:CLA65172 CUT65170:CUW65172 DEP65170:DES65172 DOL65170:DOO65172 DYH65170:DYK65172 EID65170:EIG65172 ERZ65170:ESC65172 FBV65170:FBY65172 FLR65170:FLU65172 FVN65170:FVQ65172 GFJ65170:GFM65172 GPF65170:GPI65172 GZB65170:GZE65172 HIX65170:HJA65172 HST65170:HSW65172 ICP65170:ICS65172 IML65170:IMO65172 IWH65170:IWK65172 JGD65170:JGG65172 JPZ65170:JQC65172 JZV65170:JZY65172 KJR65170:KJU65172 KTN65170:KTQ65172 LDJ65170:LDM65172 LNF65170:LNI65172 LXB65170:LXE65172 MGX65170:MHA65172 MQT65170:MQW65172 NAP65170:NAS65172 NKL65170:NKO65172 NUH65170:NUK65172 OED65170:OEG65172 ONZ65170:OOC65172 OXV65170:OXY65172 PHR65170:PHU65172 PRN65170:PRQ65172 QBJ65170:QBM65172 QLF65170:QLI65172 QVB65170:QVE65172 REX65170:RFA65172 ROT65170:ROW65172 RYP65170:RYS65172 SIL65170:SIO65172 SSH65170:SSK65172 TCD65170:TCG65172 TLZ65170:TMC65172 TVV65170:TVY65172 UFR65170:UFU65172 UPN65170:UPQ65172 UZJ65170:UZM65172 VJF65170:VJI65172 VTB65170:VTE65172 WCX65170:WDA65172 WMT65170:WMW65172 WWP65170:WWS65172 AG130706:AJ130708 KD130706:KG130708 TZ130706:UC130708 ADV130706:ADY130708 ANR130706:ANU130708 AXN130706:AXQ130708 BHJ130706:BHM130708 BRF130706:BRI130708 CBB130706:CBE130708 CKX130706:CLA130708 CUT130706:CUW130708 DEP130706:DES130708 DOL130706:DOO130708 DYH130706:DYK130708 EID130706:EIG130708 ERZ130706:ESC130708 FBV130706:FBY130708 FLR130706:FLU130708 FVN130706:FVQ130708 GFJ130706:GFM130708 GPF130706:GPI130708 GZB130706:GZE130708 HIX130706:HJA130708 HST130706:HSW130708 ICP130706:ICS130708 IML130706:IMO130708 IWH130706:IWK130708 JGD130706:JGG130708 JPZ130706:JQC130708 JZV130706:JZY130708 KJR130706:KJU130708 KTN130706:KTQ130708 LDJ130706:LDM130708 LNF130706:LNI130708 LXB130706:LXE130708 MGX130706:MHA130708 MQT130706:MQW130708 NAP130706:NAS130708 NKL130706:NKO130708 NUH130706:NUK130708 OED130706:OEG130708 ONZ130706:OOC130708 OXV130706:OXY130708 PHR130706:PHU130708 PRN130706:PRQ130708 QBJ130706:QBM130708 QLF130706:QLI130708 QVB130706:QVE130708 REX130706:RFA130708 ROT130706:ROW130708 RYP130706:RYS130708 SIL130706:SIO130708 SSH130706:SSK130708 TCD130706:TCG130708 TLZ130706:TMC130708 TVV130706:TVY130708 UFR130706:UFU130708 UPN130706:UPQ130708 UZJ130706:UZM130708 VJF130706:VJI130708 VTB130706:VTE130708 WCX130706:WDA130708 WMT130706:WMW130708 WWP130706:WWS130708 AG196242:AJ196244 KD196242:KG196244 TZ196242:UC196244 ADV196242:ADY196244 ANR196242:ANU196244 AXN196242:AXQ196244 BHJ196242:BHM196244 BRF196242:BRI196244 CBB196242:CBE196244 CKX196242:CLA196244 CUT196242:CUW196244 DEP196242:DES196244 DOL196242:DOO196244 DYH196242:DYK196244 EID196242:EIG196244 ERZ196242:ESC196244 FBV196242:FBY196244 FLR196242:FLU196244 FVN196242:FVQ196244 GFJ196242:GFM196244 GPF196242:GPI196244 GZB196242:GZE196244 HIX196242:HJA196244 HST196242:HSW196244 ICP196242:ICS196244 IML196242:IMO196244 IWH196242:IWK196244 JGD196242:JGG196244 JPZ196242:JQC196244 JZV196242:JZY196244 KJR196242:KJU196244 KTN196242:KTQ196244 LDJ196242:LDM196244 LNF196242:LNI196244 LXB196242:LXE196244 MGX196242:MHA196244 MQT196242:MQW196244 NAP196242:NAS196244 NKL196242:NKO196244 NUH196242:NUK196244 OED196242:OEG196244 ONZ196242:OOC196244 OXV196242:OXY196244 PHR196242:PHU196244 PRN196242:PRQ196244 QBJ196242:QBM196244 QLF196242:QLI196244 QVB196242:QVE196244 REX196242:RFA196244 ROT196242:ROW196244 RYP196242:RYS196244 SIL196242:SIO196244 SSH196242:SSK196244 TCD196242:TCG196244 TLZ196242:TMC196244 TVV196242:TVY196244 UFR196242:UFU196244 UPN196242:UPQ196244 UZJ196242:UZM196244 VJF196242:VJI196244 VTB196242:VTE196244 WCX196242:WDA196244 WMT196242:WMW196244 WWP196242:WWS196244 AG261778:AJ261780 KD261778:KG261780 TZ261778:UC261780 ADV261778:ADY261780 ANR261778:ANU261780 AXN261778:AXQ261780 BHJ261778:BHM261780 BRF261778:BRI261780 CBB261778:CBE261780 CKX261778:CLA261780 CUT261778:CUW261780 DEP261778:DES261780 DOL261778:DOO261780 DYH261778:DYK261780 EID261778:EIG261780 ERZ261778:ESC261780 FBV261778:FBY261780 FLR261778:FLU261780 FVN261778:FVQ261780 GFJ261778:GFM261780 GPF261778:GPI261780 GZB261778:GZE261780 HIX261778:HJA261780 HST261778:HSW261780 ICP261778:ICS261780 IML261778:IMO261780 IWH261778:IWK261780 JGD261778:JGG261780 JPZ261778:JQC261780 JZV261778:JZY261780 KJR261778:KJU261780 KTN261778:KTQ261780 LDJ261778:LDM261780 LNF261778:LNI261780 LXB261778:LXE261780 MGX261778:MHA261780 MQT261778:MQW261780 NAP261778:NAS261780 NKL261778:NKO261780 NUH261778:NUK261780 OED261778:OEG261780 ONZ261778:OOC261780 OXV261778:OXY261780 PHR261778:PHU261780 PRN261778:PRQ261780 QBJ261778:QBM261780 QLF261778:QLI261780 QVB261778:QVE261780 REX261778:RFA261780 ROT261778:ROW261780 RYP261778:RYS261780 SIL261778:SIO261780 SSH261778:SSK261780 TCD261778:TCG261780 TLZ261778:TMC261780 TVV261778:TVY261780 UFR261778:UFU261780 UPN261778:UPQ261780 UZJ261778:UZM261780 VJF261778:VJI261780 VTB261778:VTE261780 WCX261778:WDA261780 WMT261778:WMW261780 WWP261778:WWS261780 AG327314:AJ327316 KD327314:KG327316 TZ327314:UC327316 ADV327314:ADY327316 ANR327314:ANU327316 AXN327314:AXQ327316 BHJ327314:BHM327316 BRF327314:BRI327316 CBB327314:CBE327316 CKX327314:CLA327316 CUT327314:CUW327316 DEP327314:DES327316 DOL327314:DOO327316 DYH327314:DYK327316 EID327314:EIG327316 ERZ327314:ESC327316 FBV327314:FBY327316 FLR327314:FLU327316 FVN327314:FVQ327316 GFJ327314:GFM327316 GPF327314:GPI327316 GZB327314:GZE327316 HIX327314:HJA327316 HST327314:HSW327316 ICP327314:ICS327316 IML327314:IMO327316 IWH327314:IWK327316 JGD327314:JGG327316 JPZ327314:JQC327316 JZV327314:JZY327316 KJR327314:KJU327316 KTN327314:KTQ327316 LDJ327314:LDM327316 LNF327314:LNI327316 LXB327314:LXE327316 MGX327314:MHA327316 MQT327314:MQW327316 NAP327314:NAS327316 NKL327314:NKO327316 NUH327314:NUK327316 OED327314:OEG327316 ONZ327314:OOC327316 OXV327314:OXY327316 PHR327314:PHU327316 PRN327314:PRQ327316 QBJ327314:QBM327316 QLF327314:QLI327316 QVB327314:QVE327316 REX327314:RFA327316 ROT327314:ROW327316 RYP327314:RYS327316 SIL327314:SIO327316 SSH327314:SSK327316 TCD327314:TCG327316 TLZ327314:TMC327316 TVV327314:TVY327316 UFR327314:UFU327316 UPN327314:UPQ327316 UZJ327314:UZM327316 VJF327314:VJI327316 VTB327314:VTE327316 WCX327314:WDA327316 WMT327314:WMW327316 WWP327314:WWS327316 AG392850:AJ392852 KD392850:KG392852 TZ392850:UC392852 ADV392850:ADY392852 ANR392850:ANU392852 AXN392850:AXQ392852 BHJ392850:BHM392852 BRF392850:BRI392852 CBB392850:CBE392852 CKX392850:CLA392852 CUT392850:CUW392852 DEP392850:DES392852 DOL392850:DOO392852 DYH392850:DYK392852 EID392850:EIG392852 ERZ392850:ESC392852 FBV392850:FBY392852 FLR392850:FLU392852 FVN392850:FVQ392852 GFJ392850:GFM392852 GPF392850:GPI392852 GZB392850:GZE392852 HIX392850:HJA392852 HST392850:HSW392852 ICP392850:ICS392852 IML392850:IMO392852 IWH392850:IWK392852 JGD392850:JGG392852 JPZ392850:JQC392852 JZV392850:JZY392852 KJR392850:KJU392852 KTN392850:KTQ392852 LDJ392850:LDM392852 LNF392850:LNI392852 LXB392850:LXE392852 MGX392850:MHA392852 MQT392850:MQW392852 NAP392850:NAS392852 NKL392850:NKO392852 NUH392850:NUK392852 OED392850:OEG392852 ONZ392850:OOC392852 OXV392850:OXY392852 PHR392850:PHU392852 PRN392850:PRQ392852 QBJ392850:QBM392852 QLF392850:QLI392852 QVB392850:QVE392852 REX392850:RFA392852 ROT392850:ROW392852 RYP392850:RYS392852 SIL392850:SIO392852 SSH392850:SSK392852 TCD392850:TCG392852 TLZ392850:TMC392852 TVV392850:TVY392852 UFR392850:UFU392852 UPN392850:UPQ392852 UZJ392850:UZM392852 VJF392850:VJI392852 VTB392850:VTE392852 WCX392850:WDA392852 WMT392850:WMW392852 WWP392850:WWS392852 AG458386:AJ458388 KD458386:KG458388 TZ458386:UC458388 ADV458386:ADY458388 ANR458386:ANU458388 AXN458386:AXQ458388 BHJ458386:BHM458388 BRF458386:BRI458388 CBB458386:CBE458388 CKX458386:CLA458388 CUT458386:CUW458388 DEP458386:DES458388 DOL458386:DOO458388 DYH458386:DYK458388 EID458386:EIG458388 ERZ458386:ESC458388 FBV458386:FBY458388 FLR458386:FLU458388 FVN458386:FVQ458388 GFJ458386:GFM458388 GPF458386:GPI458388 GZB458386:GZE458388 HIX458386:HJA458388 HST458386:HSW458388 ICP458386:ICS458388 IML458386:IMO458388 IWH458386:IWK458388 JGD458386:JGG458388 JPZ458386:JQC458388 JZV458386:JZY458388 KJR458386:KJU458388 KTN458386:KTQ458388 LDJ458386:LDM458388 LNF458386:LNI458388 LXB458386:LXE458388 MGX458386:MHA458388 MQT458386:MQW458388 NAP458386:NAS458388 NKL458386:NKO458388 NUH458386:NUK458388 OED458386:OEG458388 ONZ458386:OOC458388 OXV458386:OXY458388 PHR458386:PHU458388 PRN458386:PRQ458388 QBJ458386:QBM458388 QLF458386:QLI458388 QVB458386:QVE458388 REX458386:RFA458388 ROT458386:ROW458388 RYP458386:RYS458388 SIL458386:SIO458388 SSH458386:SSK458388 TCD458386:TCG458388 TLZ458386:TMC458388 TVV458386:TVY458388 UFR458386:UFU458388 UPN458386:UPQ458388 UZJ458386:UZM458388 VJF458386:VJI458388 VTB458386:VTE458388 WCX458386:WDA458388 WMT458386:WMW458388 WWP458386:WWS458388 AG523922:AJ523924 KD523922:KG523924 TZ523922:UC523924 ADV523922:ADY523924 ANR523922:ANU523924 AXN523922:AXQ523924 BHJ523922:BHM523924 BRF523922:BRI523924 CBB523922:CBE523924 CKX523922:CLA523924 CUT523922:CUW523924 DEP523922:DES523924 DOL523922:DOO523924 DYH523922:DYK523924 EID523922:EIG523924 ERZ523922:ESC523924 FBV523922:FBY523924 FLR523922:FLU523924 FVN523922:FVQ523924 GFJ523922:GFM523924 GPF523922:GPI523924 GZB523922:GZE523924 HIX523922:HJA523924 HST523922:HSW523924 ICP523922:ICS523924 IML523922:IMO523924 IWH523922:IWK523924 JGD523922:JGG523924 JPZ523922:JQC523924 JZV523922:JZY523924 KJR523922:KJU523924 KTN523922:KTQ523924 LDJ523922:LDM523924 LNF523922:LNI523924 LXB523922:LXE523924 MGX523922:MHA523924 MQT523922:MQW523924 NAP523922:NAS523924 NKL523922:NKO523924 NUH523922:NUK523924 OED523922:OEG523924 ONZ523922:OOC523924 OXV523922:OXY523924 PHR523922:PHU523924 PRN523922:PRQ523924 QBJ523922:QBM523924 QLF523922:QLI523924 QVB523922:QVE523924 REX523922:RFA523924 ROT523922:ROW523924 RYP523922:RYS523924 SIL523922:SIO523924 SSH523922:SSK523924 TCD523922:TCG523924 TLZ523922:TMC523924 TVV523922:TVY523924 UFR523922:UFU523924 UPN523922:UPQ523924 UZJ523922:UZM523924 VJF523922:VJI523924 VTB523922:VTE523924 WCX523922:WDA523924 WMT523922:WMW523924 WWP523922:WWS523924 AG589458:AJ589460 KD589458:KG589460 TZ589458:UC589460 ADV589458:ADY589460 ANR589458:ANU589460 AXN589458:AXQ589460 BHJ589458:BHM589460 BRF589458:BRI589460 CBB589458:CBE589460 CKX589458:CLA589460 CUT589458:CUW589460 DEP589458:DES589460 DOL589458:DOO589460 DYH589458:DYK589460 EID589458:EIG589460 ERZ589458:ESC589460 FBV589458:FBY589460 FLR589458:FLU589460 FVN589458:FVQ589460 GFJ589458:GFM589460 GPF589458:GPI589460 GZB589458:GZE589460 HIX589458:HJA589460 HST589458:HSW589460 ICP589458:ICS589460 IML589458:IMO589460 IWH589458:IWK589460 JGD589458:JGG589460 JPZ589458:JQC589460 JZV589458:JZY589460 KJR589458:KJU589460 KTN589458:KTQ589460 LDJ589458:LDM589460 LNF589458:LNI589460 LXB589458:LXE589460 MGX589458:MHA589460 MQT589458:MQW589460 NAP589458:NAS589460 NKL589458:NKO589460 NUH589458:NUK589460 OED589458:OEG589460 ONZ589458:OOC589460 OXV589458:OXY589460 PHR589458:PHU589460 PRN589458:PRQ589460 QBJ589458:QBM589460 QLF589458:QLI589460 QVB589458:QVE589460 REX589458:RFA589460 ROT589458:ROW589460 RYP589458:RYS589460 SIL589458:SIO589460 SSH589458:SSK589460 TCD589458:TCG589460 TLZ589458:TMC589460 TVV589458:TVY589460 UFR589458:UFU589460 UPN589458:UPQ589460 UZJ589458:UZM589460 VJF589458:VJI589460 VTB589458:VTE589460 WCX589458:WDA589460 WMT589458:WMW589460 WWP589458:WWS589460 AG654994:AJ654996 KD654994:KG654996 TZ654994:UC654996 ADV654994:ADY654996 ANR654994:ANU654996 AXN654994:AXQ654996 BHJ654994:BHM654996 BRF654994:BRI654996 CBB654994:CBE654996 CKX654994:CLA654996 CUT654994:CUW654996 DEP654994:DES654996 DOL654994:DOO654996 DYH654994:DYK654996 EID654994:EIG654996 ERZ654994:ESC654996 FBV654994:FBY654996 FLR654994:FLU654996 FVN654994:FVQ654996 GFJ654994:GFM654996 GPF654994:GPI654996 GZB654994:GZE654996 HIX654994:HJA654996 HST654994:HSW654996 ICP654994:ICS654996 IML654994:IMO654996 IWH654994:IWK654996 JGD654994:JGG654996 JPZ654994:JQC654996 JZV654994:JZY654996 KJR654994:KJU654996 KTN654994:KTQ654996 LDJ654994:LDM654996 LNF654994:LNI654996 LXB654994:LXE654996 MGX654994:MHA654996 MQT654994:MQW654996 NAP654994:NAS654996 NKL654994:NKO654996 NUH654994:NUK654996 OED654994:OEG654996 ONZ654994:OOC654996 OXV654994:OXY654996 PHR654994:PHU654996 PRN654994:PRQ654996 QBJ654994:QBM654996 QLF654994:QLI654996 QVB654994:QVE654996 REX654994:RFA654996 ROT654994:ROW654996 RYP654994:RYS654996 SIL654994:SIO654996 SSH654994:SSK654996 TCD654994:TCG654996 TLZ654994:TMC654996 TVV654994:TVY654996 UFR654994:UFU654996 UPN654994:UPQ654996 UZJ654994:UZM654996 VJF654994:VJI654996 VTB654994:VTE654996 WCX654994:WDA654996 WMT654994:WMW654996 WWP654994:WWS654996 AG720530:AJ720532 KD720530:KG720532 TZ720530:UC720532 ADV720530:ADY720532 ANR720530:ANU720532 AXN720530:AXQ720532 BHJ720530:BHM720532 BRF720530:BRI720532 CBB720530:CBE720532 CKX720530:CLA720532 CUT720530:CUW720532 DEP720530:DES720532 DOL720530:DOO720532 DYH720530:DYK720532 EID720530:EIG720532 ERZ720530:ESC720532 FBV720530:FBY720532 FLR720530:FLU720532 FVN720530:FVQ720532 GFJ720530:GFM720532 GPF720530:GPI720532 GZB720530:GZE720532 HIX720530:HJA720532 HST720530:HSW720532 ICP720530:ICS720532 IML720530:IMO720532 IWH720530:IWK720532 JGD720530:JGG720532 JPZ720530:JQC720532 JZV720530:JZY720532 KJR720530:KJU720532 KTN720530:KTQ720532 LDJ720530:LDM720532 LNF720530:LNI720532 LXB720530:LXE720532 MGX720530:MHA720532 MQT720530:MQW720532 NAP720530:NAS720532 NKL720530:NKO720532 NUH720530:NUK720532 OED720530:OEG720532 ONZ720530:OOC720532 OXV720530:OXY720532 PHR720530:PHU720532 PRN720530:PRQ720532 QBJ720530:QBM720532 QLF720530:QLI720532 QVB720530:QVE720532 REX720530:RFA720532 ROT720530:ROW720532 RYP720530:RYS720532 SIL720530:SIO720532 SSH720530:SSK720532 TCD720530:TCG720532 TLZ720530:TMC720532 TVV720530:TVY720532 UFR720530:UFU720532 UPN720530:UPQ720532 UZJ720530:UZM720532 VJF720530:VJI720532 VTB720530:VTE720532 WCX720530:WDA720532 WMT720530:WMW720532 WWP720530:WWS720532 AG786066:AJ786068 KD786066:KG786068 TZ786066:UC786068 ADV786066:ADY786068 ANR786066:ANU786068 AXN786066:AXQ786068 BHJ786066:BHM786068 BRF786066:BRI786068 CBB786066:CBE786068 CKX786066:CLA786068 CUT786066:CUW786068 DEP786066:DES786068 DOL786066:DOO786068 DYH786066:DYK786068 EID786066:EIG786068 ERZ786066:ESC786068 FBV786066:FBY786068 FLR786066:FLU786068 FVN786066:FVQ786068 GFJ786066:GFM786068 GPF786066:GPI786068 GZB786066:GZE786068 HIX786066:HJA786068 HST786066:HSW786068 ICP786066:ICS786068 IML786066:IMO786068 IWH786066:IWK786068 JGD786066:JGG786068 JPZ786066:JQC786068 JZV786066:JZY786068 KJR786066:KJU786068 KTN786066:KTQ786068 LDJ786066:LDM786068 LNF786066:LNI786068 LXB786066:LXE786068 MGX786066:MHA786068 MQT786066:MQW786068 NAP786066:NAS786068 NKL786066:NKO786068 NUH786066:NUK786068 OED786066:OEG786068 ONZ786066:OOC786068 OXV786066:OXY786068 PHR786066:PHU786068 PRN786066:PRQ786068 QBJ786066:QBM786068 QLF786066:QLI786068 QVB786066:QVE786068 REX786066:RFA786068 ROT786066:ROW786068 RYP786066:RYS786068 SIL786066:SIO786068 SSH786066:SSK786068 TCD786066:TCG786068 TLZ786066:TMC786068 TVV786066:TVY786068 UFR786066:UFU786068 UPN786066:UPQ786068 UZJ786066:UZM786068 VJF786066:VJI786068 VTB786066:VTE786068 WCX786066:WDA786068 WMT786066:WMW786068 WWP786066:WWS786068 AG851602:AJ851604 KD851602:KG851604 TZ851602:UC851604 ADV851602:ADY851604 ANR851602:ANU851604 AXN851602:AXQ851604 BHJ851602:BHM851604 BRF851602:BRI851604 CBB851602:CBE851604 CKX851602:CLA851604 CUT851602:CUW851604 DEP851602:DES851604 DOL851602:DOO851604 DYH851602:DYK851604 EID851602:EIG851604 ERZ851602:ESC851604 FBV851602:FBY851604 FLR851602:FLU851604 FVN851602:FVQ851604 GFJ851602:GFM851604 GPF851602:GPI851604 GZB851602:GZE851604 HIX851602:HJA851604 HST851602:HSW851604 ICP851602:ICS851604 IML851602:IMO851604 IWH851602:IWK851604 JGD851602:JGG851604 JPZ851602:JQC851604 JZV851602:JZY851604 KJR851602:KJU851604 KTN851602:KTQ851604 LDJ851602:LDM851604 LNF851602:LNI851604 LXB851602:LXE851604 MGX851602:MHA851604 MQT851602:MQW851604 NAP851602:NAS851604 NKL851602:NKO851604 NUH851602:NUK851604 OED851602:OEG851604 ONZ851602:OOC851604 OXV851602:OXY851604 PHR851602:PHU851604 PRN851602:PRQ851604 QBJ851602:QBM851604 QLF851602:QLI851604 QVB851602:QVE851604 REX851602:RFA851604 ROT851602:ROW851604 RYP851602:RYS851604 SIL851602:SIO851604 SSH851602:SSK851604 TCD851602:TCG851604 TLZ851602:TMC851604 TVV851602:TVY851604 UFR851602:UFU851604 UPN851602:UPQ851604 UZJ851602:UZM851604 VJF851602:VJI851604 VTB851602:VTE851604 WCX851602:WDA851604 WMT851602:WMW851604 WWP851602:WWS851604 AG917138:AJ917140 KD917138:KG917140 TZ917138:UC917140 ADV917138:ADY917140 ANR917138:ANU917140 AXN917138:AXQ917140 BHJ917138:BHM917140 BRF917138:BRI917140 CBB917138:CBE917140 CKX917138:CLA917140 CUT917138:CUW917140 DEP917138:DES917140 DOL917138:DOO917140 DYH917138:DYK917140 EID917138:EIG917140 ERZ917138:ESC917140 FBV917138:FBY917140 FLR917138:FLU917140 FVN917138:FVQ917140 GFJ917138:GFM917140 GPF917138:GPI917140 GZB917138:GZE917140 HIX917138:HJA917140 HST917138:HSW917140 ICP917138:ICS917140 IML917138:IMO917140 IWH917138:IWK917140 JGD917138:JGG917140 JPZ917138:JQC917140 JZV917138:JZY917140 KJR917138:KJU917140 KTN917138:KTQ917140 LDJ917138:LDM917140 LNF917138:LNI917140 LXB917138:LXE917140 MGX917138:MHA917140 MQT917138:MQW917140 NAP917138:NAS917140 NKL917138:NKO917140 NUH917138:NUK917140 OED917138:OEG917140 ONZ917138:OOC917140 OXV917138:OXY917140 PHR917138:PHU917140 PRN917138:PRQ917140 QBJ917138:QBM917140 QLF917138:QLI917140 QVB917138:QVE917140 REX917138:RFA917140 ROT917138:ROW917140 RYP917138:RYS917140 SIL917138:SIO917140 SSH917138:SSK917140 TCD917138:TCG917140 TLZ917138:TMC917140 TVV917138:TVY917140 UFR917138:UFU917140 UPN917138:UPQ917140 UZJ917138:UZM917140 VJF917138:VJI917140 VTB917138:VTE917140 WCX917138:WDA917140 WMT917138:WMW917140 WWP917138:WWS917140 AG982674:AJ982676 KD982674:KG982676 TZ982674:UC982676 ADV982674:ADY982676 ANR982674:ANU982676 AXN982674:AXQ982676 BHJ982674:BHM982676 BRF982674:BRI982676 CBB982674:CBE982676 CKX982674:CLA982676 CUT982674:CUW982676 DEP982674:DES982676 DOL982674:DOO982676 DYH982674:DYK982676 EID982674:EIG982676 ERZ982674:ESC982676 FBV982674:FBY982676 FLR982674:FLU982676 FVN982674:FVQ982676 GFJ982674:GFM982676 GPF982674:GPI982676 GZB982674:GZE982676 HIX982674:HJA982676 HST982674:HSW982676 ICP982674:ICS982676 IML982674:IMO982676 IWH982674:IWK982676 JGD982674:JGG982676 JPZ982674:JQC982676 JZV982674:JZY982676 KJR982674:KJU982676 KTN982674:KTQ982676 LDJ982674:LDM982676 LNF982674:LNI982676 LXB982674:LXE982676 MGX982674:MHA982676 MQT982674:MQW982676 NAP982674:NAS982676 NKL982674:NKO982676 NUH982674:NUK982676 OED982674:OEG982676 ONZ982674:OOC982676 OXV982674:OXY982676 PHR982674:PHU982676 PRN982674:PRQ982676 QBJ982674:QBM982676 QLF982674:QLI982676 QVB982674:QVE982676 REX982674:RFA982676 ROT982674:ROW982676 RYP982674:RYS982676 SIL982674:SIO982676 SSH982674:SSK982676 TCD982674:TCG982676 TLZ982674:TMC982676 TVV982674:TVY982676 UFR982674:UFU982676 UPN982674:UPQ982676 UZJ982674:UZM982676 VJF982674:VJI982676 VTB982674:VTE982676 WCX982674:WDA982676 WMT982674:WMW982676 WWP982674:WWS982676 VTB982707:VTE982709 KD43:KG45 TZ43:UC45 ADV43:ADY45 ANR43:ANU45 AXN43:AXQ45 BHJ43:BHM45 BRF43:BRI45 CBB43:CBE45 CKX43:CLA45 CUT43:CUW45 DEP43:DES45 DOL43:DOO45 DYH43:DYK45 EID43:EIG45 ERZ43:ESC45 FBV43:FBY45 FLR43:FLU45 FVN43:FVQ45 GFJ43:GFM45 GPF43:GPI45 GZB43:GZE45 HIX43:HJA45 HST43:HSW45 ICP43:ICS45 IML43:IMO45 IWH43:IWK45 JGD43:JGG45 JPZ43:JQC45 JZV43:JZY45 KJR43:KJU45 KTN43:KTQ45 LDJ43:LDM45 LNF43:LNI45 LXB43:LXE45 MGX43:MHA45 MQT43:MQW45 NAP43:NAS45 NKL43:NKO45 NUH43:NUK45 OED43:OEG45 ONZ43:OOC45 OXV43:OXY45 PHR43:PHU45 PRN43:PRQ45 QBJ43:QBM45 QLF43:QLI45 QVB43:QVE45 REX43:RFA45 ROT43:ROW45 RYP43:RYS45 SIL43:SIO45 SSH43:SSK45 TCD43:TCG45 TLZ43:TMC45 TVV43:TVY45 UFR43:UFU45 UPN43:UPQ45 UZJ43:UZM45 VJF43:VJI45 VTB43:VTE45 WCX43:WDA45 WMT43:WMW45 WWP43:WWS45 AG65181:AJ65183 KD65181:KG65183 TZ65181:UC65183 ADV65181:ADY65183 ANR65181:ANU65183 AXN65181:AXQ65183 BHJ65181:BHM65183 BRF65181:BRI65183 CBB65181:CBE65183 CKX65181:CLA65183 CUT65181:CUW65183 DEP65181:DES65183 DOL65181:DOO65183 DYH65181:DYK65183 EID65181:EIG65183 ERZ65181:ESC65183 FBV65181:FBY65183 FLR65181:FLU65183 FVN65181:FVQ65183 GFJ65181:GFM65183 GPF65181:GPI65183 GZB65181:GZE65183 HIX65181:HJA65183 HST65181:HSW65183 ICP65181:ICS65183 IML65181:IMO65183 IWH65181:IWK65183 JGD65181:JGG65183 JPZ65181:JQC65183 JZV65181:JZY65183 KJR65181:KJU65183 KTN65181:KTQ65183 LDJ65181:LDM65183 LNF65181:LNI65183 LXB65181:LXE65183 MGX65181:MHA65183 MQT65181:MQW65183 NAP65181:NAS65183 NKL65181:NKO65183 NUH65181:NUK65183 OED65181:OEG65183 ONZ65181:OOC65183 OXV65181:OXY65183 PHR65181:PHU65183 PRN65181:PRQ65183 QBJ65181:QBM65183 QLF65181:QLI65183 QVB65181:QVE65183 REX65181:RFA65183 ROT65181:ROW65183 RYP65181:RYS65183 SIL65181:SIO65183 SSH65181:SSK65183 TCD65181:TCG65183 TLZ65181:TMC65183 TVV65181:TVY65183 UFR65181:UFU65183 UPN65181:UPQ65183 UZJ65181:UZM65183 VJF65181:VJI65183 VTB65181:VTE65183 WCX65181:WDA65183 WMT65181:WMW65183 WWP65181:WWS65183 AG130717:AJ130719 KD130717:KG130719 TZ130717:UC130719 ADV130717:ADY130719 ANR130717:ANU130719 AXN130717:AXQ130719 BHJ130717:BHM130719 BRF130717:BRI130719 CBB130717:CBE130719 CKX130717:CLA130719 CUT130717:CUW130719 DEP130717:DES130719 DOL130717:DOO130719 DYH130717:DYK130719 EID130717:EIG130719 ERZ130717:ESC130719 FBV130717:FBY130719 FLR130717:FLU130719 FVN130717:FVQ130719 GFJ130717:GFM130719 GPF130717:GPI130719 GZB130717:GZE130719 HIX130717:HJA130719 HST130717:HSW130719 ICP130717:ICS130719 IML130717:IMO130719 IWH130717:IWK130719 JGD130717:JGG130719 JPZ130717:JQC130719 JZV130717:JZY130719 KJR130717:KJU130719 KTN130717:KTQ130719 LDJ130717:LDM130719 LNF130717:LNI130719 LXB130717:LXE130719 MGX130717:MHA130719 MQT130717:MQW130719 NAP130717:NAS130719 NKL130717:NKO130719 NUH130717:NUK130719 OED130717:OEG130719 ONZ130717:OOC130719 OXV130717:OXY130719 PHR130717:PHU130719 PRN130717:PRQ130719 QBJ130717:QBM130719 QLF130717:QLI130719 QVB130717:QVE130719 REX130717:RFA130719 ROT130717:ROW130719 RYP130717:RYS130719 SIL130717:SIO130719 SSH130717:SSK130719 TCD130717:TCG130719 TLZ130717:TMC130719 TVV130717:TVY130719 UFR130717:UFU130719 UPN130717:UPQ130719 UZJ130717:UZM130719 VJF130717:VJI130719 VTB130717:VTE130719 WCX130717:WDA130719 WMT130717:WMW130719 WWP130717:WWS130719 AG196253:AJ196255 KD196253:KG196255 TZ196253:UC196255 ADV196253:ADY196255 ANR196253:ANU196255 AXN196253:AXQ196255 BHJ196253:BHM196255 BRF196253:BRI196255 CBB196253:CBE196255 CKX196253:CLA196255 CUT196253:CUW196255 DEP196253:DES196255 DOL196253:DOO196255 DYH196253:DYK196255 EID196253:EIG196255 ERZ196253:ESC196255 FBV196253:FBY196255 FLR196253:FLU196255 FVN196253:FVQ196255 GFJ196253:GFM196255 GPF196253:GPI196255 GZB196253:GZE196255 HIX196253:HJA196255 HST196253:HSW196255 ICP196253:ICS196255 IML196253:IMO196255 IWH196253:IWK196255 JGD196253:JGG196255 JPZ196253:JQC196255 JZV196253:JZY196255 KJR196253:KJU196255 KTN196253:KTQ196255 LDJ196253:LDM196255 LNF196253:LNI196255 LXB196253:LXE196255 MGX196253:MHA196255 MQT196253:MQW196255 NAP196253:NAS196255 NKL196253:NKO196255 NUH196253:NUK196255 OED196253:OEG196255 ONZ196253:OOC196255 OXV196253:OXY196255 PHR196253:PHU196255 PRN196253:PRQ196255 QBJ196253:QBM196255 QLF196253:QLI196255 QVB196253:QVE196255 REX196253:RFA196255 ROT196253:ROW196255 RYP196253:RYS196255 SIL196253:SIO196255 SSH196253:SSK196255 TCD196253:TCG196255 TLZ196253:TMC196255 TVV196253:TVY196255 UFR196253:UFU196255 UPN196253:UPQ196255 UZJ196253:UZM196255 VJF196253:VJI196255 VTB196253:VTE196255 WCX196253:WDA196255 WMT196253:WMW196255 WWP196253:WWS196255 AG261789:AJ261791 KD261789:KG261791 TZ261789:UC261791 ADV261789:ADY261791 ANR261789:ANU261791 AXN261789:AXQ261791 BHJ261789:BHM261791 BRF261789:BRI261791 CBB261789:CBE261791 CKX261789:CLA261791 CUT261789:CUW261791 DEP261789:DES261791 DOL261789:DOO261791 DYH261789:DYK261791 EID261789:EIG261791 ERZ261789:ESC261791 FBV261789:FBY261791 FLR261789:FLU261791 FVN261789:FVQ261791 GFJ261789:GFM261791 GPF261789:GPI261791 GZB261789:GZE261791 HIX261789:HJA261791 HST261789:HSW261791 ICP261789:ICS261791 IML261789:IMO261791 IWH261789:IWK261791 JGD261789:JGG261791 JPZ261789:JQC261791 JZV261789:JZY261791 KJR261789:KJU261791 KTN261789:KTQ261791 LDJ261789:LDM261791 LNF261789:LNI261791 LXB261789:LXE261791 MGX261789:MHA261791 MQT261789:MQW261791 NAP261789:NAS261791 NKL261789:NKO261791 NUH261789:NUK261791 OED261789:OEG261791 ONZ261789:OOC261791 OXV261789:OXY261791 PHR261789:PHU261791 PRN261789:PRQ261791 QBJ261789:QBM261791 QLF261789:QLI261791 QVB261789:QVE261791 REX261789:RFA261791 ROT261789:ROW261791 RYP261789:RYS261791 SIL261789:SIO261791 SSH261789:SSK261791 TCD261789:TCG261791 TLZ261789:TMC261791 TVV261789:TVY261791 UFR261789:UFU261791 UPN261789:UPQ261791 UZJ261789:UZM261791 VJF261789:VJI261791 VTB261789:VTE261791 WCX261789:WDA261791 WMT261789:WMW261791 WWP261789:WWS261791 AG327325:AJ327327 KD327325:KG327327 TZ327325:UC327327 ADV327325:ADY327327 ANR327325:ANU327327 AXN327325:AXQ327327 BHJ327325:BHM327327 BRF327325:BRI327327 CBB327325:CBE327327 CKX327325:CLA327327 CUT327325:CUW327327 DEP327325:DES327327 DOL327325:DOO327327 DYH327325:DYK327327 EID327325:EIG327327 ERZ327325:ESC327327 FBV327325:FBY327327 FLR327325:FLU327327 FVN327325:FVQ327327 GFJ327325:GFM327327 GPF327325:GPI327327 GZB327325:GZE327327 HIX327325:HJA327327 HST327325:HSW327327 ICP327325:ICS327327 IML327325:IMO327327 IWH327325:IWK327327 JGD327325:JGG327327 JPZ327325:JQC327327 JZV327325:JZY327327 KJR327325:KJU327327 KTN327325:KTQ327327 LDJ327325:LDM327327 LNF327325:LNI327327 LXB327325:LXE327327 MGX327325:MHA327327 MQT327325:MQW327327 NAP327325:NAS327327 NKL327325:NKO327327 NUH327325:NUK327327 OED327325:OEG327327 ONZ327325:OOC327327 OXV327325:OXY327327 PHR327325:PHU327327 PRN327325:PRQ327327 QBJ327325:QBM327327 QLF327325:QLI327327 QVB327325:QVE327327 REX327325:RFA327327 ROT327325:ROW327327 RYP327325:RYS327327 SIL327325:SIO327327 SSH327325:SSK327327 TCD327325:TCG327327 TLZ327325:TMC327327 TVV327325:TVY327327 UFR327325:UFU327327 UPN327325:UPQ327327 UZJ327325:UZM327327 VJF327325:VJI327327 VTB327325:VTE327327 WCX327325:WDA327327 WMT327325:WMW327327 WWP327325:WWS327327 AG392861:AJ392863 KD392861:KG392863 TZ392861:UC392863 ADV392861:ADY392863 ANR392861:ANU392863 AXN392861:AXQ392863 BHJ392861:BHM392863 BRF392861:BRI392863 CBB392861:CBE392863 CKX392861:CLA392863 CUT392861:CUW392863 DEP392861:DES392863 DOL392861:DOO392863 DYH392861:DYK392863 EID392861:EIG392863 ERZ392861:ESC392863 FBV392861:FBY392863 FLR392861:FLU392863 FVN392861:FVQ392863 GFJ392861:GFM392863 GPF392861:GPI392863 GZB392861:GZE392863 HIX392861:HJA392863 HST392861:HSW392863 ICP392861:ICS392863 IML392861:IMO392863 IWH392861:IWK392863 JGD392861:JGG392863 JPZ392861:JQC392863 JZV392861:JZY392863 KJR392861:KJU392863 KTN392861:KTQ392863 LDJ392861:LDM392863 LNF392861:LNI392863 LXB392861:LXE392863 MGX392861:MHA392863 MQT392861:MQW392863 NAP392861:NAS392863 NKL392861:NKO392863 NUH392861:NUK392863 OED392861:OEG392863 ONZ392861:OOC392863 OXV392861:OXY392863 PHR392861:PHU392863 PRN392861:PRQ392863 QBJ392861:QBM392863 QLF392861:QLI392863 QVB392861:QVE392863 REX392861:RFA392863 ROT392861:ROW392863 RYP392861:RYS392863 SIL392861:SIO392863 SSH392861:SSK392863 TCD392861:TCG392863 TLZ392861:TMC392863 TVV392861:TVY392863 UFR392861:UFU392863 UPN392861:UPQ392863 UZJ392861:UZM392863 VJF392861:VJI392863 VTB392861:VTE392863 WCX392861:WDA392863 WMT392861:WMW392863 WWP392861:WWS392863 AG458397:AJ458399 KD458397:KG458399 TZ458397:UC458399 ADV458397:ADY458399 ANR458397:ANU458399 AXN458397:AXQ458399 BHJ458397:BHM458399 BRF458397:BRI458399 CBB458397:CBE458399 CKX458397:CLA458399 CUT458397:CUW458399 DEP458397:DES458399 DOL458397:DOO458399 DYH458397:DYK458399 EID458397:EIG458399 ERZ458397:ESC458399 FBV458397:FBY458399 FLR458397:FLU458399 FVN458397:FVQ458399 GFJ458397:GFM458399 GPF458397:GPI458399 GZB458397:GZE458399 HIX458397:HJA458399 HST458397:HSW458399 ICP458397:ICS458399 IML458397:IMO458399 IWH458397:IWK458399 JGD458397:JGG458399 JPZ458397:JQC458399 JZV458397:JZY458399 KJR458397:KJU458399 KTN458397:KTQ458399 LDJ458397:LDM458399 LNF458397:LNI458399 LXB458397:LXE458399 MGX458397:MHA458399 MQT458397:MQW458399 NAP458397:NAS458399 NKL458397:NKO458399 NUH458397:NUK458399 OED458397:OEG458399 ONZ458397:OOC458399 OXV458397:OXY458399 PHR458397:PHU458399 PRN458397:PRQ458399 QBJ458397:QBM458399 QLF458397:QLI458399 QVB458397:QVE458399 REX458397:RFA458399 ROT458397:ROW458399 RYP458397:RYS458399 SIL458397:SIO458399 SSH458397:SSK458399 TCD458397:TCG458399 TLZ458397:TMC458399 TVV458397:TVY458399 UFR458397:UFU458399 UPN458397:UPQ458399 UZJ458397:UZM458399 VJF458397:VJI458399 VTB458397:VTE458399 WCX458397:WDA458399 WMT458397:WMW458399 WWP458397:WWS458399 AG523933:AJ523935 KD523933:KG523935 TZ523933:UC523935 ADV523933:ADY523935 ANR523933:ANU523935 AXN523933:AXQ523935 BHJ523933:BHM523935 BRF523933:BRI523935 CBB523933:CBE523935 CKX523933:CLA523935 CUT523933:CUW523935 DEP523933:DES523935 DOL523933:DOO523935 DYH523933:DYK523935 EID523933:EIG523935 ERZ523933:ESC523935 FBV523933:FBY523935 FLR523933:FLU523935 FVN523933:FVQ523935 GFJ523933:GFM523935 GPF523933:GPI523935 GZB523933:GZE523935 HIX523933:HJA523935 HST523933:HSW523935 ICP523933:ICS523935 IML523933:IMO523935 IWH523933:IWK523935 JGD523933:JGG523935 JPZ523933:JQC523935 JZV523933:JZY523935 KJR523933:KJU523935 KTN523933:KTQ523935 LDJ523933:LDM523935 LNF523933:LNI523935 LXB523933:LXE523935 MGX523933:MHA523935 MQT523933:MQW523935 NAP523933:NAS523935 NKL523933:NKO523935 NUH523933:NUK523935 OED523933:OEG523935 ONZ523933:OOC523935 OXV523933:OXY523935 PHR523933:PHU523935 PRN523933:PRQ523935 QBJ523933:QBM523935 QLF523933:QLI523935 QVB523933:QVE523935 REX523933:RFA523935 ROT523933:ROW523935 RYP523933:RYS523935 SIL523933:SIO523935 SSH523933:SSK523935 TCD523933:TCG523935 TLZ523933:TMC523935 TVV523933:TVY523935 UFR523933:UFU523935 UPN523933:UPQ523935 UZJ523933:UZM523935 VJF523933:VJI523935 VTB523933:VTE523935 WCX523933:WDA523935 WMT523933:WMW523935 WWP523933:WWS523935 AG589469:AJ589471 KD589469:KG589471 TZ589469:UC589471 ADV589469:ADY589471 ANR589469:ANU589471 AXN589469:AXQ589471 BHJ589469:BHM589471 BRF589469:BRI589471 CBB589469:CBE589471 CKX589469:CLA589471 CUT589469:CUW589471 DEP589469:DES589471 DOL589469:DOO589471 DYH589469:DYK589471 EID589469:EIG589471 ERZ589469:ESC589471 FBV589469:FBY589471 FLR589469:FLU589471 FVN589469:FVQ589471 GFJ589469:GFM589471 GPF589469:GPI589471 GZB589469:GZE589471 HIX589469:HJA589471 HST589469:HSW589471 ICP589469:ICS589471 IML589469:IMO589471 IWH589469:IWK589471 JGD589469:JGG589471 JPZ589469:JQC589471 JZV589469:JZY589471 KJR589469:KJU589471 KTN589469:KTQ589471 LDJ589469:LDM589471 LNF589469:LNI589471 LXB589469:LXE589471 MGX589469:MHA589471 MQT589469:MQW589471 NAP589469:NAS589471 NKL589469:NKO589471 NUH589469:NUK589471 OED589469:OEG589471 ONZ589469:OOC589471 OXV589469:OXY589471 PHR589469:PHU589471 PRN589469:PRQ589471 QBJ589469:QBM589471 QLF589469:QLI589471 QVB589469:QVE589471 REX589469:RFA589471 ROT589469:ROW589471 RYP589469:RYS589471 SIL589469:SIO589471 SSH589469:SSK589471 TCD589469:TCG589471 TLZ589469:TMC589471 TVV589469:TVY589471 UFR589469:UFU589471 UPN589469:UPQ589471 UZJ589469:UZM589471 VJF589469:VJI589471 VTB589469:VTE589471 WCX589469:WDA589471 WMT589469:WMW589471 WWP589469:WWS589471 AG655005:AJ655007 KD655005:KG655007 TZ655005:UC655007 ADV655005:ADY655007 ANR655005:ANU655007 AXN655005:AXQ655007 BHJ655005:BHM655007 BRF655005:BRI655007 CBB655005:CBE655007 CKX655005:CLA655007 CUT655005:CUW655007 DEP655005:DES655007 DOL655005:DOO655007 DYH655005:DYK655007 EID655005:EIG655007 ERZ655005:ESC655007 FBV655005:FBY655007 FLR655005:FLU655007 FVN655005:FVQ655007 GFJ655005:GFM655007 GPF655005:GPI655007 GZB655005:GZE655007 HIX655005:HJA655007 HST655005:HSW655007 ICP655005:ICS655007 IML655005:IMO655007 IWH655005:IWK655007 JGD655005:JGG655007 JPZ655005:JQC655007 JZV655005:JZY655007 KJR655005:KJU655007 KTN655005:KTQ655007 LDJ655005:LDM655007 LNF655005:LNI655007 LXB655005:LXE655007 MGX655005:MHA655007 MQT655005:MQW655007 NAP655005:NAS655007 NKL655005:NKO655007 NUH655005:NUK655007 OED655005:OEG655007 ONZ655005:OOC655007 OXV655005:OXY655007 PHR655005:PHU655007 PRN655005:PRQ655007 QBJ655005:QBM655007 QLF655005:QLI655007 QVB655005:QVE655007 REX655005:RFA655007 ROT655005:ROW655007 RYP655005:RYS655007 SIL655005:SIO655007 SSH655005:SSK655007 TCD655005:TCG655007 TLZ655005:TMC655007 TVV655005:TVY655007 UFR655005:UFU655007 UPN655005:UPQ655007 UZJ655005:UZM655007 VJF655005:VJI655007 VTB655005:VTE655007 WCX655005:WDA655007 WMT655005:WMW655007 WWP655005:WWS655007 AG720541:AJ720543 KD720541:KG720543 TZ720541:UC720543 ADV720541:ADY720543 ANR720541:ANU720543 AXN720541:AXQ720543 BHJ720541:BHM720543 BRF720541:BRI720543 CBB720541:CBE720543 CKX720541:CLA720543 CUT720541:CUW720543 DEP720541:DES720543 DOL720541:DOO720543 DYH720541:DYK720543 EID720541:EIG720543 ERZ720541:ESC720543 FBV720541:FBY720543 FLR720541:FLU720543 FVN720541:FVQ720543 GFJ720541:GFM720543 GPF720541:GPI720543 GZB720541:GZE720543 HIX720541:HJA720543 HST720541:HSW720543 ICP720541:ICS720543 IML720541:IMO720543 IWH720541:IWK720543 JGD720541:JGG720543 JPZ720541:JQC720543 JZV720541:JZY720543 KJR720541:KJU720543 KTN720541:KTQ720543 LDJ720541:LDM720543 LNF720541:LNI720543 LXB720541:LXE720543 MGX720541:MHA720543 MQT720541:MQW720543 NAP720541:NAS720543 NKL720541:NKO720543 NUH720541:NUK720543 OED720541:OEG720543 ONZ720541:OOC720543 OXV720541:OXY720543 PHR720541:PHU720543 PRN720541:PRQ720543 QBJ720541:QBM720543 QLF720541:QLI720543 QVB720541:QVE720543 REX720541:RFA720543 ROT720541:ROW720543 RYP720541:RYS720543 SIL720541:SIO720543 SSH720541:SSK720543 TCD720541:TCG720543 TLZ720541:TMC720543 TVV720541:TVY720543 UFR720541:UFU720543 UPN720541:UPQ720543 UZJ720541:UZM720543 VJF720541:VJI720543 VTB720541:VTE720543 WCX720541:WDA720543 WMT720541:WMW720543 WWP720541:WWS720543 AG786077:AJ786079 KD786077:KG786079 TZ786077:UC786079 ADV786077:ADY786079 ANR786077:ANU786079 AXN786077:AXQ786079 BHJ786077:BHM786079 BRF786077:BRI786079 CBB786077:CBE786079 CKX786077:CLA786079 CUT786077:CUW786079 DEP786077:DES786079 DOL786077:DOO786079 DYH786077:DYK786079 EID786077:EIG786079 ERZ786077:ESC786079 FBV786077:FBY786079 FLR786077:FLU786079 FVN786077:FVQ786079 GFJ786077:GFM786079 GPF786077:GPI786079 GZB786077:GZE786079 HIX786077:HJA786079 HST786077:HSW786079 ICP786077:ICS786079 IML786077:IMO786079 IWH786077:IWK786079 JGD786077:JGG786079 JPZ786077:JQC786079 JZV786077:JZY786079 KJR786077:KJU786079 KTN786077:KTQ786079 LDJ786077:LDM786079 LNF786077:LNI786079 LXB786077:LXE786079 MGX786077:MHA786079 MQT786077:MQW786079 NAP786077:NAS786079 NKL786077:NKO786079 NUH786077:NUK786079 OED786077:OEG786079 ONZ786077:OOC786079 OXV786077:OXY786079 PHR786077:PHU786079 PRN786077:PRQ786079 QBJ786077:QBM786079 QLF786077:QLI786079 QVB786077:QVE786079 REX786077:RFA786079 ROT786077:ROW786079 RYP786077:RYS786079 SIL786077:SIO786079 SSH786077:SSK786079 TCD786077:TCG786079 TLZ786077:TMC786079 TVV786077:TVY786079 UFR786077:UFU786079 UPN786077:UPQ786079 UZJ786077:UZM786079 VJF786077:VJI786079 VTB786077:VTE786079 WCX786077:WDA786079 WMT786077:WMW786079 WWP786077:WWS786079 AG851613:AJ851615 KD851613:KG851615 TZ851613:UC851615 ADV851613:ADY851615 ANR851613:ANU851615 AXN851613:AXQ851615 BHJ851613:BHM851615 BRF851613:BRI851615 CBB851613:CBE851615 CKX851613:CLA851615 CUT851613:CUW851615 DEP851613:DES851615 DOL851613:DOO851615 DYH851613:DYK851615 EID851613:EIG851615 ERZ851613:ESC851615 FBV851613:FBY851615 FLR851613:FLU851615 FVN851613:FVQ851615 GFJ851613:GFM851615 GPF851613:GPI851615 GZB851613:GZE851615 HIX851613:HJA851615 HST851613:HSW851615 ICP851613:ICS851615 IML851613:IMO851615 IWH851613:IWK851615 JGD851613:JGG851615 JPZ851613:JQC851615 JZV851613:JZY851615 KJR851613:KJU851615 KTN851613:KTQ851615 LDJ851613:LDM851615 LNF851613:LNI851615 LXB851613:LXE851615 MGX851613:MHA851615 MQT851613:MQW851615 NAP851613:NAS851615 NKL851613:NKO851615 NUH851613:NUK851615 OED851613:OEG851615 ONZ851613:OOC851615 OXV851613:OXY851615 PHR851613:PHU851615 PRN851613:PRQ851615 QBJ851613:QBM851615 QLF851613:QLI851615 QVB851613:QVE851615 REX851613:RFA851615 ROT851613:ROW851615 RYP851613:RYS851615 SIL851613:SIO851615 SSH851613:SSK851615 TCD851613:TCG851615 TLZ851613:TMC851615 TVV851613:TVY851615 UFR851613:UFU851615 UPN851613:UPQ851615 UZJ851613:UZM851615 VJF851613:VJI851615 VTB851613:VTE851615 WCX851613:WDA851615 WMT851613:WMW851615 WWP851613:WWS851615 AG917149:AJ917151 KD917149:KG917151 TZ917149:UC917151 ADV917149:ADY917151 ANR917149:ANU917151 AXN917149:AXQ917151 BHJ917149:BHM917151 BRF917149:BRI917151 CBB917149:CBE917151 CKX917149:CLA917151 CUT917149:CUW917151 DEP917149:DES917151 DOL917149:DOO917151 DYH917149:DYK917151 EID917149:EIG917151 ERZ917149:ESC917151 FBV917149:FBY917151 FLR917149:FLU917151 FVN917149:FVQ917151 GFJ917149:GFM917151 GPF917149:GPI917151 GZB917149:GZE917151 HIX917149:HJA917151 HST917149:HSW917151 ICP917149:ICS917151 IML917149:IMO917151 IWH917149:IWK917151 JGD917149:JGG917151 JPZ917149:JQC917151 JZV917149:JZY917151 KJR917149:KJU917151 KTN917149:KTQ917151 LDJ917149:LDM917151 LNF917149:LNI917151 LXB917149:LXE917151 MGX917149:MHA917151 MQT917149:MQW917151 NAP917149:NAS917151 NKL917149:NKO917151 NUH917149:NUK917151 OED917149:OEG917151 ONZ917149:OOC917151 OXV917149:OXY917151 PHR917149:PHU917151 PRN917149:PRQ917151 QBJ917149:QBM917151 QLF917149:QLI917151 QVB917149:QVE917151 REX917149:RFA917151 ROT917149:ROW917151 RYP917149:RYS917151 SIL917149:SIO917151 SSH917149:SSK917151 TCD917149:TCG917151 TLZ917149:TMC917151 TVV917149:TVY917151 UFR917149:UFU917151 UPN917149:UPQ917151 UZJ917149:UZM917151 VJF917149:VJI917151 VTB917149:VTE917151 WCX917149:WDA917151 WMT917149:WMW917151 WWP917149:WWS917151 AG982685:AJ982687 KD982685:KG982687 TZ982685:UC982687 ADV982685:ADY982687 ANR982685:ANU982687 AXN982685:AXQ982687 BHJ982685:BHM982687 BRF982685:BRI982687 CBB982685:CBE982687 CKX982685:CLA982687 CUT982685:CUW982687 DEP982685:DES982687 DOL982685:DOO982687 DYH982685:DYK982687 EID982685:EIG982687 ERZ982685:ESC982687 FBV982685:FBY982687 FLR982685:FLU982687 FVN982685:FVQ982687 GFJ982685:GFM982687 GPF982685:GPI982687 GZB982685:GZE982687 HIX982685:HJA982687 HST982685:HSW982687 ICP982685:ICS982687 IML982685:IMO982687 IWH982685:IWK982687 JGD982685:JGG982687 JPZ982685:JQC982687 JZV982685:JZY982687 KJR982685:KJU982687 KTN982685:KTQ982687 LDJ982685:LDM982687 LNF982685:LNI982687 LXB982685:LXE982687 MGX982685:MHA982687 MQT982685:MQW982687 NAP982685:NAS982687 NKL982685:NKO982687 NUH982685:NUK982687 OED982685:OEG982687 ONZ982685:OOC982687 OXV982685:OXY982687 PHR982685:PHU982687 PRN982685:PRQ982687 QBJ982685:QBM982687 QLF982685:QLI982687 QVB982685:QVE982687 REX982685:RFA982687 ROT982685:ROW982687 RYP982685:RYS982687 SIL982685:SIO982687 SSH982685:SSK982687 TCD982685:TCG982687 TLZ982685:TMC982687 TVV982685:TVY982687 UFR982685:UFU982687 UPN982685:UPQ982687 UZJ982685:UZM982687 VJF982685:VJI982687 VTB982685:VTE982687 WCX982685:WDA982687 WMT982685:WMW982687 WWP982685:WWS982687 WCX982707:WDA982709 KD54:KG56 TZ54:UC56 ADV54:ADY56 ANR54:ANU56 AXN54:AXQ56 BHJ54:BHM56 BRF54:BRI56 CBB54:CBE56 CKX54:CLA56 CUT54:CUW56 DEP54:DES56 DOL54:DOO56 DYH54:DYK56 EID54:EIG56 ERZ54:ESC56 FBV54:FBY56 FLR54:FLU56 FVN54:FVQ56 GFJ54:GFM56 GPF54:GPI56 GZB54:GZE56 HIX54:HJA56 HST54:HSW56 ICP54:ICS56 IML54:IMO56 IWH54:IWK56 JGD54:JGG56 JPZ54:JQC56 JZV54:JZY56 KJR54:KJU56 KTN54:KTQ56 LDJ54:LDM56 LNF54:LNI56 LXB54:LXE56 MGX54:MHA56 MQT54:MQW56 NAP54:NAS56 NKL54:NKO56 NUH54:NUK56 OED54:OEG56 ONZ54:OOC56 OXV54:OXY56 PHR54:PHU56 PRN54:PRQ56 QBJ54:QBM56 QLF54:QLI56 QVB54:QVE56 REX54:RFA56 ROT54:ROW56 RYP54:RYS56 SIL54:SIO56 SSH54:SSK56 TCD54:TCG56 TLZ54:TMC56 TVV54:TVY56 UFR54:UFU56 UPN54:UPQ56 UZJ54:UZM56 VJF54:VJI56 VTB54:VTE56 WCX54:WDA56 WMT54:WMW56 WWP54:WWS56 AG65192:AJ65194 KD65192:KG65194 TZ65192:UC65194 ADV65192:ADY65194 ANR65192:ANU65194 AXN65192:AXQ65194 BHJ65192:BHM65194 BRF65192:BRI65194 CBB65192:CBE65194 CKX65192:CLA65194 CUT65192:CUW65194 DEP65192:DES65194 DOL65192:DOO65194 DYH65192:DYK65194 EID65192:EIG65194 ERZ65192:ESC65194 FBV65192:FBY65194 FLR65192:FLU65194 FVN65192:FVQ65194 GFJ65192:GFM65194 GPF65192:GPI65194 GZB65192:GZE65194 HIX65192:HJA65194 HST65192:HSW65194 ICP65192:ICS65194 IML65192:IMO65194 IWH65192:IWK65194 JGD65192:JGG65194 JPZ65192:JQC65194 JZV65192:JZY65194 KJR65192:KJU65194 KTN65192:KTQ65194 LDJ65192:LDM65194 LNF65192:LNI65194 LXB65192:LXE65194 MGX65192:MHA65194 MQT65192:MQW65194 NAP65192:NAS65194 NKL65192:NKO65194 NUH65192:NUK65194 OED65192:OEG65194 ONZ65192:OOC65194 OXV65192:OXY65194 PHR65192:PHU65194 PRN65192:PRQ65194 QBJ65192:QBM65194 QLF65192:QLI65194 QVB65192:QVE65194 REX65192:RFA65194 ROT65192:ROW65194 RYP65192:RYS65194 SIL65192:SIO65194 SSH65192:SSK65194 TCD65192:TCG65194 TLZ65192:TMC65194 TVV65192:TVY65194 UFR65192:UFU65194 UPN65192:UPQ65194 UZJ65192:UZM65194 VJF65192:VJI65194 VTB65192:VTE65194 WCX65192:WDA65194 WMT65192:WMW65194 WWP65192:WWS65194 AG130728:AJ130730 KD130728:KG130730 TZ130728:UC130730 ADV130728:ADY130730 ANR130728:ANU130730 AXN130728:AXQ130730 BHJ130728:BHM130730 BRF130728:BRI130730 CBB130728:CBE130730 CKX130728:CLA130730 CUT130728:CUW130730 DEP130728:DES130730 DOL130728:DOO130730 DYH130728:DYK130730 EID130728:EIG130730 ERZ130728:ESC130730 FBV130728:FBY130730 FLR130728:FLU130730 FVN130728:FVQ130730 GFJ130728:GFM130730 GPF130728:GPI130730 GZB130728:GZE130730 HIX130728:HJA130730 HST130728:HSW130730 ICP130728:ICS130730 IML130728:IMO130730 IWH130728:IWK130730 JGD130728:JGG130730 JPZ130728:JQC130730 JZV130728:JZY130730 KJR130728:KJU130730 KTN130728:KTQ130730 LDJ130728:LDM130730 LNF130728:LNI130730 LXB130728:LXE130730 MGX130728:MHA130730 MQT130728:MQW130730 NAP130728:NAS130730 NKL130728:NKO130730 NUH130728:NUK130730 OED130728:OEG130730 ONZ130728:OOC130730 OXV130728:OXY130730 PHR130728:PHU130730 PRN130728:PRQ130730 QBJ130728:QBM130730 QLF130728:QLI130730 QVB130728:QVE130730 REX130728:RFA130730 ROT130728:ROW130730 RYP130728:RYS130730 SIL130728:SIO130730 SSH130728:SSK130730 TCD130728:TCG130730 TLZ130728:TMC130730 TVV130728:TVY130730 UFR130728:UFU130730 UPN130728:UPQ130730 UZJ130728:UZM130730 VJF130728:VJI130730 VTB130728:VTE130730 WCX130728:WDA130730 WMT130728:WMW130730 WWP130728:WWS130730 AG196264:AJ196266 KD196264:KG196266 TZ196264:UC196266 ADV196264:ADY196266 ANR196264:ANU196266 AXN196264:AXQ196266 BHJ196264:BHM196266 BRF196264:BRI196266 CBB196264:CBE196266 CKX196264:CLA196266 CUT196264:CUW196266 DEP196264:DES196266 DOL196264:DOO196266 DYH196264:DYK196266 EID196264:EIG196266 ERZ196264:ESC196266 FBV196264:FBY196266 FLR196264:FLU196266 FVN196264:FVQ196266 GFJ196264:GFM196266 GPF196264:GPI196266 GZB196264:GZE196266 HIX196264:HJA196266 HST196264:HSW196266 ICP196264:ICS196266 IML196264:IMO196266 IWH196264:IWK196266 JGD196264:JGG196266 JPZ196264:JQC196266 JZV196264:JZY196266 KJR196264:KJU196266 KTN196264:KTQ196266 LDJ196264:LDM196266 LNF196264:LNI196266 LXB196264:LXE196266 MGX196264:MHA196266 MQT196264:MQW196266 NAP196264:NAS196266 NKL196264:NKO196266 NUH196264:NUK196266 OED196264:OEG196266 ONZ196264:OOC196266 OXV196264:OXY196266 PHR196264:PHU196266 PRN196264:PRQ196266 QBJ196264:QBM196266 QLF196264:QLI196266 QVB196264:QVE196266 REX196264:RFA196266 ROT196264:ROW196266 RYP196264:RYS196266 SIL196264:SIO196266 SSH196264:SSK196266 TCD196264:TCG196266 TLZ196264:TMC196266 TVV196264:TVY196266 UFR196264:UFU196266 UPN196264:UPQ196266 UZJ196264:UZM196266 VJF196264:VJI196266 VTB196264:VTE196266 WCX196264:WDA196266 WMT196264:WMW196266 WWP196264:WWS196266 AG261800:AJ261802 KD261800:KG261802 TZ261800:UC261802 ADV261800:ADY261802 ANR261800:ANU261802 AXN261800:AXQ261802 BHJ261800:BHM261802 BRF261800:BRI261802 CBB261800:CBE261802 CKX261800:CLA261802 CUT261800:CUW261802 DEP261800:DES261802 DOL261800:DOO261802 DYH261800:DYK261802 EID261800:EIG261802 ERZ261800:ESC261802 FBV261800:FBY261802 FLR261800:FLU261802 FVN261800:FVQ261802 GFJ261800:GFM261802 GPF261800:GPI261802 GZB261800:GZE261802 HIX261800:HJA261802 HST261800:HSW261802 ICP261800:ICS261802 IML261800:IMO261802 IWH261800:IWK261802 JGD261800:JGG261802 JPZ261800:JQC261802 JZV261800:JZY261802 KJR261800:KJU261802 KTN261800:KTQ261802 LDJ261800:LDM261802 LNF261800:LNI261802 LXB261800:LXE261802 MGX261800:MHA261802 MQT261800:MQW261802 NAP261800:NAS261802 NKL261800:NKO261802 NUH261800:NUK261802 OED261800:OEG261802 ONZ261800:OOC261802 OXV261800:OXY261802 PHR261800:PHU261802 PRN261800:PRQ261802 QBJ261800:QBM261802 QLF261800:QLI261802 QVB261800:QVE261802 REX261800:RFA261802 ROT261800:ROW261802 RYP261800:RYS261802 SIL261800:SIO261802 SSH261800:SSK261802 TCD261800:TCG261802 TLZ261800:TMC261802 TVV261800:TVY261802 UFR261800:UFU261802 UPN261800:UPQ261802 UZJ261800:UZM261802 VJF261800:VJI261802 VTB261800:VTE261802 WCX261800:WDA261802 WMT261800:WMW261802 WWP261800:WWS261802 AG327336:AJ327338 KD327336:KG327338 TZ327336:UC327338 ADV327336:ADY327338 ANR327336:ANU327338 AXN327336:AXQ327338 BHJ327336:BHM327338 BRF327336:BRI327338 CBB327336:CBE327338 CKX327336:CLA327338 CUT327336:CUW327338 DEP327336:DES327338 DOL327336:DOO327338 DYH327336:DYK327338 EID327336:EIG327338 ERZ327336:ESC327338 FBV327336:FBY327338 FLR327336:FLU327338 FVN327336:FVQ327338 GFJ327336:GFM327338 GPF327336:GPI327338 GZB327336:GZE327338 HIX327336:HJA327338 HST327336:HSW327338 ICP327336:ICS327338 IML327336:IMO327338 IWH327336:IWK327338 JGD327336:JGG327338 JPZ327336:JQC327338 JZV327336:JZY327338 KJR327336:KJU327338 KTN327336:KTQ327338 LDJ327336:LDM327338 LNF327336:LNI327338 LXB327336:LXE327338 MGX327336:MHA327338 MQT327336:MQW327338 NAP327336:NAS327338 NKL327336:NKO327338 NUH327336:NUK327338 OED327336:OEG327338 ONZ327336:OOC327338 OXV327336:OXY327338 PHR327336:PHU327338 PRN327336:PRQ327338 QBJ327336:QBM327338 QLF327336:QLI327338 QVB327336:QVE327338 REX327336:RFA327338 ROT327336:ROW327338 RYP327336:RYS327338 SIL327336:SIO327338 SSH327336:SSK327338 TCD327336:TCG327338 TLZ327336:TMC327338 TVV327336:TVY327338 UFR327336:UFU327338 UPN327336:UPQ327338 UZJ327336:UZM327338 VJF327336:VJI327338 VTB327336:VTE327338 WCX327336:WDA327338 WMT327336:WMW327338 WWP327336:WWS327338 AG392872:AJ392874 KD392872:KG392874 TZ392872:UC392874 ADV392872:ADY392874 ANR392872:ANU392874 AXN392872:AXQ392874 BHJ392872:BHM392874 BRF392872:BRI392874 CBB392872:CBE392874 CKX392872:CLA392874 CUT392872:CUW392874 DEP392872:DES392874 DOL392872:DOO392874 DYH392872:DYK392874 EID392872:EIG392874 ERZ392872:ESC392874 FBV392872:FBY392874 FLR392872:FLU392874 FVN392872:FVQ392874 GFJ392872:GFM392874 GPF392872:GPI392874 GZB392872:GZE392874 HIX392872:HJA392874 HST392872:HSW392874 ICP392872:ICS392874 IML392872:IMO392874 IWH392872:IWK392874 JGD392872:JGG392874 JPZ392872:JQC392874 JZV392872:JZY392874 KJR392872:KJU392874 KTN392872:KTQ392874 LDJ392872:LDM392874 LNF392872:LNI392874 LXB392872:LXE392874 MGX392872:MHA392874 MQT392872:MQW392874 NAP392872:NAS392874 NKL392872:NKO392874 NUH392872:NUK392874 OED392872:OEG392874 ONZ392872:OOC392874 OXV392872:OXY392874 PHR392872:PHU392874 PRN392872:PRQ392874 QBJ392872:QBM392874 QLF392872:QLI392874 QVB392872:QVE392874 REX392872:RFA392874 ROT392872:ROW392874 RYP392872:RYS392874 SIL392872:SIO392874 SSH392872:SSK392874 TCD392872:TCG392874 TLZ392872:TMC392874 TVV392872:TVY392874 UFR392872:UFU392874 UPN392872:UPQ392874 UZJ392872:UZM392874 VJF392872:VJI392874 VTB392872:VTE392874 WCX392872:WDA392874 WMT392872:WMW392874 WWP392872:WWS392874 AG458408:AJ458410 KD458408:KG458410 TZ458408:UC458410 ADV458408:ADY458410 ANR458408:ANU458410 AXN458408:AXQ458410 BHJ458408:BHM458410 BRF458408:BRI458410 CBB458408:CBE458410 CKX458408:CLA458410 CUT458408:CUW458410 DEP458408:DES458410 DOL458408:DOO458410 DYH458408:DYK458410 EID458408:EIG458410 ERZ458408:ESC458410 FBV458408:FBY458410 FLR458408:FLU458410 FVN458408:FVQ458410 GFJ458408:GFM458410 GPF458408:GPI458410 GZB458408:GZE458410 HIX458408:HJA458410 HST458408:HSW458410 ICP458408:ICS458410 IML458408:IMO458410 IWH458408:IWK458410 JGD458408:JGG458410 JPZ458408:JQC458410 JZV458408:JZY458410 KJR458408:KJU458410 KTN458408:KTQ458410 LDJ458408:LDM458410 LNF458408:LNI458410 LXB458408:LXE458410 MGX458408:MHA458410 MQT458408:MQW458410 NAP458408:NAS458410 NKL458408:NKO458410 NUH458408:NUK458410 OED458408:OEG458410 ONZ458408:OOC458410 OXV458408:OXY458410 PHR458408:PHU458410 PRN458408:PRQ458410 QBJ458408:QBM458410 QLF458408:QLI458410 QVB458408:QVE458410 REX458408:RFA458410 ROT458408:ROW458410 RYP458408:RYS458410 SIL458408:SIO458410 SSH458408:SSK458410 TCD458408:TCG458410 TLZ458408:TMC458410 TVV458408:TVY458410 UFR458408:UFU458410 UPN458408:UPQ458410 UZJ458408:UZM458410 VJF458408:VJI458410 VTB458408:VTE458410 WCX458408:WDA458410 WMT458408:WMW458410 WWP458408:WWS458410 AG523944:AJ523946 KD523944:KG523946 TZ523944:UC523946 ADV523944:ADY523946 ANR523944:ANU523946 AXN523944:AXQ523946 BHJ523944:BHM523946 BRF523944:BRI523946 CBB523944:CBE523946 CKX523944:CLA523946 CUT523944:CUW523946 DEP523944:DES523946 DOL523944:DOO523946 DYH523944:DYK523946 EID523944:EIG523946 ERZ523944:ESC523946 FBV523944:FBY523946 FLR523944:FLU523946 FVN523944:FVQ523946 GFJ523944:GFM523946 GPF523944:GPI523946 GZB523944:GZE523946 HIX523944:HJA523946 HST523944:HSW523946 ICP523944:ICS523946 IML523944:IMO523946 IWH523944:IWK523946 JGD523944:JGG523946 JPZ523944:JQC523946 JZV523944:JZY523946 KJR523944:KJU523946 KTN523944:KTQ523946 LDJ523944:LDM523946 LNF523944:LNI523946 LXB523944:LXE523946 MGX523944:MHA523946 MQT523944:MQW523946 NAP523944:NAS523946 NKL523944:NKO523946 NUH523944:NUK523946 OED523944:OEG523946 ONZ523944:OOC523946 OXV523944:OXY523946 PHR523944:PHU523946 PRN523944:PRQ523946 QBJ523944:QBM523946 QLF523944:QLI523946 QVB523944:QVE523946 REX523944:RFA523946 ROT523944:ROW523946 RYP523944:RYS523946 SIL523944:SIO523946 SSH523944:SSK523946 TCD523944:TCG523946 TLZ523944:TMC523946 TVV523944:TVY523946 UFR523944:UFU523946 UPN523944:UPQ523946 UZJ523944:UZM523946 VJF523944:VJI523946 VTB523944:VTE523946 WCX523944:WDA523946 WMT523944:WMW523946 WWP523944:WWS523946 AG589480:AJ589482 KD589480:KG589482 TZ589480:UC589482 ADV589480:ADY589482 ANR589480:ANU589482 AXN589480:AXQ589482 BHJ589480:BHM589482 BRF589480:BRI589482 CBB589480:CBE589482 CKX589480:CLA589482 CUT589480:CUW589482 DEP589480:DES589482 DOL589480:DOO589482 DYH589480:DYK589482 EID589480:EIG589482 ERZ589480:ESC589482 FBV589480:FBY589482 FLR589480:FLU589482 FVN589480:FVQ589482 GFJ589480:GFM589482 GPF589480:GPI589482 GZB589480:GZE589482 HIX589480:HJA589482 HST589480:HSW589482 ICP589480:ICS589482 IML589480:IMO589482 IWH589480:IWK589482 JGD589480:JGG589482 JPZ589480:JQC589482 JZV589480:JZY589482 KJR589480:KJU589482 KTN589480:KTQ589482 LDJ589480:LDM589482 LNF589480:LNI589482 LXB589480:LXE589482 MGX589480:MHA589482 MQT589480:MQW589482 NAP589480:NAS589482 NKL589480:NKO589482 NUH589480:NUK589482 OED589480:OEG589482 ONZ589480:OOC589482 OXV589480:OXY589482 PHR589480:PHU589482 PRN589480:PRQ589482 QBJ589480:QBM589482 QLF589480:QLI589482 QVB589480:QVE589482 REX589480:RFA589482 ROT589480:ROW589482 RYP589480:RYS589482 SIL589480:SIO589482 SSH589480:SSK589482 TCD589480:TCG589482 TLZ589480:TMC589482 TVV589480:TVY589482 UFR589480:UFU589482 UPN589480:UPQ589482 UZJ589480:UZM589482 VJF589480:VJI589482 VTB589480:VTE589482 WCX589480:WDA589482 WMT589480:WMW589482 WWP589480:WWS589482 AG655016:AJ655018 KD655016:KG655018 TZ655016:UC655018 ADV655016:ADY655018 ANR655016:ANU655018 AXN655016:AXQ655018 BHJ655016:BHM655018 BRF655016:BRI655018 CBB655016:CBE655018 CKX655016:CLA655018 CUT655016:CUW655018 DEP655016:DES655018 DOL655016:DOO655018 DYH655016:DYK655018 EID655016:EIG655018 ERZ655016:ESC655018 FBV655016:FBY655018 FLR655016:FLU655018 FVN655016:FVQ655018 GFJ655016:GFM655018 GPF655016:GPI655018 GZB655016:GZE655018 HIX655016:HJA655018 HST655016:HSW655018 ICP655016:ICS655018 IML655016:IMO655018 IWH655016:IWK655018 JGD655016:JGG655018 JPZ655016:JQC655018 JZV655016:JZY655018 KJR655016:KJU655018 KTN655016:KTQ655018 LDJ655016:LDM655018 LNF655016:LNI655018 LXB655016:LXE655018 MGX655016:MHA655018 MQT655016:MQW655018 NAP655016:NAS655018 NKL655016:NKO655018 NUH655016:NUK655018 OED655016:OEG655018 ONZ655016:OOC655018 OXV655016:OXY655018 PHR655016:PHU655018 PRN655016:PRQ655018 QBJ655016:QBM655018 QLF655016:QLI655018 QVB655016:QVE655018 REX655016:RFA655018 ROT655016:ROW655018 RYP655016:RYS655018 SIL655016:SIO655018 SSH655016:SSK655018 TCD655016:TCG655018 TLZ655016:TMC655018 TVV655016:TVY655018 UFR655016:UFU655018 UPN655016:UPQ655018 UZJ655016:UZM655018 VJF655016:VJI655018 VTB655016:VTE655018 WCX655016:WDA655018 WMT655016:WMW655018 WWP655016:WWS655018 AG720552:AJ720554 KD720552:KG720554 TZ720552:UC720554 ADV720552:ADY720554 ANR720552:ANU720554 AXN720552:AXQ720554 BHJ720552:BHM720554 BRF720552:BRI720554 CBB720552:CBE720554 CKX720552:CLA720554 CUT720552:CUW720554 DEP720552:DES720554 DOL720552:DOO720554 DYH720552:DYK720554 EID720552:EIG720554 ERZ720552:ESC720554 FBV720552:FBY720554 FLR720552:FLU720554 FVN720552:FVQ720554 GFJ720552:GFM720554 GPF720552:GPI720554 GZB720552:GZE720554 HIX720552:HJA720554 HST720552:HSW720554 ICP720552:ICS720554 IML720552:IMO720554 IWH720552:IWK720554 JGD720552:JGG720554 JPZ720552:JQC720554 JZV720552:JZY720554 KJR720552:KJU720554 KTN720552:KTQ720554 LDJ720552:LDM720554 LNF720552:LNI720554 LXB720552:LXE720554 MGX720552:MHA720554 MQT720552:MQW720554 NAP720552:NAS720554 NKL720552:NKO720554 NUH720552:NUK720554 OED720552:OEG720554 ONZ720552:OOC720554 OXV720552:OXY720554 PHR720552:PHU720554 PRN720552:PRQ720554 QBJ720552:QBM720554 QLF720552:QLI720554 QVB720552:QVE720554 REX720552:RFA720554 ROT720552:ROW720554 RYP720552:RYS720554 SIL720552:SIO720554 SSH720552:SSK720554 TCD720552:TCG720554 TLZ720552:TMC720554 TVV720552:TVY720554 UFR720552:UFU720554 UPN720552:UPQ720554 UZJ720552:UZM720554 VJF720552:VJI720554 VTB720552:VTE720554 WCX720552:WDA720554 WMT720552:WMW720554 WWP720552:WWS720554 AG786088:AJ786090 KD786088:KG786090 TZ786088:UC786090 ADV786088:ADY786090 ANR786088:ANU786090 AXN786088:AXQ786090 BHJ786088:BHM786090 BRF786088:BRI786090 CBB786088:CBE786090 CKX786088:CLA786090 CUT786088:CUW786090 DEP786088:DES786090 DOL786088:DOO786090 DYH786088:DYK786090 EID786088:EIG786090 ERZ786088:ESC786090 FBV786088:FBY786090 FLR786088:FLU786090 FVN786088:FVQ786090 GFJ786088:GFM786090 GPF786088:GPI786090 GZB786088:GZE786090 HIX786088:HJA786090 HST786088:HSW786090 ICP786088:ICS786090 IML786088:IMO786090 IWH786088:IWK786090 JGD786088:JGG786090 JPZ786088:JQC786090 JZV786088:JZY786090 KJR786088:KJU786090 KTN786088:KTQ786090 LDJ786088:LDM786090 LNF786088:LNI786090 LXB786088:LXE786090 MGX786088:MHA786090 MQT786088:MQW786090 NAP786088:NAS786090 NKL786088:NKO786090 NUH786088:NUK786090 OED786088:OEG786090 ONZ786088:OOC786090 OXV786088:OXY786090 PHR786088:PHU786090 PRN786088:PRQ786090 QBJ786088:QBM786090 QLF786088:QLI786090 QVB786088:QVE786090 REX786088:RFA786090 ROT786088:ROW786090 RYP786088:RYS786090 SIL786088:SIO786090 SSH786088:SSK786090 TCD786088:TCG786090 TLZ786088:TMC786090 TVV786088:TVY786090 UFR786088:UFU786090 UPN786088:UPQ786090 UZJ786088:UZM786090 VJF786088:VJI786090 VTB786088:VTE786090 WCX786088:WDA786090 WMT786088:WMW786090 WWP786088:WWS786090 AG851624:AJ851626 KD851624:KG851626 TZ851624:UC851626 ADV851624:ADY851626 ANR851624:ANU851626 AXN851624:AXQ851626 BHJ851624:BHM851626 BRF851624:BRI851626 CBB851624:CBE851626 CKX851624:CLA851626 CUT851624:CUW851626 DEP851624:DES851626 DOL851624:DOO851626 DYH851624:DYK851626 EID851624:EIG851626 ERZ851624:ESC851626 FBV851624:FBY851626 FLR851624:FLU851626 FVN851624:FVQ851626 GFJ851624:GFM851626 GPF851624:GPI851626 GZB851624:GZE851626 HIX851624:HJA851626 HST851624:HSW851626 ICP851624:ICS851626 IML851624:IMO851626 IWH851624:IWK851626 JGD851624:JGG851626 JPZ851624:JQC851626 JZV851624:JZY851626 KJR851624:KJU851626 KTN851624:KTQ851626 LDJ851624:LDM851626 LNF851624:LNI851626 LXB851624:LXE851626 MGX851624:MHA851626 MQT851624:MQW851626 NAP851624:NAS851626 NKL851624:NKO851626 NUH851624:NUK851626 OED851624:OEG851626 ONZ851624:OOC851626 OXV851624:OXY851626 PHR851624:PHU851626 PRN851624:PRQ851626 QBJ851624:QBM851626 QLF851624:QLI851626 QVB851624:QVE851626 REX851624:RFA851626 ROT851624:ROW851626 RYP851624:RYS851626 SIL851624:SIO851626 SSH851624:SSK851626 TCD851624:TCG851626 TLZ851624:TMC851626 TVV851624:TVY851626 UFR851624:UFU851626 UPN851624:UPQ851626 UZJ851624:UZM851626 VJF851624:VJI851626 VTB851624:VTE851626 WCX851624:WDA851626 WMT851624:WMW851626 WWP851624:WWS851626 AG917160:AJ917162 KD917160:KG917162 TZ917160:UC917162 ADV917160:ADY917162 ANR917160:ANU917162 AXN917160:AXQ917162 BHJ917160:BHM917162 BRF917160:BRI917162 CBB917160:CBE917162 CKX917160:CLA917162 CUT917160:CUW917162 DEP917160:DES917162 DOL917160:DOO917162 DYH917160:DYK917162 EID917160:EIG917162 ERZ917160:ESC917162 FBV917160:FBY917162 FLR917160:FLU917162 FVN917160:FVQ917162 GFJ917160:GFM917162 GPF917160:GPI917162 GZB917160:GZE917162 HIX917160:HJA917162 HST917160:HSW917162 ICP917160:ICS917162 IML917160:IMO917162 IWH917160:IWK917162 JGD917160:JGG917162 JPZ917160:JQC917162 JZV917160:JZY917162 KJR917160:KJU917162 KTN917160:KTQ917162 LDJ917160:LDM917162 LNF917160:LNI917162 LXB917160:LXE917162 MGX917160:MHA917162 MQT917160:MQW917162 NAP917160:NAS917162 NKL917160:NKO917162 NUH917160:NUK917162 OED917160:OEG917162 ONZ917160:OOC917162 OXV917160:OXY917162 PHR917160:PHU917162 PRN917160:PRQ917162 QBJ917160:QBM917162 QLF917160:QLI917162 QVB917160:QVE917162 REX917160:RFA917162 ROT917160:ROW917162 RYP917160:RYS917162 SIL917160:SIO917162 SSH917160:SSK917162 TCD917160:TCG917162 TLZ917160:TMC917162 TVV917160:TVY917162 UFR917160:UFU917162 UPN917160:UPQ917162 UZJ917160:UZM917162 VJF917160:VJI917162 VTB917160:VTE917162 WCX917160:WDA917162 WMT917160:WMW917162 WWP917160:WWS917162 AG982696:AJ982698 KD982696:KG982698 TZ982696:UC982698 ADV982696:ADY982698 ANR982696:ANU982698 AXN982696:AXQ982698 BHJ982696:BHM982698 BRF982696:BRI982698 CBB982696:CBE982698 CKX982696:CLA982698 CUT982696:CUW982698 DEP982696:DES982698 DOL982696:DOO982698 DYH982696:DYK982698 EID982696:EIG982698 ERZ982696:ESC982698 FBV982696:FBY982698 FLR982696:FLU982698 FVN982696:FVQ982698 GFJ982696:GFM982698 GPF982696:GPI982698 GZB982696:GZE982698 HIX982696:HJA982698 HST982696:HSW982698 ICP982696:ICS982698 IML982696:IMO982698 IWH982696:IWK982698 JGD982696:JGG982698 JPZ982696:JQC982698 JZV982696:JZY982698 KJR982696:KJU982698 KTN982696:KTQ982698 LDJ982696:LDM982698 LNF982696:LNI982698 LXB982696:LXE982698 MGX982696:MHA982698 MQT982696:MQW982698 NAP982696:NAS982698 NKL982696:NKO982698 NUH982696:NUK982698 OED982696:OEG982698 ONZ982696:OOC982698 OXV982696:OXY982698 PHR982696:PHU982698 PRN982696:PRQ982698 QBJ982696:QBM982698 QLF982696:QLI982698 QVB982696:QVE982698 REX982696:RFA982698 ROT982696:ROW982698 RYP982696:RYS982698 SIL982696:SIO982698 SSH982696:SSK982698 TCD982696:TCG982698 TLZ982696:TMC982698 TVV982696:TVY982698 UFR982696:UFU982698 UPN982696:UPQ982698 UZJ982696:UZM982698 VJF982696:VJI982698 VTB982696:VTE982698 WCX982696:WDA982698 WMT982696:WMW982698 WWP982696:WWS982698 WMT982707:WMW982709 KD65:KG67 TZ65:UC67 ADV65:ADY67 ANR65:ANU67 AXN65:AXQ67 BHJ65:BHM67 BRF65:BRI67 CBB65:CBE67 CKX65:CLA67 CUT65:CUW67 DEP65:DES67 DOL65:DOO67 DYH65:DYK67 EID65:EIG67 ERZ65:ESC67 FBV65:FBY67 FLR65:FLU67 FVN65:FVQ67 GFJ65:GFM67 GPF65:GPI67 GZB65:GZE67 HIX65:HJA67 HST65:HSW67 ICP65:ICS67 IML65:IMO67 IWH65:IWK67 JGD65:JGG67 JPZ65:JQC67 JZV65:JZY67 KJR65:KJU67 KTN65:KTQ67 LDJ65:LDM67 LNF65:LNI67 LXB65:LXE67 MGX65:MHA67 MQT65:MQW67 NAP65:NAS67 NKL65:NKO67 NUH65:NUK67 OED65:OEG67 ONZ65:OOC67 OXV65:OXY67 PHR65:PHU67 PRN65:PRQ67 QBJ65:QBM67 QLF65:QLI67 QVB65:QVE67 REX65:RFA67 ROT65:ROW67 RYP65:RYS67 SIL65:SIO67 SSH65:SSK67 TCD65:TCG67 TLZ65:TMC67 TVV65:TVY67 UFR65:UFU67 UPN65:UPQ67 UZJ65:UZM67 VJF65:VJI67 VTB65:VTE67 WCX65:WDA67 WMT65:WMW67 WWP65:WWS67 AG65203:AJ65205 KD65203:KG65205 TZ65203:UC65205 ADV65203:ADY65205 ANR65203:ANU65205 AXN65203:AXQ65205 BHJ65203:BHM65205 BRF65203:BRI65205 CBB65203:CBE65205 CKX65203:CLA65205 CUT65203:CUW65205 DEP65203:DES65205 DOL65203:DOO65205 DYH65203:DYK65205 EID65203:EIG65205 ERZ65203:ESC65205 FBV65203:FBY65205 FLR65203:FLU65205 FVN65203:FVQ65205 GFJ65203:GFM65205 GPF65203:GPI65205 GZB65203:GZE65205 HIX65203:HJA65205 HST65203:HSW65205 ICP65203:ICS65205 IML65203:IMO65205 IWH65203:IWK65205 JGD65203:JGG65205 JPZ65203:JQC65205 JZV65203:JZY65205 KJR65203:KJU65205 KTN65203:KTQ65205 LDJ65203:LDM65205 LNF65203:LNI65205 LXB65203:LXE65205 MGX65203:MHA65205 MQT65203:MQW65205 NAP65203:NAS65205 NKL65203:NKO65205 NUH65203:NUK65205 OED65203:OEG65205 ONZ65203:OOC65205 OXV65203:OXY65205 PHR65203:PHU65205 PRN65203:PRQ65205 QBJ65203:QBM65205 QLF65203:QLI65205 QVB65203:QVE65205 REX65203:RFA65205 ROT65203:ROW65205 RYP65203:RYS65205 SIL65203:SIO65205 SSH65203:SSK65205 TCD65203:TCG65205 TLZ65203:TMC65205 TVV65203:TVY65205 UFR65203:UFU65205 UPN65203:UPQ65205 UZJ65203:UZM65205 VJF65203:VJI65205 VTB65203:VTE65205 WCX65203:WDA65205 WMT65203:WMW65205 WWP65203:WWS65205 AG130739:AJ130741 KD130739:KG130741 TZ130739:UC130741 ADV130739:ADY130741 ANR130739:ANU130741 AXN130739:AXQ130741 BHJ130739:BHM130741 BRF130739:BRI130741 CBB130739:CBE130741 CKX130739:CLA130741 CUT130739:CUW130741 DEP130739:DES130741 DOL130739:DOO130741 DYH130739:DYK130741 EID130739:EIG130741 ERZ130739:ESC130741 FBV130739:FBY130741 FLR130739:FLU130741 FVN130739:FVQ130741 GFJ130739:GFM130741 GPF130739:GPI130741 GZB130739:GZE130741 HIX130739:HJA130741 HST130739:HSW130741 ICP130739:ICS130741 IML130739:IMO130741 IWH130739:IWK130741 JGD130739:JGG130741 JPZ130739:JQC130741 JZV130739:JZY130741 KJR130739:KJU130741 KTN130739:KTQ130741 LDJ130739:LDM130741 LNF130739:LNI130741 LXB130739:LXE130741 MGX130739:MHA130741 MQT130739:MQW130741 NAP130739:NAS130741 NKL130739:NKO130741 NUH130739:NUK130741 OED130739:OEG130741 ONZ130739:OOC130741 OXV130739:OXY130741 PHR130739:PHU130741 PRN130739:PRQ130741 QBJ130739:QBM130741 QLF130739:QLI130741 QVB130739:QVE130741 REX130739:RFA130741 ROT130739:ROW130741 RYP130739:RYS130741 SIL130739:SIO130741 SSH130739:SSK130741 TCD130739:TCG130741 TLZ130739:TMC130741 TVV130739:TVY130741 UFR130739:UFU130741 UPN130739:UPQ130741 UZJ130739:UZM130741 VJF130739:VJI130741 VTB130739:VTE130741 WCX130739:WDA130741 WMT130739:WMW130741 WWP130739:WWS130741 AG196275:AJ196277 KD196275:KG196277 TZ196275:UC196277 ADV196275:ADY196277 ANR196275:ANU196277 AXN196275:AXQ196277 BHJ196275:BHM196277 BRF196275:BRI196277 CBB196275:CBE196277 CKX196275:CLA196277 CUT196275:CUW196277 DEP196275:DES196277 DOL196275:DOO196277 DYH196275:DYK196277 EID196275:EIG196277 ERZ196275:ESC196277 FBV196275:FBY196277 FLR196275:FLU196277 FVN196275:FVQ196277 GFJ196275:GFM196277 GPF196275:GPI196277 GZB196275:GZE196277 HIX196275:HJA196277 HST196275:HSW196277 ICP196275:ICS196277 IML196275:IMO196277 IWH196275:IWK196277 JGD196275:JGG196277 JPZ196275:JQC196277 JZV196275:JZY196277 KJR196275:KJU196277 KTN196275:KTQ196277 LDJ196275:LDM196277 LNF196275:LNI196277 LXB196275:LXE196277 MGX196275:MHA196277 MQT196275:MQW196277 NAP196275:NAS196277 NKL196275:NKO196277 NUH196275:NUK196277 OED196275:OEG196277 ONZ196275:OOC196277 OXV196275:OXY196277 PHR196275:PHU196277 PRN196275:PRQ196277 QBJ196275:QBM196277 QLF196275:QLI196277 QVB196275:QVE196277 REX196275:RFA196277 ROT196275:ROW196277 RYP196275:RYS196277 SIL196275:SIO196277 SSH196275:SSK196277 TCD196275:TCG196277 TLZ196275:TMC196277 TVV196275:TVY196277 UFR196275:UFU196277 UPN196275:UPQ196277 UZJ196275:UZM196277 VJF196275:VJI196277 VTB196275:VTE196277 WCX196275:WDA196277 WMT196275:WMW196277 WWP196275:WWS196277 AG261811:AJ261813 KD261811:KG261813 TZ261811:UC261813 ADV261811:ADY261813 ANR261811:ANU261813 AXN261811:AXQ261813 BHJ261811:BHM261813 BRF261811:BRI261813 CBB261811:CBE261813 CKX261811:CLA261813 CUT261811:CUW261813 DEP261811:DES261813 DOL261811:DOO261813 DYH261811:DYK261813 EID261811:EIG261813 ERZ261811:ESC261813 FBV261811:FBY261813 FLR261811:FLU261813 FVN261811:FVQ261813 GFJ261811:GFM261813 GPF261811:GPI261813 GZB261811:GZE261813 HIX261811:HJA261813 HST261811:HSW261813 ICP261811:ICS261813 IML261811:IMO261813 IWH261811:IWK261813 JGD261811:JGG261813 JPZ261811:JQC261813 JZV261811:JZY261813 KJR261811:KJU261813 KTN261811:KTQ261813 LDJ261811:LDM261813 LNF261811:LNI261813 LXB261811:LXE261813 MGX261811:MHA261813 MQT261811:MQW261813 NAP261811:NAS261813 NKL261811:NKO261813 NUH261811:NUK261813 OED261811:OEG261813 ONZ261811:OOC261813 OXV261811:OXY261813 PHR261811:PHU261813 PRN261811:PRQ261813 QBJ261811:QBM261813 QLF261811:QLI261813 QVB261811:QVE261813 REX261811:RFA261813 ROT261811:ROW261813 RYP261811:RYS261813 SIL261811:SIO261813 SSH261811:SSK261813 TCD261811:TCG261813 TLZ261811:TMC261813 TVV261811:TVY261813 UFR261811:UFU261813 UPN261811:UPQ261813 UZJ261811:UZM261813 VJF261811:VJI261813 VTB261811:VTE261813 WCX261811:WDA261813 WMT261811:WMW261813 WWP261811:WWS261813 AG327347:AJ327349 KD327347:KG327349 TZ327347:UC327349 ADV327347:ADY327349 ANR327347:ANU327349 AXN327347:AXQ327349 BHJ327347:BHM327349 BRF327347:BRI327349 CBB327347:CBE327349 CKX327347:CLA327349 CUT327347:CUW327349 DEP327347:DES327349 DOL327347:DOO327349 DYH327347:DYK327349 EID327347:EIG327349 ERZ327347:ESC327349 FBV327347:FBY327349 FLR327347:FLU327349 FVN327347:FVQ327349 GFJ327347:GFM327349 GPF327347:GPI327349 GZB327347:GZE327349 HIX327347:HJA327349 HST327347:HSW327349 ICP327347:ICS327349 IML327347:IMO327349 IWH327347:IWK327349 JGD327347:JGG327349 JPZ327347:JQC327349 JZV327347:JZY327349 KJR327347:KJU327349 KTN327347:KTQ327349 LDJ327347:LDM327349 LNF327347:LNI327349 LXB327347:LXE327349 MGX327347:MHA327349 MQT327347:MQW327349 NAP327347:NAS327349 NKL327347:NKO327349 NUH327347:NUK327349 OED327347:OEG327349 ONZ327347:OOC327349 OXV327347:OXY327349 PHR327347:PHU327349 PRN327347:PRQ327349 QBJ327347:QBM327349 QLF327347:QLI327349 QVB327347:QVE327349 REX327347:RFA327349 ROT327347:ROW327349 RYP327347:RYS327349 SIL327347:SIO327349 SSH327347:SSK327349 TCD327347:TCG327349 TLZ327347:TMC327349 TVV327347:TVY327349 UFR327347:UFU327349 UPN327347:UPQ327349 UZJ327347:UZM327349 VJF327347:VJI327349 VTB327347:VTE327349 WCX327347:WDA327349 WMT327347:WMW327349 WWP327347:WWS327349 AG392883:AJ392885 KD392883:KG392885 TZ392883:UC392885 ADV392883:ADY392885 ANR392883:ANU392885 AXN392883:AXQ392885 BHJ392883:BHM392885 BRF392883:BRI392885 CBB392883:CBE392885 CKX392883:CLA392885 CUT392883:CUW392885 DEP392883:DES392885 DOL392883:DOO392885 DYH392883:DYK392885 EID392883:EIG392885 ERZ392883:ESC392885 FBV392883:FBY392885 FLR392883:FLU392885 FVN392883:FVQ392885 GFJ392883:GFM392885 GPF392883:GPI392885 GZB392883:GZE392885 HIX392883:HJA392885 HST392883:HSW392885 ICP392883:ICS392885 IML392883:IMO392885 IWH392883:IWK392885 JGD392883:JGG392885 JPZ392883:JQC392885 JZV392883:JZY392885 KJR392883:KJU392885 KTN392883:KTQ392885 LDJ392883:LDM392885 LNF392883:LNI392885 LXB392883:LXE392885 MGX392883:MHA392885 MQT392883:MQW392885 NAP392883:NAS392885 NKL392883:NKO392885 NUH392883:NUK392885 OED392883:OEG392885 ONZ392883:OOC392885 OXV392883:OXY392885 PHR392883:PHU392885 PRN392883:PRQ392885 QBJ392883:QBM392885 QLF392883:QLI392885 QVB392883:QVE392885 REX392883:RFA392885 ROT392883:ROW392885 RYP392883:RYS392885 SIL392883:SIO392885 SSH392883:SSK392885 TCD392883:TCG392885 TLZ392883:TMC392885 TVV392883:TVY392885 UFR392883:UFU392885 UPN392883:UPQ392885 UZJ392883:UZM392885 VJF392883:VJI392885 VTB392883:VTE392885 WCX392883:WDA392885 WMT392883:WMW392885 WWP392883:WWS392885 AG458419:AJ458421 KD458419:KG458421 TZ458419:UC458421 ADV458419:ADY458421 ANR458419:ANU458421 AXN458419:AXQ458421 BHJ458419:BHM458421 BRF458419:BRI458421 CBB458419:CBE458421 CKX458419:CLA458421 CUT458419:CUW458421 DEP458419:DES458421 DOL458419:DOO458421 DYH458419:DYK458421 EID458419:EIG458421 ERZ458419:ESC458421 FBV458419:FBY458421 FLR458419:FLU458421 FVN458419:FVQ458421 GFJ458419:GFM458421 GPF458419:GPI458421 GZB458419:GZE458421 HIX458419:HJA458421 HST458419:HSW458421 ICP458419:ICS458421 IML458419:IMO458421 IWH458419:IWK458421 JGD458419:JGG458421 JPZ458419:JQC458421 JZV458419:JZY458421 KJR458419:KJU458421 KTN458419:KTQ458421 LDJ458419:LDM458421 LNF458419:LNI458421 LXB458419:LXE458421 MGX458419:MHA458421 MQT458419:MQW458421 NAP458419:NAS458421 NKL458419:NKO458421 NUH458419:NUK458421 OED458419:OEG458421 ONZ458419:OOC458421 OXV458419:OXY458421 PHR458419:PHU458421 PRN458419:PRQ458421 QBJ458419:QBM458421 QLF458419:QLI458421 QVB458419:QVE458421 REX458419:RFA458421 ROT458419:ROW458421 RYP458419:RYS458421 SIL458419:SIO458421 SSH458419:SSK458421 TCD458419:TCG458421 TLZ458419:TMC458421 TVV458419:TVY458421 UFR458419:UFU458421 UPN458419:UPQ458421 UZJ458419:UZM458421 VJF458419:VJI458421 VTB458419:VTE458421 WCX458419:WDA458421 WMT458419:WMW458421 WWP458419:WWS458421 AG523955:AJ523957 KD523955:KG523957 TZ523955:UC523957 ADV523955:ADY523957 ANR523955:ANU523957 AXN523955:AXQ523957 BHJ523955:BHM523957 BRF523955:BRI523957 CBB523955:CBE523957 CKX523955:CLA523957 CUT523955:CUW523957 DEP523955:DES523957 DOL523955:DOO523957 DYH523955:DYK523957 EID523955:EIG523957 ERZ523955:ESC523957 FBV523955:FBY523957 FLR523955:FLU523957 FVN523955:FVQ523957 GFJ523955:GFM523957 GPF523955:GPI523957 GZB523955:GZE523957 HIX523955:HJA523957 HST523955:HSW523957 ICP523955:ICS523957 IML523955:IMO523957 IWH523955:IWK523957 JGD523955:JGG523957 JPZ523955:JQC523957 JZV523955:JZY523957 KJR523955:KJU523957 KTN523955:KTQ523957 LDJ523955:LDM523957 LNF523955:LNI523957 LXB523955:LXE523957 MGX523955:MHA523957 MQT523955:MQW523957 NAP523955:NAS523957 NKL523955:NKO523957 NUH523955:NUK523957 OED523955:OEG523957 ONZ523955:OOC523957 OXV523955:OXY523957 PHR523955:PHU523957 PRN523955:PRQ523957 QBJ523955:QBM523957 QLF523955:QLI523957 QVB523955:QVE523957 REX523955:RFA523957 ROT523955:ROW523957 RYP523955:RYS523957 SIL523955:SIO523957 SSH523955:SSK523957 TCD523955:TCG523957 TLZ523955:TMC523957 TVV523955:TVY523957 UFR523955:UFU523957 UPN523955:UPQ523957 UZJ523955:UZM523957 VJF523955:VJI523957 VTB523955:VTE523957 WCX523955:WDA523957 WMT523955:WMW523957 WWP523955:WWS523957 AG589491:AJ589493 KD589491:KG589493 TZ589491:UC589493 ADV589491:ADY589493 ANR589491:ANU589493 AXN589491:AXQ589493 BHJ589491:BHM589493 BRF589491:BRI589493 CBB589491:CBE589493 CKX589491:CLA589493 CUT589491:CUW589493 DEP589491:DES589493 DOL589491:DOO589493 DYH589491:DYK589493 EID589491:EIG589493 ERZ589491:ESC589493 FBV589491:FBY589493 FLR589491:FLU589493 FVN589491:FVQ589493 GFJ589491:GFM589493 GPF589491:GPI589493 GZB589491:GZE589493 HIX589491:HJA589493 HST589491:HSW589493 ICP589491:ICS589493 IML589491:IMO589493 IWH589491:IWK589493 JGD589491:JGG589493 JPZ589491:JQC589493 JZV589491:JZY589493 KJR589491:KJU589493 KTN589491:KTQ589493 LDJ589491:LDM589493 LNF589491:LNI589493 LXB589491:LXE589493 MGX589491:MHA589493 MQT589491:MQW589493 NAP589491:NAS589493 NKL589491:NKO589493 NUH589491:NUK589493 OED589491:OEG589493 ONZ589491:OOC589493 OXV589491:OXY589493 PHR589491:PHU589493 PRN589491:PRQ589493 QBJ589491:QBM589493 QLF589491:QLI589493 QVB589491:QVE589493 REX589491:RFA589493 ROT589491:ROW589493 RYP589491:RYS589493 SIL589491:SIO589493 SSH589491:SSK589493 TCD589491:TCG589493 TLZ589491:TMC589493 TVV589491:TVY589493 UFR589491:UFU589493 UPN589491:UPQ589493 UZJ589491:UZM589493 VJF589491:VJI589493 VTB589491:VTE589493 WCX589491:WDA589493 WMT589491:WMW589493 WWP589491:WWS589493 AG655027:AJ655029 KD655027:KG655029 TZ655027:UC655029 ADV655027:ADY655029 ANR655027:ANU655029 AXN655027:AXQ655029 BHJ655027:BHM655029 BRF655027:BRI655029 CBB655027:CBE655029 CKX655027:CLA655029 CUT655027:CUW655029 DEP655027:DES655029 DOL655027:DOO655029 DYH655027:DYK655029 EID655027:EIG655029 ERZ655027:ESC655029 FBV655027:FBY655029 FLR655027:FLU655029 FVN655027:FVQ655029 GFJ655027:GFM655029 GPF655027:GPI655029 GZB655027:GZE655029 HIX655027:HJA655029 HST655027:HSW655029 ICP655027:ICS655029 IML655027:IMO655029 IWH655027:IWK655029 JGD655027:JGG655029 JPZ655027:JQC655029 JZV655027:JZY655029 KJR655027:KJU655029 KTN655027:KTQ655029 LDJ655027:LDM655029 LNF655027:LNI655029 LXB655027:LXE655029 MGX655027:MHA655029 MQT655027:MQW655029 NAP655027:NAS655029 NKL655027:NKO655029 NUH655027:NUK655029 OED655027:OEG655029 ONZ655027:OOC655029 OXV655027:OXY655029 PHR655027:PHU655029 PRN655027:PRQ655029 QBJ655027:QBM655029 QLF655027:QLI655029 QVB655027:QVE655029 REX655027:RFA655029 ROT655027:ROW655029 RYP655027:RYS655029 SIL655027:SIO655029 SSH655027:SSK655029 TCD655027:TCG655029 TLZ655027:TMC655029 TVV655027:TVY655029 UFR655027:UFU655029 UPN655027:UPQ655029 UZJ655027:UZM655029 VJF655027:VJI655029 VTB655027:VTE655029 WCX655027:WDA655029 WMT655027:WMW655029 WWP655027:WWS655029 AG720563:AJ720565 KD720563:KG720565 TZ720563:UC720565 ADV720563:ADY720565 ANR720563:ANU720565 AXN720563:AXQ720565 BHJ720563:BHM720565 BRF720563:BRI720565 CBB720563:CBE720565 CKX720563:CLA720565 CUT720563:CUW720565 DEP720563:DES720565 DOL720563:DOO720565 DYH720563:DYK720565 EID720563:EIG720565 ERZ720563:ESC720565 FBV720563:FBY720565 FLR720563:FLU720565 FVN720563:FVQ720565 GFJ720563:GFM720565 GPF720563:GPI720565 GZB720563:GZE720565 HIX720563:HJA720565 HST720563:HSW720565 ICP720563:ICS720565 IML720563:IMO720565 IWH720563:IWK720565 JGD720563:JGG720565 JPZ720563:JQC720565 JZV720563:JZY720565 KJR720563:KJU720565 KTN720563:KTQ720565 LDJ720563:LDM720565 LNF720563:LNI720565 LXB720563:LXE720565 MGX720563:MHA720565 MQT720563:MQW720565 NAP720563:NAS720565 NKL720563:NKO720565 NUH720563:NUK720565 OED720563:OEG720565 ONZ720563:OOC720565 OXV720563:OXY720565 PHR720563:PHU720565 PRN720563:PRQ720565 QBJ720563:QBM720565 QLF720563:QLI720565 QVB720563:QVE720565 REX720563:RFA720565 ROT720563:ROW720565 RYP720563:RYS720565 SIL720563:SIO720565 SSH720563:SSK720565 TCD720563:TCG720565 TLZ720563:TMC720565 TVV720563:TVY720565 UFR720563:UFU720565 UPN720563:UPQ720565 UZJ720563:UZM720565 VJF720563:VJI720565 VTB720563:VTE720565 WCX720563:WDA720565 WMT720563:WMW720565 WWP720563:WWS720565 AG786099:AJ786101 KD786099:KG786101 TZ786099:UC786101 ADV786099:ADY786101 ANR786099:ANU786101 AXN786099:AXQ786101 BHJ786099:BHM786101 BRF786099:BRI786101 CBB786099:CBE786101 CKX786099:CLA786101 CUT786099:CUW786101 DEP786099:DES786101 DOL786099:DOO786101 DYH786099:DYK786101 EID786099:EIG786101 ERZ786099:ESC786101 FBV786099:FBY786101 FLR786099:FLU786101 FVN786099:FVQ786101 GFJ786099:GFM786101 GPF786099:GPI786101 GZB786099:GZE786101 HIX786099:HJA786101 HST786099:HSW786101 ICP786099:ICS786101 IML786099:IMO786101 IWH786099:IWK786101 JGD786099:JGG786101 JPZ786099:JQC786101 JZV786099:JZY786101 KJR786099:KJU786101 KTN786099:KTQ786101 LDJ786099:LDM786101 LNF786099:LNI786101 LXB786099:LXE786101 MGX786099:MHA786101 MQT786099:MQW786101 NAP786099:NAS786101 NKL786099:NKO786101 NUH786099:NUK786101 OED786099:OEG786101 ONZ786099:OOC786101 OXV786099:OXY786101 PHR786099:PHU786101 PRN786099:PRQ786101 QBJ786099:QBM786101 QLF786099:QLI786101 QVB786099:QVE786101 REX786099:RFA786101 ROT786099:ROW786101 RYP786099:RYS786101 SIL786099:SIO786101 SSH786099:SSK786101 TCD786099:TCG786101 TLZ786099:TMC786101 TVV786099:TVY786101 UFR786099:UFU786101 UPN786099:UPQ786101 UZJ786099:UZM786101 VJF786099:VJI786101 VTB786099:VTE786101 WCX786099:WDA786101 WMT786099:WMW786101 WWP786099:WWS786101 AG851635:AJ851637 KD851635:KG851637 TZ851635:UC851637 ADV851635:ADY851637 ANR851635:ANU851637 AXN851635:AXQ851637 BHJ851635:BHM851637 BRF851635:BRI851637 CBB851635:CBE851637 CKX851635:CLA851637 CUT851635:CUW851637 DEP851635:DES851637 DOL851635:DOO851637 DYH851635:DYK851637 EID851635:EIG851637 ERZ851635:ESC851637 FBV851635:FBY851637 FLR851635:FLU851637 FVN851635:FVQ851637 GFJ851635:GFM851637 GPF851635:GPI851637 GZB851635:GZE851637 HIX851635:HJA851637 HST851635:HSW851637 ICP851635:ICS851637 IML851635:IMO851637 IWH851635:IWK851637 JGD851635:JGG851637 JPZ851635:JQC851637 JZV851635:JZY851637 KJR851635:KJU851637 KTN851635:KTQ851637 LDJ851635:LDM851637 LNF851635:LNI851637 LXB851635:LXE851637 MGX851635:MHA851637 MQT851635:MQW851637 NAP851635:NAS851637 NKL851635:NKO851637 NUH851635:NUK851637 OED851635:OEG851637 ONZ851635:OOC851637 OXV851635:OXY851637 PHR851635:PHU851637 PRN851635:PRQ851637 QBJ851635:QBM851637 QLF851635:QLI851637 QVB851635:QVE851637 REX851635:RFA851637 ROT851635:ROW851637 RYP851635:RYS851637 SIL851635:SIO851637 SSH851635:SSK851637 TCD851635:TCG851637 TLZ851635:TMC851637 TVV851635:TVY851637 UFR851635:UFU851637 UPN851635:UPQ851637 UZJ851635:UZM851637 VJF851635:VJI851637 VTB851635:VTE851637 WCX851635:WDA851637 WMT851635:WMW851637 WWP851635:WWS851637 AG917171:AJ917173 KD917171:KG917173 TZ917171:UC917173 ADV917171:ADY917173 ANR917171:ANU917173 AXN917171:AXQ917173 BHJ917171:BHM917173 BRF917171:BRI917173 CBB917171:CBE917173 CKX917171:CLA917173 CUT917171:CUW917173 DEP917171:DES917173 DOL917171:DOO917173 DYH917171:DYK917173 EID917171:EIG917173 ERZ917171:ESC917173 FBV917171:FBY917173 FLR917171:FLU917173 FVN917171:FVQ917173 GFJ917171:GFM917173 GPF917171:GPI917173 GZB917171:GZE917173 HIX917171:HJA917173 HST917171:HSW917173 ICP917171:ICS917173 IML917171:IMO917173 IWH917171:IWK917173 JGD917171:JGG917173 JPZ917171:JQC917173 JZV917171:JZY917173 KJR917171:KJU917173 KTN917171:KTQ917173 LDJ917171:LDM917173 LNF917171:LNI917173 LXB917171:LXE917173 MGX917171:MHA917173 MQT917171:MQW917173 NAP917171:NAS917173 NKL917171:NKO917173 NUH917171:NUK917173 OED917171:OEG917173 ONZ917171:OOC917173 OXV917171:OXY917173 PHR917171:PHU917173 PRN917171:PRQ917173 QBJ917171:QBM917173 QLF917171:QLI917173 QVB917171:QVE917173 REX917171:RFA917173 ROT917171:ROW917173 RYP917171:RYS917173 SIL917171:SIO917173 SSH917171:SSK917173 TCD917171:TCG917173 TLZ917171:TMC917173 TVV917171:TVY917173 UFR917171:UFU917173 UPN917171:UPQ917173 UZJ917171:UZM917173 VJF917171:VJI917173 VTB917171:VTE917173 WCX917171:WDA917173 WMT917171:WMW917173 WWP917171:WWS917173 AG982707:AJ982709 KD982707:KG982709 TZ982707:UC982709 ADV982707:ADY982709 ANR982707:ANU982709 AXN982707:AXQ982709 BHJ982707:BHM982709 BRF982707:BRI982709 CBB982707:CBE982709 CKX982707:CLA982709 CUT982707:CUW982709 DEP982707:DES982709 DOL982707:DOO982709 DYH982707:DYK982709 EID982707:EIG982709 ERZ982707:ESC982709 FBV982707:FBY982709 FLR982707:FLU982709 FVN982707:FVQ982709 GFJ982707:GFM982709 GPF982707:GPI982709 GZB982707:GZE982709 HIX982707:HJA982709 HST982707:HSW982709 ICP982707:ICS982709 IML982707:IMO982709 IWH982707:IWK982709 JGD982707:JGG982709 JPZ982707:JQC982709 JZV982707:JZY982709 KJR982707:KJU982709 KTN982707:KTQ982709 LDJ982707:LDM982709 LNF982707:LNI982709 LXB982707:LXE982709 MGX982707:MHA982709 MQT982707:MQW982709 NAP982707:NAS982709 NKL982707:NKO982709 NUH982707:NUK982709 OED982707:OEG982709 ONZ982707:OOC982709 OXV982707:OXY982709 PHR982707:PHU982709 PRN982707:PRQ982709 QBJ982707:QBM982709 QLF982707:QLI982709 QVB982707:QVE982709 REX982707:RFA982709 ROT982707:ROW982709 RYP982707:RYS982709 SIL982707:SIO982709 SSH982707:SSK982709 TCD982707:TCG982709 TLZ982707:TMC982709 TVV982707:TVY982709 UFR982707:UFU982709 UPN982707:UPQ982709 UZJ982707:UZM982709" xr:uid="{00000000-0002-0000-1500-000002000000}">
      <formula1>"明治,大正,昭和,平成"</formula1>
    </dataValidation>
    <dataValidation type="list" allowBlank="1" showInputMessage="1" showErrorMessage="1" sqref="VJZ982707:VKA982711 KX54:KY58 UT54:UU58 AEP54:AEQ58 AOL54:AOM58 AYH54:AYI58 BID54:BIE58 BRZ54:BSA58 CBV54:CBW58 CLR54:CLS58 CVN54:CVO58 DFJ54:DFK58 DPF54:DPG58 DZB54:DZC58 EIX54:EIY58 EST54:ESU58 FCP54:FCQ58 FML54:FMM58 FWH54:FWI58 GGD54:GGE58 GPZ54:GQA58 GZV54:GZW58 HJR54:HJS58 HTN54:HTO58 IDJ54:IDK58 INF54:ING58 IXB54:IXC58 JGX54:JGY58 JQT54:JQU58 KAP54:KAQ58 KKL54:KKM58 KUH54:KUI58 LED54:LEE58 LNZ54:LOA58 LXV54:LXW58 MHR54:MHS58 MRN54:MRO58 NBJ54:NBK58 NLF54:NLG58 NVB54:NVC58 OEX54:OEY58 OOT54:OOU58 OYP54:OYQ58 PIL54:PIM58 PSH54:PSI58 QCD54:QCE58 QLZ54:QMA58 QVV54:QVW58 RFR54:RFS58 RPN54:RPO58 RZJ54:RZK58 SJF54:SJG58 STB54:STC58 TCX54:TCY58 TMT54:TMU58 TWP54:TWQ58 UGL54:UGM58 UQH54:UQI58 VAD54:VAE58 VJZ54:VKA58 VTV54:VTW58 WDR54:WDS58 WNN54:WNO58 WXJ54:WXK58 BA65192:BC65196 KX65192:KY65196 UT65192:UU65196 AEP65192:AEQ65196 AOL65192:AOM65196 AYH65192:AYI65196 BID65192:BIE65196 BRZ65192:BSA65196 CBV65192:CBW65196 CLR65192:CLS65196 CVN65192:CVO65196 DFJ65192:DFK65196 DPF65192:DPG65196 DZB65192:DZC65196 EIX65192:EIY65196 EST65192:ESU65196 FCP65192:FCQ65196 FML65192:FMM65196 FWH65192:FWI65196 GGD65192:GGE65196 GPZ65192:GQA65196 GZV65192:GZW65196 HJR65192:HJS65196 HTN65192:HTO65196 IDJ65192:IDK65196 INF65192:ING65196 IXB65192:IXC65196 JGX65192:JGY65196 JQT65192:JQU65196 KAP65192:KAQ65196 KKL65192:KKM65196 KUH65192:KUI65196 LED65192:LEE65196 LNZ65192:LOA65196 LXV65192:LXW65196 MHR65192:MHS65196 MRN65192:MRO65196 NBJ65192:NBK65196 NLF65192:NLG65196 NVB65192:NVC65196 OEX65192:OEY65196 OOT65192:OOU65196 OYP65192:OYQ65196 PIL65192:PIM65196 PSH65192:PSI65196 QCD65192:QCE65196 QLZ65192:QMA65196 QVV65192:QVW65196 RFR65192:RFS65196 RPN65192:RPO65196 RZJ65192:RZK65196 SJF65192:SJG65196 STB65192:STC65196 TCX65192:TCY65196 TMT65192:TMU65196 TWP65192:TWQ65196 UGL65192:UGM65196 UQH65192:UQI65196 VAD65192:VAE65196 VJZ65192:VKA65196 VTV65192:VTW65196 WDR65192:WDS65196 WNN65192:WNO65196 WXJ65192:WXK65196 BA130728:BC130732 KX130728:KY130732 UT130728:UU130732 AEP130728:AEQ130732 AOL130728:AOM130732 AYH130728:AYI130732 BID130728:BIE130732 BRZ130728:BSA130732 CBV130728:CBW130732 CLR130728:CLS130732 CVN130728:CVO130732 DFJ130728:DFK130732 DPF130728:DPG130732 DZB130728:DZC130732 EIX130728:EIY130732 EST130728:ESU130732 FCP130728:FCQ130732 FML130728:FMM130732 FWH130728:FWI130732 GGD130728:GGE130732 GPZ130728:GQA130732 GZV130728:GZW130732 HJR130728:HJS130732 HTN130728:HTO130732 IDJ130728:IDK130732 INF130728:ING130732 IXB130728:IXC130732 JGX130728:JGY130732 JQT130728:JQU130732 KAP130728:KAQ130732 KKL130728:KKM130732 KUH130728:KUI130732 LED130728:LEE130732 LNZ130728:LOA130732 LXV130728:LXW130732 MHR130728:MHS130732 MRN130728:MRO130732 NBJ130728:NBK130732 NLF130728:NLG130732 NVB130728:NVC130732 OEX130728:OEY130732 OOT130728:OOU130732 OYP130728:OYQ130732 PIL130728:PIM130732 PSH130728:PSI130732 QCD130728:QCE130732 QLZ130728:QMA130732 QVV130728:QVW130732 RFR130728:RFS130732 RPN130728:RPO130732 RZJ130728:RZK130732 SJF130728:SJG130732 STB130728:STC130732 TCX130728:TCY130732 TMT130728:TMU130732 TWP130728:TWQ130732 UGL130728:UGM130732 UQH130728:UQI130732 VAD130728:VAE130732 VJZ130728:VKA130732 VTV130728:VTW130732 WDR130728:WDS130732 WNN130728:WNO130732 WXJ130728:WXK130732 BA196264:BC196268 KX196264:KY196268 UT196264:UU196268 AEP196264:AEQ196268 AOL196264:AOM196268 AYH196264:AYI196268 BID196264:BIE196268 BRZ196264:BSA196268 CBV196264:CBW196268 CLR196264:CLS196268 CVN196264:CVO196268 DFJ196264:DFK196268 DPF196264:DPG196268 DZB196264:DZC196268 EIX196264:EIY196268 EST196264:ESU196268 FCP196264:FCQ196268 FML196264:FMM196268 FWH196264:FWI196268 GGD196264:GGE196268 GPZ196264:GQA196268 GZV196264:GZW196268 HJR196264:HJS196268 HTN196264:HTO196268 IDJ196264:IDK196268 INF196264:ING196268 IXB196264:IXC196268 JGX196264:JGY196268 JQT196264:JQU196268 KAP196264:KAQ196268 KKL196264:KKM196268 KUH196264:KUI196268 LED196264:LEE196268 LNZ196264:LOA196268 LXV196264:LXW196268 MHR196264:MHS196268 MRN196264:MRO196268 NBJ196264:NBK196268 NLF196264:NLG196268 NVB196264:NVC196268 OEX196264:OEY196268 OOT196264:OOU196268 OYP196264:OYQ196268 PIL196264:PIM196268 PSH196264:PSI196268 QCD196264:QCE196268 QLZ196264:QMA196268 QVV196264:QVW196268 RFR196264:RFS196268 RPN196264:RPO196268 RZJ196264:RZK196268 SJF196264:SJG196268 STB196264:STC196268 TCX196264:TCY196268 TMT196264:TMU196268 TWP196264:TWQ196268 UGL196264:UGM196268 UQH196264:UQI196268 VAD196264:VAE196268 VJZ196264:VKA196268 VTV196264:VTW196268 WDR196264:WDS196268 WNN196264:WNO196268 WXJ196264:WXK196268 BA261800:BC261804 KX261800:KY261804 UT261800:UU261804 AEP261800:AEQ261804 AOL261800:AOM261804 AYH261800:AYI261804 BID261800:BIE261804 BRZ261800:BSA261804 CBV261800:CBW261804 CLR261800:CLS261804 CVN261800:CVO261804 DFJ261800:DFK261804 DPF261800:DPG261804 DZB261800:DZC261804 EIX261800:EIY261804 EST261800:ESU261804 FCP261800:FCQ261804 FML261800:FMM261804 FWH261800:FWI261804 GGD261800:GGE261804 GPZ261800:GQA261804 GZV261800:GZW261804 HJR261800:HJS261804 HTN261800:HTO261804 IDJ261800:IDK261804 INF261800:ING261804 IXB261800:IXC261804 JGX261800:JGY261804 JQT261800:JQU261804 KAP261800:KAQ261804 KKL261800:KKM261804 KUH261800:KUI261804 LED261800:LEE261804 LNZ261800:LOA261804 LXV261800:LXW261804 MHR261800:MHS261804 MRN261800:MRO261804 NBJ261800:NBK261804 NLF261800:NLG261804 NVB261800:NVC261804 OEX261800:OEY261804 OOT261800:OOU261804 OYP261800:OYQ261804 PIL261800:PIM261804 PSH261800:PSI261804 QCD261800:QCE261804 QLZ261800:QMA261804 QVV261800:QVW261804 RFR261800:RFS261804 RPN261800:RPO261804 RZJ261800:RZK261804 SJF261800:SJG261804 STB261800:STC261804 TCX261800:TCY261804 TMT261800:TMU261804 TWP261800:TWQ261804 UGL261800:UGM261804 UQH261800:UQI261804 VAD261800:VAE261804 VJZ261800:VKA261804 VTV261800:VTW261804 WDR261800:WDS261804 WNN261800:WNO261804 WXJ261800:WXK261804 BA327336:BC327340 KX327336:KY327340 UT327336:UU327340 AEP327336:AEQ327340 AOL327336:AOM327340 AYH327336:AYI327340 BID327336:BIE327340 BRZ327336:BSA327340 CBV327336:CBW327340 CLR327336:CLS327340 CVN327336:CVO327340 DFJ327336:DFK327340 DPF327336:DPG327340 DZB327336:DZC327340 EIX327336:EIY327340 EST327336:ESU327340 FCP327336:FCQ327340 FML327336:FMM327340 FWH327336:FWI327340 GGD327336:GGE327340 GPZ327336:GQA327340 GZV327336:GZW327340 HJR327336:HJS327340 HTN327336:HTO327340 IDJ327336:IDK327340 INF327336:ING327340 IXB327336:IXC327340 JGX327336:JGY327340 JQT327336:JQU327340 KAP327336:KAQ327340 KKL327336:KKM327340 KUH327336:KUI327340 LED327336:LEE327340 LNZ327336:LOA327340 LXV327336:LXW327340 MHR327336:MHS327340 MRN327336:MRO327340 NBJ327336:NBK327340 NLF327336:NLG327340 NVB327336:NVC327340 OEX327336:OEY327340 OOT327336:OOU327340 OYP327336:OYQ327340 PIL327336:PIM327340 PSH327336:PSI327340 QCD327336:QCE327340 QLZ327336:QMA327340 QVV327336:QVW327340 RFR327336:RFS327340 RPN327336:RPO327340 RZJ327336:RZK327340 SJF327336:SJG327340 STB327336:STC327340 TCX327336:TCY327340 TMT327336:TMU327340 TWP327336:TWQ327340 UGL327336:UGM327340 UQH327336:UQI327340 VAD327336:VAE327340 VJZ327336:VKA327340 VTV327336:VTW327340 WDR327336:WDS327340 WNN327336:WNO327340 WXJ327336:WXK327340 BA392872:BC392876 KX392872:KY392876 UT392872:UU392876 AEP392872:AEQ392876 AOL392872:AOM392876 AYH392872:AYI392876 BID392872:BIE392876 BRZ392872:BSA392876 CBV392872:CBW392876 CLR392872:CLS392876 CVN392872:CVO392876 DFJ392872:DFK392876 DPF392872:DPG392876 DZB392872:DZC392876 EIX392872:EIY392876 EST392872:ESU392876 FCP392872:FCQ392876 FML392872:FMM392876 FWH392872:FWI392876 GGD392872:GGE392876 GPZ392872:GQA392876 GZV392872:GZW392876 HJR392872:HJS392876 HTN392872:HTO392876 IDJ392872:IDK392876 INF392872:ING392876 IXB392872:IXC392876 JGX392872:JGY392876 JQT392872:JQU392876 KAP392872:KAQ392876 KKL392872:KKM392876 KUH392872:KUI392876 LED392872:LEE392876 LNZ392872:LOA392876 LXV392872:LXW392876 MHR392872:MHS392876 MRN392872:MRO392876 NBJ392872:NBK392876 NLF392872:NLG392876 NVB392872:NVC392876 OEX392872:OEY392876 OOT392872:OOU392876 OYP392872:OYQ392876 PIL392872:PIM392876 PSH392872:PSI392876 QCD392872:QCE392876 QLZ392872:QMA392876 QVV392872:QVW392876 RFR392872:RFS392876 RPN392872:RPO392876 RZJ392872:RZK392876 SJF392872:SJG392876 STB392872:STC392876 TCX392872:TCY392876 TMT392872:TMU392876 TWP392872:TWQ392876 UGL392872:UGM392876 UQH392872:UQI392876 VAD392872:VAE392876 VJZ392872:VKA392876 VTV392872:VTW392876 WDR392872:WDS392876 WNN392872:WNO392876 WXJ392872:WXK392876 BA458408:BC458412 KX458408:KY458412 UT458408:UU458412 AEP458408:AEQ458412 AOL458408:AOM458412 AYH458408:AYI458412 BID458408:BIE458412 BRZ458408:BSA458412 CBV458408:CBW458412 CLR458408:CLS458412 CVN458408:CVO458412 DFJ458408:DFK458412 DPF458408:DPG458412 DZB458408:DZC458412 EIX458408:EIY458412 EST458408:ESU458412 FCP458408:FCQ458412 FML458408:FMM458412 FWH458408:FWI458412 GGD458408:GGE458412 GPZ458408:GQA458412 GZV458408:GZW458412 HJR458408:HJS458412 HTN458408:HTO458412 IDJ458408:IDK458412 INF458408:ING458412 IXB458408:IXC458412 JGX458408:JGY458412 JQT458408:JQU458412 KAP458408:KAQ458412 KKL458408:KKM458412 KUH458408:KUI458412 LED458408:LEE458412 LNZ458408:LOA458412 LXV458408:LXW458412 MHR458408:MHS458412 MRN458408:MRO458412 NBJ458408:NBK458412 NLF458408:NLG458412 NVB458408:NVC458412 OEX458408:OEY458412 OOT458408:OOU458412 OYP458408:OYQ458412 PIL458408:PIM458412 PSH458408:PSI458412 QCD458408:QCE458412 QLZ458408:QMA458412 QVV458408:QVW458412 RFR458408:RFS458412 RPN458408:RPO458412 RZJ458408:RZK458412 SJF458408:SJG458412 STB458408:STC458412 TCX458408:TCY458412 TMT458408:TMU458412 TWP458408:TWQ458412 UGL458408:UGM458412 UQH458408:UQI458412 VAD458408:VAE458412 VJZ458408:VKA458412 VTV458408:VTW458412 WDR458408:WDS458412 WNN458408:WNO458412 WXJ458408:WXK458412 BA523944:BC523948 KX523944:KY523948 UT523944:UU523948 AEP523944:AEQ523948 AOL523944:AOM523948 AYH523944:AYI523948 BID523944:BIE523948 BRZ523944:BSA523948 CBV523944:CBW523948 CLR523944:CLS523948 CVN523944:CVO523948 DFJ523944:DFK523948 DPF523944:DPG523948 DZB523944:DZC523948 EIX523944:EIY523948 EST523944:ESU523948 FCP523944:FCQ523948 FML523944:FMM523948 FWH523944:FWI523948 GGD523944:GGE523948 GPZ523944:GQA523948 GZV523944:GZW523948 HJR523944:HJS523948 HTN523944:HTO523948 IDJ523944:IDK523948 INF523944:ING523948 IXB523944:IXC523948 JGX523944:JGY523948 JQT523944:JQU523948 KAP523944:KAQ523948 KKL523944:KKM523948 KUH523944:KUI523948 LED523944:LEE523948 LNZ523944:LOA523948 LXV523944:LXW523948 MHR523944:MHS523948 MRN523944:MRO523948 NBJ523944:NBK523948 NLF523944:NLG523948 NVB523944:NVC523948 OEX523944:OEY523948 OOT523944:OOU523948 OYP523944:OYQ523948 PIL523944:PIM523948 PSH523944:PSI523948 QCD523944:QCE523948 QLZ523944:QMA523948 QVV523944:QVW523948 RFR523944:RFS523948 RPN523944:RPO523948 RZJ523944:RZK523948 SJF523944:SJG523948 STB523944:STC523948 TCX523944:TCY523948 TMT523944:TMU523948 TWP523944:TWQ523948 UGL523944:UGM523948 UQH523944:UQI523948 VAD523944:VAE523948 VJZ523944:VKA523948 VTV523944:VTW523948 WDR523944:WDS523948 WNN523944:WNO523948 WXJ523944:WXK523948 BA589480:BC589484 KX589480:KY589484 UT589480:UU589484 AEP589480:AEQ589484 AOL589480:AOM589484 AYH589480:AYI589484 BID589480:BIE589484 BRZ589480:BSA589484 CBV589480:CBW589484 CLR589480:CLS589484 CVN589480:CVO589484 DFJ589480:DFK589484 DPF589480:DPG589484 DZB589480:DZC589484 EIX589480:EIY589484 EST589480:ESU589484 FCP589480:FCQ589484 FML589480:FMM589484 FWH589480:FWI589484 GGD589480:GGE589484 GPZ589480:GQA589484 GZV589480:GZW589484 HJR589480:HJS589484 HTN589480:HTO589484 IDJ589480:IDK589484 INF589480:ING589484 IXB589480:IXC589484 JGX589480:JGY589484 JQT589480:JQU589484 KAP589480:KAQ589484 KKL589480:KKM589484 KUH589480:KUI589484 LED589480:LEE589484 LNZ589480:LOA589484 LXV589480:LXW589484 MHR589480:MHS589484 MRN589480:MRO589484 NBJ589480:NBK589484 NLF589480:NLG589484 NVB589480:NVC589484 OEX589480:OEY589484 OOT589480:OOU589484 OYP589480:OYQ589484 PIL589480:PIM589484 PSH589480:PSI589484 QCD589480:QCE589484 QLZ589480:QMA589484 QVV589480:QVW589484 RFR589480:RFS589484 RPN589480:RPO589484 RZJ589480:RZK589484 SJF589480:SJG589484 STB589480:STC589484 TCX589480:TCY589484 TMT589480:TMU589484 TWP589480:TWQ589484 UGL589480:UGM589484 UQH589480:UQI589484 VAD589480:VAE589484 VJZ589480:VKA589484 VTV589480:VTW589484 WDR589480:WDS589484 WNN589480:WNO589484 WXJ589480:WXK589484 BA655016:BC655020 KX655016:KY655020 UT655016:UU655020 AEP655016:AEQ655020 AOL655016:AOM655020 AYH655016:AYI655020 BID655016:BIE655020 BRZ655016:BSA655020 CBV655016:CBW655020 CLR655016:CLS655020 CVN655016:CVO655020 DFJ655016:DFK655020 DPF655016:DPG655020 DZB655016:DZC655020 EIX655016:EIY655020 EST655016:ESU655020 FCP655016:FCQ655020 FML655016:FMM655020 FWH655016:FWI655020 GGD655016:GGE655020 GPZ655016:GQA655020 GZV655016:GZW655020 HJR655016:HJS655020 HTN655016:HTO655020 IDJ655016:IDK655020 INF655016:ING655020 IXB655016:IXC655020 JGX655016:JGY655020 JQT655016:JQU655020 KAP655016:KAQ655020 KKL655016:KKM655020 KUH655016:KUI655020 LED655016:LEE655020 LNZ655016:LOA655020 LXV655016:LXW655020 MHR655016:MHS655020 MRN655016:MRO655020 NBJ655016:NBK655020 NLF655016:NLG655020 NVB655016:NVC655020 OEX655016:OEY655020 OOT655016:OOU655020 OYP655016:OYQ655020 PIL655016:PIM655020 PSH655016:PSI655020 QCD655016:QCE655020 QLZ655016:QMA655020 QVV655016:QVW655020 RFR655016:RFS655020 RPN655016:RPO655020 RZJ655016:RZK655020 SJF655016:SJG655020 STB655016:STC655020 TCX655016:TCY655020 TMT655016:TMU655020 TWP655016:TWQ655020 UGL655016:UGM655020 UQH655016:UQI655020 VAD655016:VAE655020 VJZ655016:VKA655020 VTV655016:VTW655020 WDR655016:WDS655020 WNN655016:WNO655020 WXJ655016:WXK655020 BA720552:BC720556 KX720552:KY720556 UT720552:UU720556 AEP720552:AEQ720556 AOL720552:AOM720556 AYH720552:AYI720556 BID720552:BIE720556 BRZ720552:BSA720556 CBV720552:CBW720556 CLR720552:CLS720556 CVN720552:CVO720556 DFJ720552:DFK720556 DPF720552:DPG720556 DZB720552:DZC720556 EIX720552:EIY720556 EST720552:ESU720556 FCP720552:FCQ720556 FML720552:FMM720556 FWH720552:FWI720556 GGD720552:GGE720556 GPZ720552:GQA720556 GZV720552:GZW720556 HJR720552:HJS720556 HTN720552:HTO720556 IDJ720552:IDK720556 INF720552:ING720556 IXB720552:IXC720556 JGX720552:JGY720556 JQT720552:JQU720556 KAP720552:KAQ720556 KKL720552:KKM720556 KUH720552:KUI720556 LED720552:LEE720556 LNZ720552:LOA720556 LXV720552:LXW720556 MHR720552:MHS720556 MRN720552:MRO720556 NBJ720552:NBK720556 NLF720552:NLG720556 NVB720552:NVC720556 OEX720552:OEY720556 OOT720552:OOU720556 OYP720552:OYQ720556 PIL720552:PIM720556 PSH720552:PSI720556 QCD720552:QCE720556 QLZ720552:QMA720556 QVV720552:QVW720556 RFR720552:RFS720556 RPN720552:RPO720556 RZJ720552:RZK720556 SJF720552:SJG720556 STB720552:STC720556 TCX720552:TCY720556 TMT720552:TMU720556 TWP720552:TWQ720556 UGL720552:UGM720556 UQH720552:UQI720556 VAD720552:VAE720556 VJZ720552:VKA720556 VTV720552:VTW720556 WDR720552:WDS720556 WNN720552:WNO720556 WXJ720552:WXK720556 BA786088:BC786092 KX786088:KY786092 UT786088:UU786092 AEP786088:AEQ786092 AOL786088:AOM786092 AYH786088:AYI786092 BID786088:BIE786092 BRZ786088:BSA786092 CBV786088:CBW786092 CLR786088:CLS786092 CVN786088:CVO786092 DFJ786088:DFK786092 DPF786088:DPG786092 DZB786088:DZC786092 EIX786088:EIY786092 EST786088:ESU786092 FCP786088:FCQ786092 FML786088:FMM786092 FWH786088:FWI786092 GGD786088:GGE786092 GPZ786088:GQA786092 GZV786088:GZW786092 HJR786088:HJS786092 HTN786088:HTO786092 IDJ786088:IDK786092 INF786088:ING786092 IXB786088:IXC786092 JGX786088:JGY786092 JQT786088:JQU786092 KAP786088:KAQ786092 KKL786088:KKM786092 KUH786088:KUI786092 LED786088:LEE786092 LNZ786088:LOA786092 LXV786088:LXW786092 MHR786088:MHS786092 MRN786088:MRO786092 NBJ786088:NBK786092 NLF786088:NLG786092 NVB786088:NVC786092 OEX786088:OEY786092 OOT786088:OOU786092 OYP786088:OYQ786092 PIL786088:PIM786092 PSH786088:PSI786092 QCD786088:QCE786092 QLZ786088:QMA786092 QVV786088:QVW786092 RFR786088:RFS786092 RPN786088:RPO786092 RZJ786088:RZK786092 SJF786088:SJG786092 STB786088:STC786092 TCX786088:TCY786092 TMT786088:TMU786092 TWP786088:TWQ786092 UGL786088:UGM786092 UQH786088:UQI786092 VAD786088:VAE786092 VJZ786088:VKA786092 VTV786088:VTW786092 WDR786088:WDS786092 WNN786088:WNO786092 WXJ786088:WXK786092 BA851624:BC851628 KX851624:KY851628 UT851624:UU851628 AEP851624:AEQ851628 AOL851624:AOM851628 AYH851624:AYI851628 BID851624:BIE851628 BRZ851624:BSA851628 CBV851624:CBW851628 CLR851624:CLS851628 CVN851624:CVO851628 DFJ851624:DFK851628 DPF851624:DPG851628 DZB851624:DZC851628 EIX851624:EIY851628 EST851624:ESU851628 FCP851624:FCQ851628 FML851624:FMM851628 FWH851624:FWI851628 GGD851624:GGE851628 GPZ851624:GQA851628 GZV851624:GZW851628 HJR851624:HJS851628 HTN851624:HTO851628 IDJ851624:IDK851628 INF851624:ING851628 IXB851624:IXC851628 JGX851624:JGY851628 JQT851624:JQU851628 KAP851624:KAQ851628 KKL851624:KKM851628 KUH851624:KUI851628 LED851624:LEE851628 LNZ851624:LOA851628 LXV851624:LXW851628 MHR851624:MHS851628 MRN851624:MRO851628 NBJ851624:NBK851628 NLF851624:NLG851628 NVB851624:NVC851628 OEX851624:OEY851628 OOT851624:OOU851628 OYP851624:OYQ851628 PIL851624:PIM851628 PSH851624:PSI851628 QCD851624:QCE851628 QLZ851624:QMA851628 QVV851624:QVW851628 RFR851624:RFS851628 RPN851624:RPO851628 RZJ851624:RZK851628 SJF851624:SJG851628 STB851624:STC851628 TCX851624:TCY851628 TMT851624:TMU851628 TWP851624:TWQ851628 UGL851624:UGM851628 UQH851624:UQI851628 VAD851624:VAE851628 VJZ851624:VKA851628 VTV851624:VTW851628 WDR851624:WDS851628 WNN851624:WNO851628 WXJ851624:WXK851628 BA917160:BC917164 KX917160:KY917164 UT917160:UU917164 AEP917160:AEQ917164 AOL917160:AOM917164 AYH917160:AYI917164 BID917160:BIE917164 BRZ917160:BSA917164 CBV917160:CBW917164 CLR917160:CLS917164 CVN917160:CVO917164 DFJ917160:DFK917164 DPF917160:DPG917164 DZB917160:DZC917164 EIX917160:EIY917164 EST917160:ESU917164 FCP917160:FCQ917164 FML917160:FMM917164 FWH917160:FWI917164 GGD917160:GGE917164 GPZ917160:GQA917164 GZV917160:GZW917164 HJR917160:HJS917164 HTN917160:HTO917164 IDJ917160:IDK917164 INF917160:ING917164 IXB917160:IXC917164 JGX917160:JGY917164 JQT917160:JQU917164 KAP917160:KAQ917164 KKL917160:KKM917164 KUH917160:KUI917164 LED917160:LEE917164 LNZ917160:LOA917164 LXV917160:LXW917164 MHR917160:MHS917164 MRN917160:MRO917164 NBJ917160:NBK917164 NLF917160:NLG917164 NVB917160:NVC917164 OEX917160:OEY917164 OOT917160:OOU917164 OYP917160:OYQ917164 PIL917160:PIM917164 PSH917160:PSI917164 QCD917160:QCE917164 QLZ917160:QMA917164 QVV917160:QVW917164 RFR917160:RFS917164 RPN917160:RPO917164 RZJ917160:RZK917164 SJF917160:SJG917164 STB917160:STC917164 TCX917160:TCY917164 TMT917160:TMU917164 TWP917160:TWQ917164 UGL917160:UGM917164 UQH917160:UQI917164 VAD917160:VAE917164 VJZ917160:VKA917164 VTV917160:VTW917164 WDR917160:WDS917164 WNN917160:WNO917164 WXJ917160:WXK917164 BA982696:BC982700 KX982696:KY982700 UT982696:UU982700 AEP982696:AEQ982700 AOL982696:AOM982700 AYH982696:AYI982700 BID982696:BIE982700 BRZ982696:BSA982700 CBV982696:CBW982700 CLR982696:CLS982700 CVN982696:CVO982700 DFJ982696:DFK982700 DPF982696:DPG982700 DZB982696:DZC982700 EIX982696:EIY982700 EST982696:ESU982700 FCP982696:FCQ982700 FML982696:FMM982700 FWH982696:FWI982700 GGD982696:GGE982700 GPZ982696:GQA982700 GZV982696:GZW982700 HJR982696:HJS982700 HTN982696:HTO982700 IDJ982696:IDK982700 INF982696:ING982700 IXB982696:IXC982700 JGX982696:JGY982700 JQT982696:JQU982700 KAP982696:KAQ982700 KKL982696:KKM982700 KUH982696:KUI982700 LED982696:LEE982700 LNZ982696:LOA982700 LXV982696:LXW982700 MHR982696:MHS982700 MRN982696:MRO982700 NBJ982696:NBK982700 NLF982696:NLG982700 NVB982696:NVC982700 OEX982696:OEY982700 OOT982696:OOU982700 OYP982696:OYQ982700 PIL982696:PIM982700 PSH982696:PSI982700 QCD982696:QCE982700 QLZ982696:QMA982700 QVV982696:QVW982700 RFR982696:RFS982700 RPN982696:RPO982700 RZJ982696:RZK982700 SJF982696:SJG982700 STB982696:STC982700 TCX982696:TCY982700 TMT982696:TMU982700 TWP982696:TWQ982700 UGL982696:UGM982700 UQH982696:UQI982700 VAD982696:VAE982700 VJZ982696:VKA982700 VTV982696:VTW982700 WDR982696:WDS982700 WNN982696:WNO982700 WXJ982696:WXK982700 VTV982707:VTW982711 KX21:KY25 UT21:UU25 AEP21:AEQ25 AOL21:AOM25 AYH21:AYI25 BID21:BIE25 BRZ21:BSA25 CBV21:CBW25 CLR21:CLS25 CVN21:CVO25 DFJ21:DFK25 DPF21:DPG25 DZB21:DZC25 EIX21:EIY25 EST21:ESU25 FCP21:FCQ25 FML21:FMM25 FWH21:FWI25 GGD21:GGE25 GPZ21:GQA25 GZV21:GZW25 HJR21:HJS25 HTN21:HTO25 IDJ21:IDK25 INF21:ING25 IXB21:IXC25 JGX21:JGY25 JQT21:JQU25 KAP21:KAQ25 KKL21:KKM25 KUH21:KUI25 LED21:LEE25 LNZ21:LOA25 LXV21:LXW25 MHR21:MHS25 MRN21:MRO25 NBJ21:NBK25 NLF21:NLG25 NVB21:NVC25 OEX21:OEY25 OOT21:OOU25 OYP21:OYQ25 PIL21:PIM25 PSH21:PSI25 QCD21:QCE25 QLZ21:QMA25 QVV21:QVW25 RFR21:RFS25 RPN21:RPO25 RZJ21:RZK25 SJF21:SJG25 STB21:STC25 TCX21:TCY25 TMT21:TMU25 TWP21:TWQ25 UGL21:UGM25 UQH21:UQI25 VAD21:VAE25 VJZ21:VKA25 VTV21:VTW25 WDR21:WDS25 WNN21:WNO25 WXJ21:WXK25 BA65159:BC65163 KX65159:KY65163 UT65159:UU65163 AEP65159:AEQ65163 AOL65159:AOM65163 AYH65159:AYI65163 BID65159:BIE65163 BRZ65159:BSA65163 CBV65159:CBW65163 CLR65159:CLS65163 CVN65159:CVO65163 DFJ65159:DFK65163 DPF65159:DPG65163 DZB65159:DZC65163 EIX65159:EIY65163 EST65159:ESU65163 FCP65159:FCQ65163 FML65159:FMM65163 FWH65159:FWI65163 GGD65159:GGE65163 GPZ65159:GQA65163 GZV65159:GZW65163 HJR65159:HJS65163 HTN65159:HTO65163 IDJ65159:IDK65163 INF65159:ING65163 IXB65159:IXC65163 JGX65159:JGY65163 JQT65159:JQU65163 KAP65159:KAQ65163 KKL65159:KKM65163 KUH65159:KUI65163 LED65159:LEE65163 LNZ65159:LOA65163 LXV65159:LXW65163 MHR65159:MHS65163 MRN65159:MRO65163 NBJ65159:NBK65163 NLF65159:NLG65163 NVB65159:NVC65163 OEX65159:OEY65163 OOT65159:OOU65163 OYP65159:OYQ65163 PIL65159:PIM65163 PSH65159:PSI65163 QCD65159:QCE65163 QLZ65159:QMA65163 QVV65159:QVW65163 RFR65159:RFS65163 RPN65159:RPO65163 RZJ65159:RZK65163 SJF65159:SJG65163 STB65159:STC65163 TCX65159:TCY65163 TMT65159:TMU65163 TWP65159:TWQ65163 UGL65159:UGM65163 UQH65159:UQI65163 VAD65159:VAE65163 VJZ65159:VKA65163 VTV65159:VTW65163 WDR65159:WDS65163 WNN65159:WNO65163 WXJ65159:WXK65163 BA130695:BC130699 KX130695:KY130699 UT130695:UU130699 AEP130695:AEQ130699 AOL130695:AOM130699 AYH130695:AYI130699 BID130695:BIE130699 BRZ130695:BSA130699 CBV130695:CBW130699 CLR130695:CLS130699 CVN130695:CVO130699 DFJ130695:DFK130699 DPF130695:DPG130699 DZB130695:DZC130699 EIX130695:EIY130699 EST130695:ESU130699 FCP130695:FCQ130699 FML130695:FMM130699 FWH130695:FWI130699 GGD130695:GGE130699 GPZ130695:GQA130699 GZV130695:GZW130699 HJR130695:HJS130699 HTN130695:HTO130699 IDJ130695:IDK130699 INF130695:ING130699 IXB130695:IXC130699 JGX130695:JGY130699 JQT130695:JQU130699 KAP130695:KAQ130699 KKL130695:KKM130699 KUH130695:KUI130699 LED130695:LEE130699 LNZ130695:LOA130699 LXV130695:LXW130699 MHR130695:MHS130699 MRN130695:MRO130699 NBJ130695:NBK130699 NLF130695:NLG130699 NVB130695:NVC130699 OEX130695:OEY130699 OOT130695:OOU130699 OYP130695:OYQ130699 PIL130695:PIM130699 PSH130695:PSI130699 QCD130695:QCE130699 QLZ130695:QMA130699 QVV130695:QVW130699 RFR130695:RFS130699 RPN130695:RPO130699 RZJ130695:RZK130699 SJF130695:SJG130699 STB130695:STC130699 TCX130695:TCY130699 TMT130695:TMU130699 TWP130695:TWQ130699 UGL130695:UGM130699 UQH130695:UQI130699 VAD130695:VAE130699 VJZ130695:VKA130699 VTV130695:VTW130699 WDR130695:WDS130699 WNN130695:WNO130699 WXJ130695:WXK130699 BA196231:BC196235 KX196231:KY196235 UT196231:UU196235 AEP196231:AEQ196235 AOL196231:AOM196235 AYH196231:AYI196235 BID196231:BIE196235 BRZ196231:BSA196235 CBV196231:CBW196235 CLR196231:CLS196235 CVN196231:CVO196235 DFJ196231:DFK196235 DPF196231:DPG196235 DZB196231:DZC196235 EIX196231:EIY196235 EST196231:ESU196235 FCP196231:FCQ196235 FML196231:FMM196235 FWH196231:FWI196235 GGD196231:GGE196235 GPZ196231:GQA196235 GZV196231:GZW196235 HJR196231:HJS196235 HTN196231:HTO196235 IDJ196231:IDK196235 INF196231:ING196235 IXB196231:IXC196235 JGX196231:JGY196235 JQT196231:JQU196235 KAP196231:KAQ196235 KKL196231:KKM196235 KUH196231:KUI196235 LED196231:LEE196235 LNZ196231:LOA196235 LXV196231:LXW196235 MHR196231:MHS196235 MRN196231:MRO196235 NBJ196231:NBK196235 NLF196231:NLG196235 NVB196231:NVC196235 OEX196231:OEY196235 OOT196231:OOU196235 OYP196231:OYQ196235 PIL196231:PIM196235 PSH196231:PSI196235 QCD196231:QCE196235 QLZ196231:QMA196235 QVV196231:QVW196235 RFR196231:RFS196235 RPN196231:RPO196235 RZJ196231:RZK196235 SJF196231:SJG196235 STB196231:STC196235 TCX196231:TCY196235 TMT196231:TMU196235 TWP196231:TWQ196235 UGL196231:UGM196235 UQH196231:UQI196235 VAD196231:VAE196235 VJZ196231:VKA196235 VTV196231:VTW196235 WDR196231:WDS196235 WNN196231:WNO196235 WXJ196231:WXK196235 BA261767:BC261771 KX261767:KY261771 UT261767:UU261771 AEP261767:AEQ261771 AOL261767:AOM261771 AYH261767:AYI261771 BID261767:BIE261771 BRZ261767:BSA261771 CBV261767:CBW261771 CLR261767:CLS261771 CVN261767:CVO261771 DFJ261767:DFK261771 DPF261767:DPG261771 DZB261767:DZC261771 EIX261767:EIY261771 EST261767:ESU261771 FCP261767:FCQ261771 FML261767:FMM261771 FWH261767:FWI261771 GGD261767:GGE261771 GPZ261767:GQA261771 GZV261767:GZW261771 HJR261767:HJS261771 HTN261767:HTO261771 IDJ261767:IDK261771 INF261767:ING261771 IXB261767:IXC261771 JGX261767:JGY261771 JQT261767:JQU261771 KAP261767:KAQ261771 KKL261767:KKM261771 KUH261767:KUI261771 LED261767:LEE261771 LNZ261767:LOA261771 LXV261767:LXW261771 MHR261767:MHS261771 MRN261767:MRO261771 NBJ261767:NBK261771 NLF261767:NLG261771 NVB261767:NVC261771 OEX261767:OEY261771 OOT261767:OOU261771 OYP261767:OYQ261771 PIL261767:PIM261771 PSH261767:PSI261771 QCD261767:QCE261771 QLZ261767:QMA261771 QVV261767:QVW261771 RFR261767:RFS261771 RPN261767:RPO261771 RZJ261767:RZK261771 SJF261767:SJG261771 STB261767:STC261771 TCX261767:TCY261771 TMT261767:TMU261771 TWP261767:TWQ261771 UGL261767:UGM261771 UQH261767:UQI261771 VAD261767:VAE261771 VJZ261767:VKA261771 VTV261767:VTW261771 WDR261767:WDS261771 WNN261767:WNO261771 WXJ261767:WXK261771 BA327303:BC327307 KX327303:KY327307 UT327303:UU327307 AEP327303:AEQ327307 AOL327303:AOM327307 AYH327303:AYI327307 BID327303:BIE327307 BRZ327303:BSA327307 CBV327303:CBW327307 CLR327303:CLS327307 CVN327303:CVO327307 DFJ327303:DFK327307 DPF327303:DPG327307 DZB327303:DZC327307 EIX327303:EIY327307 EST327303:ESU327307 FCP327303:FCQ327307 FML327303:FMM327307 FWH327303:FWI327307 GGD327303:GGE327307 GPZ327303:GQA327307 GZV327303:GZW327307 HJR327303:HJS327307 HTN327303:HTO327307 IDJ327303:IDK327307 INF327303:ING327307 IXB327303:IXC327307 JGX327303:JGY327307 JQT327303:JQU327307 KAP327303:KAQ327307 KKL327303:KKM327307 KUH327303:KUI327307 LED327303:LEE327307 LNZ327303:LOA327307 LXV327303:LXW327307 MHR327303:MHS327307 MRN327303:MRO327307 NBJ327303:NBK327307 NLF327303:NLG327307 NVB327303:NVC327307 OEX327303:OEY327307 OOT327303:OOU327307 OYP327303:OYQ327307 PIL327303:PIM327307 PSH327303:PSI327307 QCD327303:QCE327307 QLZ327303:QMA327307 QVV327303:QVW327307 RFR327303:RFS327307 RPN327303:RPO327307 RZJ327303:RZK327307 SJF327303:SJG327307 STB327303:STC327307 TCX327303:TCY327307 TMT327303:TMU327307 TWP327303:TWQ327307 UGL327303:UGM327307 UQH327303:UQI327307 VAD327303:VAE327307 VJZ327303:VKA327307 VTV327303:VTW327307 WDR327303:WDS327307 WNN327303:WNO327307 WXJ327303:WXK327307 BA392839:BC392843 KX392839:KY392843 UT392839:UU392843 AEP392839:AEQ392843 AOL392839:AOM392843 AYH392839:AYI392843 BID392839:BIE392843 BRZ392839:BSA392843 CBV392839:CBW392843 CLR392839:CLS392843 CVN392839:CVO392843 DFJ392839:DFK392843 DPF392839:DPG392843 DZB392839:DZC392843 EIX392839:EIY392843 EST392839:ESU392843 FCP392839:FCQ392843 FML392839:FMM392843 FWH392839:FWI392843 GGD392839:GGE392843 GPZ392839:GQA392843 GZV392839:GZW392843 HJR392839:HJS392843 HTN392839:HTO392843 IDJ392839:IDK392843 INF392839:ING392843 IXB392839:IXC392843 JGX392839:JGY392843 JQT392839:JQU392843 KAP392839:KAQ392843 KKL392839:KKM392843 KUH392839:KUI392843 LED392839:LEE392843 LNZ392839:LOA392843 LXV392839:LXW392843 MHR392839:MHS392843 MRN392839:MRO392843 NBJ392839:NBK392843 NLF392839:NLG392843 NVB392839:NVC392843 OEX392839:OEY392843 OOT392839:OOU392843 OYP392839:OYQ392843 PIL392839:PIM392843 PSH392839:PSI392843 QCD392839:QCE392843 QLZ392839:QMA392843 QVV392839:QVW392843 RFR392839:RFS392843 RPN392839:RPO392843 RZJ392839:RZK392843 SJF392839:SJG392843 STB392839:STC392843 TCX392839:TCY392843 TMT392839:TMU392843 TWP392839:TWQ392843 UGL392839:UGM392843 UQH392839:UQI392843 VAD392839:VAE392843 VJZ392839:VKA392843 VTV392839:VTW392843 WDR392839:WDS392843 WNN392839:WNO392843 WXJ392839:WXK392843 BA458375:BC458379 KX458375:KY458379 UT458375:UU458379 AEP458375:AEQ458379 AOL458375:AOM458379 AYH458375:AYI458379 BID458375:BIE458379 BRZ458375:BSA458379 CBV458375:CBW458379 CLR458375:CLS458379 CVN458375:CVO458379 DFJ458375:DFK458379 DPF458375:DPG458379 DZB458375:DZC458379 EIX458375:EIY458379 EST458375:ESU458379 FCP458375:FCQ458379 FML458375:FMM458379 FWH458375:FWI458379 GGD458375:GGE458379 GPZ458375:GQA458379 GZV458375:GZW458379 HJR458375:HJS458379 HTN458375:HTO458379 IDJ458375:IDK458379 INF458375:ING458379 IXB458375:IXC458379 JGX458375:JGY458379 JQT458375:JQU458379 KAP458375:KAQ458379 KKL458375:KKM458379 KUH458375:KUI458379 LED458375:LEE458379 LNZ458375:LOA458379 LXV458375:LXW458379 MHR458375:MHS458379 MRN458375:MRO458379 NBJ458375:NBK458379 NLF458375:NLG458379 NVB458375:NVC458379 OEX458375:OEY458379 OOT458375:OOU458379 OYP458375:OYQ458379 PIL458375:PIM458379 PSH458375:PSI458379 QCD458375:QCE458379 QLZ458375:QMA458379 QVV458375:QVW458379 RFR458375:RFS458379 RPN458375:RPO458379 RZJ458375:RZK458379 SJF458375:SJG458379 STB458375:STC458379 TCX458375:TCY458379 TMT458375:TMU458379 TWP458375:TWQ458379 UGL458375:UGM458379 UQH458375:UQI458379 VAD458375:VAE458379 VJZ458375:VKA458379 VTV458375:VTW458379 WDR458375:WDS458379 WNN458375:WNO458379 WXJ458375:WXK458379 BA523911:BC523915 KX523911:KY523915 UT523911:UU523915 AEP523911:AEQ523915 AOL523911:AOM523915 AYH523911:AYI523915 BID523911:BIE523915 BRZ523911:BSA523915 CBV523911:CBW523915 CLR523911:CLS523915 CVN523911:CVO523915 DFJ523911:DFK523915 DPF523911:DPG523915 DZB523911:DZC523915 EIX523911:EIY523915 EST523911:ESU523915 FCP523911:FCQ523915 FML523911:FMM523915 FWH523911:FWI523915 GGD523911:GGE523915 GPZ523911:GQA523915 GZV523911:GZW523915 HJR523911:HJS523915 HTN523911:HTO523915 IDJ523911:IDK523915 INF523911:ING523915 IXB523911:IXC523915 JGX523911:JGY523915 JQT523911:JQU523915 KAP523911:KAQ523915 KKL523911:KKM523915 KUH523911:KUI523915 LED523911:LEE523915 LNZ523911:LOA523915 LXV523911:LXW523915 MHR523911:MHS523915 MRN523911:MRO523915 NBJ523911:NBK523915 NLF523911:NLG523915 NVB523911:NVC523915 OEX523911:OEY523915 OOT523911:OOU523915 OYP523911:OYQ523915 PIL523911:PIM523915 PSH523911:PSI523915 QCD523911:QCE523915 QLZ523911:QMA523915 QVV523911:QVW523915 RFR523911:RFS523915 RPN523911:RPO523915 RZJ523911:RZK523915 SJF523911:SJG523915 STB523911:STC523915 TCX523911:TCY523915 TMT523911:TMU523915 TWP523911:TWQ523915 UGL523911:UGM523915 UQH523911:UQI523915 VAD523911:VAE523915 VJZ523911:VKA523915 VTV523911:VTW523915 WDR523911:WDS523915 WNN523911:WNO523915 WXJ523911:WXK523915 BA589447:BC589451 KX589447:KY589451 UT589447:UU589451 AEP589447:AEQ589451 AOL589447:AOM589451 AYH589447:AYI589451 BID589447:BIE589451 BRZ589447:BSA589451 CBV589447:CBW589451 CLR589447:CLS589451 CVN589447:CVO589451 DFJ589447:DFK589451 DPF589447:DPG589451 DZB589447:DZC589451 EIX589447:EIY589451 EST589447:ESU589451 FCP589447:FCQ589451 FML589447:FMM589451 FWH589447:FWI589451 GGD589447:GGE589451 GPZ589447:GQA589451 GZV589447:GZW589451 HJR589447:HJS589451 HTN589447:HTO589451 IDJ589447:IDK589451 INF589447:ING589451 IXB589447:IXC589451 JGX589447:JGY589451 JQT589447:JQU589451 KAP589447:KAQ589451 KKL589447:KKM589451 KUH589447:KUI589451 LED589447:LEE589451 LNZ589447:LOA589451 LXV589447:LXW589451 MHR589447:MHS589451 MRN589447:MRO589451 NBJ589447:NBK589451 NLF589447:NLG589451 NVB589447:NVC589451 OEX589447:OEY589451 OOT589447:OOU589451 OYP589447:OYQ589451 PIL589447:PIM589451 PSH589447:PSI589451 QCD589447:QCE589451 QLZ589447:QMA589451 QVV589447:QVW589451 RFR589447:RFS589451 RPN589447:RPO589451 RZJ589447:RZK589451 SJF589447:SJG589451 STB589447:STC589451 TCX589447:TCY589451 TMT589447:TMU589451 TWP589447:TWQ589451 UGL589447:UGM589451 UQH589447:UQI589451 VAD589447:VAE589451 VJZ589447:VKA589451 VTV589447:VTW589451 WDR589447:WDS589451 WNN589447:WNO589451 WXJ589447:WXK589451 BA654983:BC654987 KX654983:KY654987 UT654983:UU654987 AEP654983:AEQ654987 AOL654983:AOM654987 AYH654983:AYI654987 BID654983:BIE654987 BRZ654983:BSA654987 CBV654983:CBW654987 CLR654983:CLS654987 CVN654983:CVO654987 DFJ654983:DFK654987 DPF654983:DPG654987 DZB654983:DZC654987 EIX654983:EIY654987 EST654983:ESU654987 FCP654983:FCQ654987 FML654983:FMM654987 FWH654983:FWI654987 GGD654983:GGE654987 GPZ654983:GQA654987 GZV654983:GZW654987 HJR654983:HJS654987 HTN654983:HTO654987 IDJ654983:IDK654987 INF654983:ING654987 IXB654983:IXC654987 JGX654983:JGY654987 JQT654983:JQU654987 KAP654983:KAQ654987 KKL654983:KKM654987 KUH654983:KUI654987 LED654983:LEE654987 LNZ654983:LOA654987 LXV654983:LXW654987 MHR654983:MHS654987 MRN654983:MRO654987 NBJ654983:NBK654987 NLF654983:NLG654987 NVB654983:NVC654987 OEX654983:OEY654987 OOT654983:OOU654987 OYP654983:OYQ654987 PIL654983:PIM654987 PSH654983:PSI654987 QCD654983:QCE654987 QLZ654983:QMA654987 QVV654983:QVW654987 RFR654983:RFS654987 RPN654983:RPO654987 RZJ654983:RZK654987 SJF654983:SJG654987 STB654983:STC654987 TCX654983:TCY654987 TMT654983:TMU654987 TWP654983:TWQ654987 UGL654983:UGM654987 UQH654983:UQI654987 VAD654983:VAE654987 VJZ654983:VKA654987 VTV654983:VTW654987 WDR654983:WDS654987 WNN654983:WNO654987 WXJ654983:WXK654987 BA720519:BC720523 KX720519:KY720523 UT720519:UU720523 AEP720519:AEQ720523 AOL720519:AOM720523 AYH720519:AYI720523 BID720519:BIE720523 BRZ720519:BSA720523 CBV720519:CBW720523 CLR720519:CLS720523 CVN720519:CVO720523 DFJ720519:DFK720523 DPF720519:DPG720523 DZB720519:DZC720523 EIX720519:EIY720523 EST720519:ESU720523 FCP720519:FCQ720523 FML720519:FMM720523 FWH720519:FWI720523 GGD720519:GGE720523 GPZ720519:GQA720523 GZV720519:GZW720523 HJR720519:HJS720523 HTN720519:HTO720523 IDJ720519:IDK720523 INF720519:ING720523 IXB720519:IXC720523 JGX720519:JGY720523 JQT720519:JQU720523 KAP720519:KAQ720523 KKL720519:KKM720523 KUH720519:KUI720523 LED720519:LEE720523 LNZ720519:LOA720523 LXV720519:LXW720523 MHR720519:MHS720523 MRN720519:MRO720523 NBJ720519:NBK720523 NLF720519:NLG720523 NVB720519:NVC720523 OEX720519:OEY720523 OOT720519:OOU720523 OYP720519:OYQ720523 PIL720519:PIM720523 PSH720519:PSI720523 QCD720519:QCE720523 QLZ720519:QMA720523 QVV720519:QVW720523 RFR720519:RFS720523 RPN720519:RPO720523 RZJ720519:RZK720523 SJF720519:SJG720523 STB720519:STC720523 TCX720519:TCY720523 TMT720519:TMU720523 TWP720519:TWQ720523 UGL720519:UGM720523 UQH720519:UQI720523 VAD720519:VAE720523 VJZ720519:VKA720523 VTV720519:VTW720523 WDR720519:WDS720523 WNN720519:WNO720523 WXJ720519:WXK720523 BA786055:BC786059 KX786055:KY786059 UT786055:UU786059 AEP786055:AEQ786059 AOL786055:AOM786059 AYH786055:AYI786059 BID786055:BIE786059 BRZ786055:BSA786059 CBV786055:CBW786059 CLR786055:CLS786059 CVN786055:CVO786059 DFJ786055:DFK786059 DPF786055:DPG786059 DZB786055:DZC786059 EIX786055:EIY786059 EST786055:ESU786059 FCP786055:FCQ786059 FML786055:FMM786059 FWH786055:FWI786059 GGD786055:GGE786059 GPZ786055:GQA786059 GZV786055:GZW786059 HJR786055:HJS786059 HTN786055:HTO786059 IDJ786055:IDK786059 INF786055:ING786059 IXB786055:IXC786059 JGX786055:JGY786059 JQT786055:JQU786059 KAP786055:KAQ786059 KKL786055:KKM786059 KUH786055:KUI786059 LED786055:LEE786059 LNZ786055:LOA786059 LXV786055:LXW786059 MHR786055:MHS786059 MRN786055:MRO786059 NBJ786055:NBK786059 NLF786055:NLG786059 NVB786055:NVC786059 OEX786055:OEY786059 OOT786055:OOU786059 OYP786055:OYQ786059 PIL786055:PIM786059 PSH786055:PSI786059 QCD786055:QCE786059 QLZ786055:QMA786059 QVV786055:QVW786059 RFR786055:RFS786059 RPN786055:RPO786059 RZJ786055:RZK786059 SJF786055:SJG786059 STB786055:STC786059 TCX786055:TCY786059 TMT786055:TMU786059 TWP786055:TWQ786059 UGL786055:UGM786059 UQH786055:UQI786059 VAD786055:VAE786059 VJZ786055:VKA786059 VTV786055:VTW786059 WDR786055:WDS786059 WNN786055:WNO786059 WXJ786055:WXK786059 BA851591:BC851595 KX851591:KY851595 UT851591:UU851595 AEP851591:AEQ851595 AOL851591:AOM851595 AYH851591:AYI851595 BID851591:BIE851595 BRZ851591:BSA851595 CBV851591:CBW851595 CLR851591:CLS851595 CVN851591:CVO851595 DFJ851591:DFK851595 DPF851591:DPG851595 DZB851591:DZC851595 EIX851591:EIY851595 EST851591:ESU851595 FCP851591:FCQ851595 FML851591:FMM851595 FWH851591:FWI851595 GGD851591:GGE851595 GPZ851591:GQA851595 GZV851591:GZW851595 HJR851591:HJS851595 HTN851591:HTO851595 IDJ851591:IDK851595 INF851591:ING851595 IXB851591:IXC851595 JGX851591:JGY851595 JQT851591:JQU851595 KAP851591:KAQ851595 KKL851591:KKM851595 KUH851591:KUI851595 LED851591:LEE851595 LNZ851591:LOA851595 LXV851591:LXW851595 MHR851591:MHS851595 MRN851591:MRO851595 NBJ851591:NBK851595 NLF851591:NLG851595 NVB851591:NVC851595 OEX851591:OEY851595 OOT851591:OOU851595 OYP851591:OYQ851595 PIL851591:PIM851595 PSH851591:PSI851595 QCD851591:QCE851595 QLZ851591:QMA851595 QVV851591:QVW851595 RFR851591:RFS851595 RPN851591:RPO851595 RZJ851591:RZK851595 SJF851591:SJG851595 STB851591:STC851595 TCX851591:TCY851595 TMT851591:TMU851595 TWP851591:TWQ851595 UGL851591:UGM851595 UQH851591:UQI851595 VAD851591:VAE851595 VJZ851591:VKA851595 VTV851591:VTW851595 WDR851591:WDS851595 WNN851591:WNO851595 WXJ851591:WXK851595 BA917127:BC917131 KX917127:KY917131 UT917127:UU917131 AEP917127:AEQ917131 AOL917127:AOM917131 AYH917127:AYI917131 BID917127:BIE917131 BRZ917127:BSA917131 CBV917127:CBW917131 CLR917127:CLS917131 CVN917127:CVO917131 DFJ917127:DFK917131 DPF917127:DPG917131 DZB917127:DZC917131 EIX917127:EIY917131 EST917127:ESU917131 FCP917127:FCQ917131 FML917127:FMM917131 FWH917127:FWI917131 GGD917127:GGE917131 GPZ917127:GQA917131 GZV917127:GZW917131 HJR917127:HJS917131 HTN917127:HTO917131 IDJ917127:IDK917131 INF917127:ING917131 IXB917127:IXC917131 JGX917127:JGY917131 JQT917127:JQU917131 KAP917127:KAQ917131 KKL917127:KKM917131 KUH917127:KUI917131 LED917127:LEE917131 LNZ917127:LOA917131 LXV917127:LXW917131 MHR917127:MHS917131 MRN917127:MRO917131 NBJ917127:NBK917131 NLF917127:NLG917131 NVB917127:NVC917131 OEX917127:OEY917131 OOT917127:OOU917131 OYP917127:OYQ917131 PIL917127:PIM917131 PSH917127:PSI917131 QCD917127:QCE917131 QLZ917127:QMA917131 QVV917127:QVW917131 RFR917127:RFS917131 RPN917127:RPO917131 RZJ917127:RZK917131 SJF917127:SJG917131 STB917127:STC917131 TCX917127:TCY917131 TMT917127:TMU917131 TWP917127:TWQ917131 UGL917127:UGM917131 UQH917127:UQI917131 VAD917127:VAE917131 VJZ917127:VKA917131 VTV917127:VTW917131 WDR917127:WDS917131 WNN917127:WNO917131 WXJ917127:WXK917131 BA982663:BC982667 KX982663:KY982667 UT982663:UU982667 AEP982663:AEQ982667 AOL982663:AOM982667 AYH982663:AYI982667 BID982663:BIE982667 BRZ982663:BSA982667 CBV982663:CBW982667 CLR982663:CLS982667 CVN982663:CVO982667 DFJ982663:DFK982667 DPF982663:DPG982667 DZB982663:DZC982667 EIX982663:EIY982667 EST982663:ESU982667 FCP982663:FCQ982667 FML982663:FMM982667 FWH982663:FWI982667 GGD982663:GGE982667 GPZ982663:GQA982667 GZV982663:GZW982667 HJR982663:HJS982667 HTN982663:HTO982667 IDJ982663:IDK982667 INF982663:ING982667 IXB982663:IXC982667 JGX982663:JGY982667 JQT982663:JQU982667 KAP982663:KAQ982667 KKL982663:KKM982667 KUH982663:KUI982667 LED982663:LEE982667 LNZ982663:LOA982667 LXV982663:LXW982667 MHR982663:MHS982667 MRN982663:MRO982667 NBJ982663:NBK982667 NLF982663:NLG982667 NVB982663:NVC982667 OEX982663:OEY982667 OOT982663:OOU982667 OYP982663:OYQ982667 PIL982663:PIM982667 PSH982663:PSI982667 QCD982663:QCE982667 QLZ982663:QMA982667 QVV982663:QVW982667 RFR982663:RFS982667 RPN982663:RPO982667 RZJ982663:RZK982667 SJF982663:SJG982667 STB982663:STC982667 TCX982663:TCY982667 TMT982663:TMU982667 TWP982663:TWQ982667 UGL982663:UGM982667 UQH982663:UQI982667 VAD982663:VAE982667 VJZ982663:VKA982667 VTV982663:VTW982667 WDR982663:WDS982667 WNN982663:WNO982667 WXJ982663:WXK982667 WDR982707:WDS982711 KX32:KY36 UT32:UU36 AEP32:AEQ36 AOL32:AOM36 AYH32:AYI36 BID32:BIE36 BRZ32:BSA36 CBV32:CBW36 CLR32:CLS36 CVN32:CVO36 DFJ32:DFK36 DPF32:DPG36 DZB32:DZC36 EIX32:EIY36 EST32:ESU36 FCP32:FCQ36 FML32:FMM36 FWH32:FWI36 GGD32:GGE36 GPZ32:GQA36 GZV32:GZW36 HJR32:HJS36 HTN32:HTO36 IDJ32:IDK36 INF32:ING36 IXB32:IXC36 JGX32:JGY36 JQT32:JQU36 KAP32:KAQ36 KKL32:KKM36 KUH32:KUI36 LED32:LEE36 LNZ32:LOA36 LXV32:LXW36 MHR32:MHS36 MRN32:MRO36 NBJ32:NBK36 NLF32:NLG36 NVB32:NVC36 OEX32:OEY36 OOT32:OOU36 OYP32:OYQ36 PIL32:PIM36 PSH32:PSI36 QCD32:QCE36 QLZ32:QMA36 QVV32:QVW36 RFR32:RFS36 RPN32:RPO36 RZJ32:RZK36 SJF32:SJG36 STB32:STC36 TCX32:TCY36 TMT32:TMU36 TWP32:TWQ36 UGL32:UGM36 UQH32:UQI36 VAD32:VAE36 VJZ32:VKA36 VTV32:VTW36 WDR32:WDS36 WNN32:WNO36 WXJ32:WXK36 BA65170:BC65174 KX65170:KY65174 UT65170:UU65174 AEP65170:AEQ65174 AOL65170:AOM65174 AYH65170:AYI65174 BID65170:BIE65174 BRZ65170:BSA65174 CBV65170:CBW65174 CLR65170:CLS65174 CVN65170:CVO65174 DFJ65170:DFK65174 DPF65170:DPG65174 DZB65170:DZC65174 EIX65170:EIY65174 EST65170:ESU65174 FCP65170:FCQ65174 FML65170:FMM65174 FWH65170:FWI65174 GGD65170:GGE65174 GPZ65170:GQA65174 GZV65170:GZW65174 HJR65170:HJS65174 HTN65170:HTO65174 IDJ65170:IDK65174 INF65170:ING65174 IXB65170:IXC65174 JGX65170:JGY65174 JQT65170:JQU65174 KAP65170:KAQ65174 KKL65170:KKM65174 KUH65170:KUI65174 LED65170:LEE65174 LNZ65170:LOA65174 LXV65170:LXW65174 MHR65170:MHS65174 MRN65170:MRO65174 NBJ65170:NBK65174 NLF65170:NLG65174 NVB65170:NVC65174 OEX65170:OEY65174 OOT65170:OOU65174 OYP65170:OYQ65174 PIL65170:PIM65174 PSH65170:PSI65174 QCD65170:QCE65174 QLZ65170:QMA65174 QVV65170:QVW65174 RFR65170:RFS65174 RPN65170:RPO65174 RZJ65170:RZK65174 SJF65170:SJG65174 STB65170:STC65174 TCX65170:TCY65174 TMT65170:TMU65174 TWP65170:TWQ65174 UGL65170:UGM65174 UQH65170:UQI65174 VAD65170:VAE65174 VJZ65170:VKA65174 VTV65170:VTW65174 WDR65170:WDS65174 WNN65170:WNO65174 WXJ65170:WXK65174 BA130706:BC130710 KX130706:KY130710 UT130706:UU130710 AEP130706:AEQ130710 AOL130706:AOM130710 AYH130706:AYI130710 BID130706:BIE130710 BRZ130706:BSA130710 CBV130706:CBW130710 CLR130706:CLS130710 CVN130706:CVO130710 DFJ130706:DFK130710 DPF130706:DPG130710 DZB130706:DZC130710 EIX130706:EIY130710 EST130706:ESU130710 FCP130706:FCQ130710 FML130706:FMM130710 FWH130706:FWI130710 GGD130706:GGE130710 GPZ130706:GQA130710 GZV130706:GZW130710 HJR130706:HJS130710 HTN130706:HTO130710 IDJ130706:IDK130710 INF130706:ING130710 IXB130706:IXC130710 JGX130706:JGY130710 JQT130706:JQU130710 KAP130706:KAQ130710 KKL130706:KKM130710 KUH130706:KUI130710 LED130706:LEE130710 LNZ130706:LOA130710 LXV130706:LXW130710 MHR130706:MHS130710 MRN130706:MRO130710 NBJ130706:NBK130710 NLF130706:NLG130710 NVB130706:NVC130710 OEX130706:OEY130710 OOT130706:OOU130710 OYP130706:OYQ130710 PIL130706:PIM130710 PSH130706:PSI130710 QCD130706:QCE130710 QLZ130706:QMA130710 QVV130706:QVW130710 RFR130706:RFS130710 RPN130706:RPO130710 RZJ130706:RZK130710 SJF130706:SJG130710 STB130706:STC130710 TCX130706:TCY130710 TMT130706:TMU130710 TWP130706:TWQ130710 UGL130706:UGM130710 UQH130706:UQI130710 VAD130706:VAE130710 VJZ130706:VKA130710 VTV130706:VTW130710 WDR130706:WDS130710 WNN130706:WNO130710 WXJ130706:WXK130710 BA196242:BC196246 KX196242:KY196246 UT196242:UU196246 AEP196242:AEQ196246 AOL196242:AOM196246 AYH196242:AYI196246 BID196242:BIE196246 BRZ196242:BSA196246 CBV196242:CBW196246 CLR196242:CLS196246 CVN196242:CVO196246 DFJ196242:DFK196246 DPF196242:DPG196246 DZB196242:DZC196246 EIX196242:EIY196246 EST196242:ESU196246 FCP196242:FCQ196246 FML196242:FMM196246 FWH196242:FWI196246 GGD196242:GGE196246 GPZ196242:GQA196246 GZV196242:GZW196246 HJR196242:HJS196246 HTN196242:HTO196246 IDJ196242:IDK196246 INF196242:ING196246 IXB196242:IXC196246 JGX196242:JGY196246 JQT196242:JQU196246 KAP196242:KAQ196246 KKL196242:KKM196246 KUH196242:KUI196246 LED196242:LEE196246 LNZ196242:LOA196246 LXV196242:LXW196246 MHR196242:MHS196246 MRN196242:MRO196246 NBJ196242:NBK196246 NLF196242:NLG196246 NVB196242:NVC196246 OEX196242:OEY196246 OOT196242:OOU196246 OYP196242:OYQ196246 PIL196242:PIM196246 PSH196242:PSI196246 QCD196242:QCE196246 QLZ196242:QMA196246 QVV196242:QVW196246 RFR196242:RFS196246 RPN196242:RPO196246 RZJ196242:RZK196246 SJF196242:SJG196246 STB196242:STC196246 TCX196242:TCY196246 TMT196242:TMU196246 TWP196242:TWQ196246 UGL196242:UGM196246 UQH196242:UQI196246 VAD196242:VAE196246 VJZ196242:VKA196246 VTV196242:VTW196246 WDR196242:WDS196246 WNN196242:WNO196246 WXJ196242:WXK196246 BA261778:BC261782 KX261778:KY261782 UT261778:UU261782 AEP261778:AEQ261782 AOL261778:AOM261782 AYH261778:AYI261782 BID261778:BIE261782 BRZ261778:BSA261782 CBV261778:CBW261782 CLR261778:CLS261782 CVN261778:CVO261782 DFJ261778:DFK261782 DPF261778:DPG261782 DZB261778:DZC261782 EIX261778:EIY261782 EST261778:ESU261782 FCP261778:FCQ261782 FML261778:FMM261782 FWH261778:FWI261782 GGD261778:GGE261782 GPZ261778:GQA261782 GZV261778:GZW261782 HJR261778:HJS261782 HTN261778:HTO261782 IDJ261778:IDK261782 INF261778:ING261782 IXB261778:IXC261782 JGX261778:JGY261782 JQT261778:JQU261782 KAP261778:KAQ261782 KKL261778:KKM261782 KUH261778:KUI261782 LED261778:LEE261782 LNZ261778:LOA261782 LXV261778:LXW261782 MHR261778:MHS261782 MRN261778:MRO261782 NBJ261778:NBK261782 NLF261778:NLG261782 NVB261778:NVC261782 OEX261778:OEY261782 OOT261778:OOU261782 OYP261778:OYQ261782 PIL261778:PIM261782 PSH261778:PSI261782 QCD261778:QCE261782 QLZ261778:QMA261782 QVV261778:QVW261782 RFR261778:RFS261782 RPN261778:RPO261782 RZJ261778:RZK261782 SJF261778:SJG261782 STB261778:STC261782 TCX261778:TCY261782 TMT261778:TMU261782 TWP261778:TWQ261782 UGL261778:UGM261782 UQH261778:UQI261782 VAD261778:VAE261782 VJZ261778:VKA261782 VTV261778:VTW261782 WDR261778:WDS261782 WNN261778:WNO261782 WXJ261778:WXK261782 BA327314:BC327318 KX327314:KY327318 UT327314:UU327318 AEP327314:AEQ327318 AOL327314:AOM327318 AYH327314:AYI327318 BID327314:BIE327318 BRZ327314:BSA327318 CBV327314:CBW327318 CLR327314:CLS327318 CVN327314:CVO327318 DFJ327314:DFK327318 DPF327314:DPG327318 DZB327314:DZC327318 EIX327314:EIY327318 EST327314:ESU327318 FCP327314:FCQ327318 FML327314:FMM327318 FWH327314:FWI327318 GGD327314:GGE327318 GPZ327314:GQA327318 GZV327314:GZW327318 HJR327314:HJS327318 HTN327314:HTO327318 IDJ327314:IDK327318 INF327314:ING327318 IXB327314:IXC327318 JGX327314:JGY327318 JQT327314:JQU327318 KAP327314:KAQ327318 KKL327314:KKM327318 KUH327314:KUI327318 LED327314:LEE327318 LNZ327314:LOA327318 LXV327314:LXW327318 MHR327314:MHS327318 MRN327314:MRO327318 NBJ327314:NBK327318 NLF327314:NLG327318 NVB327314:NVC327318 OEX327314:OEY327318 OOT327314:OOU327318 OYP327314:OYQ327318 PIL327314:PIM327318 PSH327314:PSI327318 QCD327314:QCE327318 QLZ327314:QMA327318 QVV327314:QVW327318 RFR327314:RFS327318 RPN327314:RPO327318 RZJ327314:RZK327318 SJF327314:SJG327318 STB327314:STC327318 TCX327314:TCY327318 TMT327314:TMU327318 TWP327314:TWQ327318 UGL327314:UGM327318 UQH327314:UQI327318 VAD327314:VAE327318 VJZ327314:VKA327318 VTV327314:VTW327318 WDR327314:WDS327318 WNN327314:WNO327318 WXJ327314:WXK327318 BA392850:BC392854 KX392850:KY392854 UT392850:UU392854 AEP392850:AEQ392854 AOL392850:AOM392854 AYH392850:AYI392854 BID392850:BIE392854 BRZ392850:BSA392854 CBV392850:CBW392854 CLR392850:CLS392854 CVN392850:CVO392854 DFJ392850:DFK392854 DPF392850:DPG392854 DZB392850:DZC392854 EIX392850:EIY392854 EST392850:ESU392854 FCP392850:FCQ392854 FML392850:FMM392854 FWH392850:FWI392854 GGD392850:GGE392854 GPZ392850:GQA392854 GZV392850:GZW392854 HJR392850:HJS392854 HTN392850:HTO392854 IDJ392850:IDK392854 INF392850:ING392854 IXB392850:IXC392854 JGX392850:JGY392854 JQT392850:JQU392854 KAP392850:KAQ392854 KKL392850:KKM392854 KUH392850:KUI392854 LED392850:LEE392854 LNZ392850:LOA392854 LXV392850:LXW392854 MHR392850:MHS392854 MRN392850:MRO392854 NBJ392850:NBK392854 NLF392850:NLG392854 NVB392850:NVC392854 OEX392850:OEY392854 OOT392850:OOU392854 OYP392850:OYQ392854 PIL392850:PIM392854 PSH392850:PSI392854 QCD392850:QCE392854 QLZ392850:QMA392854 QVV392850:QVW392854 RFR392850:RFS392854 RPN392850:RPO392854 RZJ392850:RZK392854 SJF392850:SJG392854 STB392850:STC392854 TCX392850:TCY392854 TMT392850:TMU392854 TWP392850:TWQ392854 UGL392850:UGM392854 UQH392850:UQI392854 VAD392850:VAE392854 VJZ392850:VKA392854 VTV392850:VTW392854 WDR392850:WDS392854 WNN392850:WNO392854 WXJ392850:WXK392854 BA458386:BC458390 KX458386:KY458390 UT458386:UU458390 AEP458386:AEQ458390 AOL458386:AOM458390 AYH458386:AYI458390 BID458386:BIE458390 BRZ458386:BSA458390 CBV458386:CBW458390 CLR458386:CLS458390 CVN458386:CVO458390 DFJ458386:DFK458390 DPF458386:DPG458390 DZB458386:DZC458390 EIX458386:EIY458390 EST458386:ESU458390 FCP458386:FCQ458390 FML458386:FMM458390 FWH458386:FWI458390 GGD458386:GGE458390 GPZ458386:GQA458390 GZV458386:GZW458390 HJR458386:HJS458390 HTN458386:HTO458390 IDJ458386:IDK458390 INF458386:ING458390 IXB458386:IXC458390 JGX458386:JGY458390 JQT458386:JQU458390 KAP458386:KAQ458390 KKL458386:KKM458390 KUH458386:KUI458390 LED458386:LEE458390 LNZ458386:LOA458390 LXV458386:LXW458390 MHR458386:MHS458390 MRN458386:MRO458390 NBJ458386:NBK458390 NLF458386:NLG458390 NVB458386:NVC458390 OEX458386:OEY458390 OOT458386:OOU458390 OYP458386:OYQ458390 PIL458386:PIM458390 PSH458386:PSI458390 QCD458386:QCE458390 QLZ458386:QMA458390 QVV458386:QVW458390 RFR458386:RFS458390 RPN458386:RPO458390 RZJ458386:RZK458390 SJF458386:SJG458390 STB458386:STC458390 TCX458386:TCY458390 TMT458386:TMU458390 TWP458386:TWQ458390 UGL458386:UGM458390 UQH458386:UQI458390 VAD458386:VAE458390 VJZ458386:VKA458390 VTV458386:VTW458390 WDR458386:WDS458390 WNN458386:WNO458390 WXJ458386:WXK458390 BA523922:BC523926 KX523922:KY523926 UT523922:UU523926 AEP523922:AEQ523926 AOL523922:AOM523926 AYH523922:AYI523926 BID523922:BIE523926 BRZ523922:BSA523926 CBV523922:CBW523926 CLR523922:CLS523926 CVN523922:CVO523926 DFJ523922:DFK523926 DPF523922:DPG523926 DZB523922:DZC523926 EIX523922:EIY523926 EST523922:ESU523926 FCP523922:FCQ523926 FML523922:FMM523926 FWH523922:FWI523926 GGD523922:GGE523926 GPZ523922:GQA523926 GZV523922:GZW523926 HJR523922:HJS523926 HTN523922:HTO523926 IDJ523922:IDK523926 INF523922:ING523926 IXB523922:IXC523926 JGX523922:JGY523926 JQT523922:JQU523926 KAP523922:KAQ523926 KKL523922:KKM523926 KUH523922:KUI523926 LED523922:LEE523926 LNZ523922:LOA523926 LXV523922:LXW523926 MHR523922:MHS523926 MRN523922:MRO523926 NBJ523922:NBK523926 NLF523922:NLG523926 NVB523922:NVC523926 OEX523922:OEY523926 OOT523922:OOU523926 OYP523922:OYQ523926 PIL523922:PIM523926 PSH523922:PSI523926 QCD523922:QCE523926 QLZ523922:QMA523926 QVV523922:QVW523926 RFR523922:RFS523926 RPN523922:RPO523926 RZJ523922:RZK523926 SJF523922:SJG523926 STB523922:STC523926 TCX523922:TCY523926 TMT523922:TMU523926 TWP523922:TWQ523926 UGL523922:UGM523926 UQH523922:UQI523926 VAD523922:VAE523926 VJZ523922:VKA523926 VTV523922:VTW523926 WDR523922:WDS523926 WNN523922:WNO523926 WXJ523922:WXK523926 BA589458:BC589462 KX589458:KY589462 UT589458:UU589462 AEP589458:AEQ589462 AOL589458:AOM589462 AYH589458:AYI589462 BID589458:BIE589462 BRZ589458:BSA589462 CBV589458:CBW589462 CLR589458:CLS589462 CVN589458:CVO589462 DFJ589458:DFK589462 DPF589458:DPG589462 DZB589458:DZC589462 EIX589458:EIY589462 EST589458:ESU589462 FCP589458:FCQ589462 FML589458:FMM589462 FWH589458:FWI589462 GGD589458:GGE589462 GPZ589458:GQA589462 GZV589458:GZW589462 HJR589458:HJS589462 HTN589458:HTO589462 IDJ589458:IDK589462 INF589458:ING589462 IXB589458:IXC589462 JGX589458:JGY589462 JQT589458:JQU589462 KAP589458:KAQ589462 KKL589458:KKM589462 KUH589458:KUI589462 LED589458:LEE589462 LNZ589458:LOA589462 LXV589458:LXW589462 MHR589458:MHS589462 MRN589458:MRO589462 NBJ589458:NBK589462 NLF589458:NLG589462 NVB589458:NVC589462 OEX589458:OEY589462 OOT589458:OOU589462 OYP589458:OYQ589462 PIL589458:PIM589462 PSH589458:PSI589462 QCD589458:QCE589462 QLZ589458:QMA589462 QVV589458:QVW589462 RFR589458:RFS589462 RPN589458:RPO589462 RZJ589458:RZK589462 SJF589458:SJG589462 STB589458:STC589462 TCX589458:TCY589462 TMT589458:TMU589462 TWP589458:TWQ589462 UGL589458:UGM589462 UQH589458:UQI589462 VAD589458:VAE589462 VJZ589458:VKA589462 VTV589458:VTW589462 WDR589458:WDS589462 WNN589458:WNO589462 WXJ589458:WXK589462 BA654994:BC654998 KX654994:KY654998 UT654994:UU654998 AEP654994:AEQ654998 AOL654994:AOM654998 AYH654994:AYI654998 BID654994:BIE654998 BRZ654994:BSA654998 CBV654994:CBW654998 CLR654994:CLS654998 CVN654994:CVO654998 DFJ654994:DFK654998 DPF654994:DPG654998 DZB654994:DZC654998 EIX654994:EIY654998 EST654994:ESU654998 FCP654994:FCQ654998 FML654994:FMM654998 FWH654994:FWI654998 GGD654994:GGE654998 GPZ654994:GQA654998 GZV654994:GZW654998 HJR654994:HJS654998 HTN654994:HTO654998 IDJ654994:IDK654998 INF654994:ING654998 IXB654994:IXC654998 JGX654994:JGY654998 JQT654994:JQU654998 KAP654994:KAQ654998 KKL654994:KKM654998 KUH654994:KUI654998 LED654994:LEE654998 LNZ654994:LOA654998 LXV654994:LXW654998 MHR654994:MHS654998 MRN654994:MRO654998 NBJ654994:NBK654998 NLF654994:NLG654998 NVB654994:NVC654998 OEX654994:OEY654998 OOT654994:OOU654998 OYP654994:OYQ654998 PIL654994:PIM654998 PSH654994:PSI654998 QCD654994:QCE654998 QLZ654994:QMA654998 QVV654994:QVW654998 RFR654994:RFS654998 RPN654994:RPO654998 RZJ654994:RZK654998 SJF654994:SJG654998 STB654994:STC654998 TCX654994:TCY654998 TMT654994:TMU654998 TWP654994:TWQ654998 UGL654994:UGM654998 UQH654994:UQI654998 VAD654994:VAE654998 VJZ654994:VKA654998 VTV654994:VTW654998 WDR654994:WDS654998 WNN654994:WNO654998 WXJ654994:WXK654998 BA720530:BC720534 KX720530:KY720534 UT720530:UU720534 AEP720530:AEQ720534 AOL720530:AOM720534 AYH720530:AYI720534 BID720530:BIE720534 BRZ720530:BSA720534 CBV720530:CBW720534 CLR720530:CLS720534 CVN720530:CVO720534 DFJ720530:DFK720534 DPF720530:DPG720534 DZB720530:DZC720534 EIX720530:EIY720534 EST720530:ESU720534 FCP720530:FCQ720534 FML720530:FMM720534 FWH720530:FWI720534 GGD720530:GGE720534 GPZ720530:GQA720534 GZV720530:GZW720534 HJR720530:HJS720534 HTN720530:HTO720534 IDJ720530:IDK720534 INF720530:ING720534 IXB720530:IXC720534 JGX720530:JGY720534 JQT720530:JQU720534 KAP720530:KAQ720534 KKL720530:KKM720534 KUH720530:KUI720534 LED720530:LEE720534 LNZ720530:LOA720534 LXV720530:LXW720534 MHR720530:MHS720534 MRN720530:MRO720534 NBJ720530:NBK720534 NLF720530:NLG720534 NVB720530:NVC720534 OEX720530:OEY720534 OOT720530:OOU720534 OYP720530:OYQ720534 PIL720530:PIM720534 PSH720530:PSI720534 QCD720530:QCE720534 QLZ720530:QMA720534 QVV720530:QVW720534 RFR720530:RFS720534 RPN720530:RPO720534 RZJ720530:RZK720534 SJF720530:SJG720534 STB720530:STC720534 TCX720530:TCY720534 TMT720530:TMU720534 TWP720530:TWQ720534 UGL720530:UGM720534 UQH720530:UQI720534 VAD720530:VAE720534 VJZ720530:VKA720534 VTV720530:VTW720534 WDR720530:WDS720534 WNN720530:WNO720534 WXJ720530:WXK720534 BA786066:BC786070 KX786066:KY786070 UT786066:UU786070 AEP786066:AEQ786070 AOL786066:AOM786070 AYH786066:AYI786070 BID786066:BIE786070 BRZ786066:BSA786070 CBV786066:CBW786070 CLR786066:CLS786070 CVN786066:CVO786070 DFJ786066:DFK786070 DPF786066:DPG786070 DZB786066:DZC786070 EIX786066:EIY786070 EST786066:ESU786070 FCP786066:FCQ786070 FML786066:FMM786070 FWH786066:FWI786070 GGD786066:GGE786070 GPZ786066:GQA786070 GZV786066:GZW786070 HJR786066:HJS786070 HTN786066:HTO786070 IDJ786066:IDK786070 INF786066:ING786070 IXB786066:IXC786070 JGX786066:JGY786070 JQT786066:JQU786070 KAP786066:KAQ786070 KKL786066:KKM786070 KUH786066:KUI786070 LED786066:LEE786070 LNZ786066:LOA786070 LXV786066:LXW786070 MHR786066:MHS786070 MRN786066:MRO786070 NBJ786066:NBK786070 NLF786066:NLG786070 NVB786066:NVC786070 OEX786066:OEY786070 OOT786066:OOU786070 OYP786066:OYQ786070 PIL786066:PIM786070 PSH786066:PSI786070 QCD786066:QCE786070 QLZ786066:QMA786070 QVV786066:QVW786070 RFR786066:RFS786070 RPN786066:RPO786070 RZJ786066:RZK786070 SJF786066:SJG786070 STB786066:STC786070 TCX786066:TCY786070 TMT786066:TMU786070 TWP786066:TWQ786070 UGL786066:UGM786070 UQH786066:UQI786070 VAD786066:VAE786070 VJZ786066:VKA786070 VTV786066:VTW786070 WDR786066:WDS786070 WNN786066:WNO786070 WXJ786066:WXK786070 BA851602:BC851606 KX851602:KY851606 UT851602:UU851606 AEP851602:AEQ851606 AOL851602:AOM851606 AYH851602:AYI851606 BID851602:BIE851606 BRZ851602:BSA851606 CBV851602:CBW851606 CLR851602:CLS851606 CVN851602:CVO851606 DFJ851602:DFK851606 DPF851602:DPG851606 DZB851602:DZC851606 EIX851602:EIY851606 EST851602:ESU851606 FCP851602:FCQ851606 FML851602:FMM851606 FWH851602:FWI851606 GGD851602:GGE851606 GPZ851602:GQA851606 GZV851602:GZW851606 HJR851602:HJS851606 HTN851602:HTO851606 IDJ851602:IDK851606 INF851602:ING851606 IXB851602:IXC851606 JGX851602:JGY851606 JQT851602:JQU851606 KAP851602:KAQ851606 KKL851602:KKM851606 KUH851602:KUI851606 LED851602:LEE851606 LNZ851602:LOA851606 LXV851602:LXW851606 MHR851602:MHS851606 MRN851602:MRO851606 NBJ851602:NBK851606 NLF851602:NLG851606 NVB851602:NVC851606 OEX851602:OEY851606 OOT851602:OOU851606 OYP851602:OYQ851606 PIL851602:PIM851606 PSH851602:PSI851606 QCD851602:QCE851606 QLZ851602:QMA851606 QVV851602:QVW851606 RFR851602:RFS851606 RPN851602:RPO851606 RZJ851602:RZK851606 SJF851602:SJG851606 STB851602:STC851606 TCX851602:TCY851606 TMT851602:TMU851606 TWP851602:TWQ851606 UGL851602:UGM851606 UQH851602:UQI851606 VAD851602:VAE851606 VJZ851602:VKA851606 VTV851602:VTW851606 WDR851602:WDS851606 WNN851602:WNO851606 WXJ851602:WXK851606 BA917138:BC917142 KX917138:KY917142 UT917138:UU917142 AEP917138:AEQ917142 AOL917138:AOM917142 AYH917138:AYI917142 BID917138:BIE917142 BRZ917138:BSA917142 CBV917138:CBW917142 CLR917138:CLS917142 CVN917138:CVO917142 DFJ917138:DFK917142 DPF917138:DPG917142 DZB917138:DZC917142 EIX917138:EIY917142 EST917138:ESU917142 FCP917138:FCQ917142 FML917138:FMM917142 FWH917138:FWI917142 GGD917138:GGE917142 GPZ917138:GQA917142 GZV917138:GZW917142 HJR917138:HJS917142 HTN917138:HTO917142 IDJ917138:IDK917142 INF917138:ING917142 IXB917138:IXC917142 JGX917138:JGY917142 JQT917138:JQU917142 KAP917138:KAQ917142 KKL917138:KKM917142 KUH917138:KUI917142 LED917138:LEE917142 LNZ917138:LOA917142 LXV917138:LXW917142 MHR917138:MHS917142 MRN917138:MRO917142 NBJ917138:NBK917142 NLF917138:NLG917142 NVB917138:NVC917142 OEX917138:OEY917142 OOT917138:OOU917142 OYP917138:OYQ917142 PIL917138:PIM917142 PSH917138:PSI917142 QCD917138:QCE917142 QLZ917138:QMA917142 QVV917138:QVW917142 RFR917138:RFS917142 RPN917138:RPO917142 RZJ917138:RZK917142 SJF917138:SJG917142 STB917138:STC917142 TCX917138:TCY917142 TMT917138:TMU917142 TWP917138:TWQ917142 UGL917138:UGM917142 UQH917138:UQI917142 VAD917138:VAE917142 VJZ917138:VKA917142 VTV917138:VTW917142 WDR917138:WDS917142 WNN917138:WNO917142 WXJ917138:WXK917142 BA982674:BC982678 KX982674:KY982678 UT982674:UU982678 AEP982674:AEQ982678 AOL982674:AOM982678 AYH982674:AYI982678 BID982674:BIE982678 BRZ982674:BSA982678 CBV982674:CBW982678 CLR982674:CLS982678 CVN982674:CVO982678 DFJ982674:DFK982678 DPF982674:DPG982678 DZB982674:DZC982678 EIX982674:EIY982678 EST982674:ESU982678 FCP982674:FCQ982678 FML982674:FMM982678 FWH982674:FWI982678 GGD982674:GGE982678 GPZ982674:GQA982678 GZV982674:GZW982678 HJR982674:HJS982678 HTN982674:HTO982678 IDJ982674:IDK982678 INF982674:ING982678 IXB982674:IXC982678 JGX982674:JGY982678 JQT982674:JQU982678 KAP982674:KAQ982678 KKL982674:KKM982678 KUH982674:KUI982678 LED982674:LEE982678 LNZ982674:LOA982678 LXV982674:LXW982678 MHR982674:MHS982678 MRN982674:MRO982678 NBJ982674:NBK982678 NLF982674:NLG982678 NVB982674:NVC982678 OEX982674:OEY982678 OOT982674:OOU982678 OYP982674:OYQ982678 PIL982674:PIM982678 PSH982674:PSI982678 QCD982674:QCE982678 QLZ982674:QMA982678 QVV982674:QVW982678 RFR982674:RFS982678 RPN982674:RPO982678 RZJ982674:RZK982678 SJF982674:SJG982678 STB982674:STC982678 TCX982674:TCY982678 TMT982674:TMU982678 TWP982674:TWQ982678 UGL982674:UGM982678 UQH982674:UQI982678 VAD982674:VAE982678 VJZ982674:VKA982678 VTV982674:VTW982678 WDR982674:WDS982678 WNN982674:WNO982678 WXJ982674:WXK982678 WNN982707:WNO982711 KX43:KY47 UT43:UU47 AEP43:AEQ47 AOL43:AOM47 AYH43:AYI47 BID43:BIE47 BRZ43:BSA47 CBV43:CBW47 CLR43:CLS47 CVN43:CVO47 DFJ43:DFK47 DPF43:DPG47 DZB43:DZC47 EIX43:EIY47 EST43:ESU47 FCP43:FCQ47 FML43:FMM47 FWH43:FWI47 GGD43:GGE47 GPZ43:GQA47 GZV43:GZW47 HJR43:HJS47 HTN43:HTO47 IDJ43:IDK47 INF43:ING47 IXB43:IXC47 JGX43:JGY47 JQT43:JQU47 KAP43:KAQ47 KKL43:KKM47 KUH43:KUI47 LED43:LEE47 LNZ43:LOA47 LXV43:LXW47 MHR43:MHS47 MRN43:MRO47 NBJ43:NBK47 NLF43:NLG47 NVB43:NVC47 OEX43:OEY47 OOT43:OOU47 OYP43:OYQ47 PIL43:PIM47 PSH43:PSI47 QCD43:QCE47 QLZ43:QMA47 QVV43:QVW47 RFR43:RFS47 RPN43:RPO47 RZJ43:RZK47 SJF43:SJG47 STB43:STC47 TCX43:TCY47 TMT43:TMU47 TWP43:TWQ47 UGL43:UGM47 UQH43:UQI47 VAD43:VAE47 VJZ43:VKA47 VTV43:VTW47 WDR43:WDS47 WNN43:WNO47 WXJ43:WXK47 BA65181:BC65185 KX65181:KY65185 UT65181:UU65185 AEP65181:AEQ65185 AOL65181:AOM65185 AYH65181:AYI65185 BID65181:BIE65185 BRZ65181:BSA65185 CBV65181:CBW65185 CLR65181:CLS65185 CVN65181:CVO65185 DFJ65181:DFK65185 DPF65181:DPG65185 DZB65181:DZC65185 EIX65181:EIY65185 EST65181:ESU65185 FCP65181:FCQ65185 FML65181:FMM65185 FWH65181:FWI65185 GGD65181:GGE65185 GPZ65181:GQA65185 GZV65181:GZW65185 HJR65181:HJS65185 HTN65181:HTO65185 IDJ65181:IDK65185 INF65181:ING65185 IXB65181:IXC65185 JGX65181:JGY65185 JQT65181:JQU65185 KAP65181:KAQ65185 KKL65181:KKM65185 KUH65181:KUI65185 LED65181:LEE65185 LNZ65181:LOA65185 LXV65181:LXW65185 MHR65181:MHS65185 MRN65181:MRO65185 NBJ65181:NBK65185 NLF65181:NLG65185 NVB65181:NVC65185 OEX65181:OEY65185 OOT65181:OOU65185 OYP65181:OYQ65185 PIL65181:PIM65185 PSH65181:PSI65185 QCD65181:QCE65185 QLZ65181:QMA65185 QVV65181:QVW65185 RFR65181:RFS65185 RPN65181:RPO65185 RZJ65181:RZK65185 SJF65181:SJG65185 STB65181:STC65185 TCX65181:TCY65185 TMT65181:TMU65185 TWP65181:TWQ65185 UGL65181:UGM65185 UQH65181:UQI65185 VAD65181:VAE65185 VJZ65181:VKA65185 VTV65181:VTW65185 WDR65181:WDS65185 WNN65181:WNO65185 WXJ65181:WXK65185 BA130717:BC130721 KX130717:KY130721 UT130717:UU130721 AEP130717:AEQ130721 AOL130717:AOM130721 AYH130717:AYI130721 BID130717:BIE130721 BRZ130717:BSA130721 CBV130717:CBW130721 CLR130717:CLS130721 CVN130717:CVO130721 DFJ130717:DFK130721 DPF130717:DPG130721 DZB130717:DZC130721 EIX130717:EIY130721 EST130717:ESU130721 FCP130717:FCQ130721 FML130717:FMM130721 FWH130717:FWI130721 GGD130717:GGE130721 GPZ130717:GQA130721 GZV130717:GZW130721 HJR130717:HJS130721 HTN130717:HTO130721 IDJ130717:IDK130721 INF130717:ING130721 IXB130717:IXC130721 JGX130717:JGY130721 JQT130717:JQU130721 KAP130717:KAQ130721 KKL130717:KKM130721 KUH130717:KUI130721 LED130717:LEE130721 LNZ130717:LOA130721 LXV130717:LXW130721 MHR130717:MHS130721 MRN130717:MRO130721 NBJ130717:NBK130721 NLF130717:NLG130721 NVB130717:NVC130721 OEX130717:OEY130721 OOT130717:OOU130721 OYP130717:OYQ130721 PIL130717:PIM130721 PSH130717:PSI130721 QCD130717:QCE130721 QLZ130717:QMA130721 QVV130717:QVW130721 RFR130717:RFS130721 RPN130717:RPO130721 RZJ130717:RZK130721 SJF130717:SJG130721 STB130717:STC130721 TCX130717:TCY130721 TMT130717:TMU130721 TWP130717:TWQ130721 UGL130717:UGM130721 UQH130717:UQI130721 VAD130717:VAE130721 VJZ130717:VKA130721 VTV130717:VTW130721 WDR130717:WDS130721 WNN130717:WNO130721 WXJ130717:WXK130721 BA196253:BC196257 KX196253:KY196257 UT196253:UU196257 AEP196253:AEQ196257 AOL196253:AOM196257 AYH196253:AYI196257 BID196253:BIE196257 BRZ196253:BSA196257 CBV196253:CBW196257 CLR196253:CLS196257 CVN196253:CVO196257 DFJ196253:DFK196257 DPF196253:DPG196257 DZB196253:DZC196257 EIX196253:EIY196257 EST196253:ESU196257 FCP196253:FCQ196257 FML196253:FMM196257 FWH196253:FWI196257 GGD196253:GGE196257 GPZ196253:GQA196257 GZV196253:GZW196257 HJR196253:HJS196257 HTN196253:HTO196257 IDJ196253:IDK196257 INF196253:ING196257 IXB196253:IXC196257 JGX196253:JGY196257 JQT196253:JQU196257 KAP196253:KAQ196257 KKL196253:KKM196257 KUH196253:KUI196257 LED196253:LEE196257 LNZ196253:LOA196257 LXV196253:LXW196257 MHR196253:MHS196257 MRN196253:MRO196257 NBJ196253:NBK196257 NLF196253:NLG196257 NVB196253:NVC196257 OEX196253:OEY196257 OOT196253:OOU196257 OYP196253:OYQ196257 PIL196253:PIM196257 PSH196253:PSI196257 QCD196253:QCE196257 QLZ196253:QMA196257 QVV196253:QVW196257 RFR196253:RFS196257 RPN196253:RPO196257 RZJ196253:RZK196257 SJF196253:SJG196257 STB196253:STC196257 TCX196253:TCY196257 TMT196253:TMU196257 TWP196253:TWQ196257 UGL196253:UGM196257 UQH196253:UQI196257 VAD196253:VAE196257 VJZ196253:VKA196257 VTV196253:VTW196257 WDR196253:WDS196257 WNN196253:WNO196257 WXJ196253:WXK196257 BA261789:BC261793 KX261789:KY261793 UT261789:UU261793 AEP261789:AEQ261793 AOL261789:AOM261793 AYH261789:AYI261793 BID261789:BIE261793 BRZ261789:BSA261793 CBV261789:CBW261793 CLR261789:CLS261793 CVN261789:CVO261793 DFJ261789:DFK261793 DPF261789:DPG261793 DZB261789:DZC261793 EIX261789:EIY261793 EST261789:ESU261793 FCP261789:FCQ261793 FML261789:FMM261793 FWH261789:FWI261793 GGD261789:GGE261793 GPZ261789:GQA261793 GZV261789:GZW261793 HJR261789:HJS261793 HTN261789:HTO261793 IDJ261789:IDK261793 INF261789:ING261793 IXB261789:IXC261793 JGX261789:JGY261793 JQT261789:JQU261793 KAP261789:KAQ261793 KKL261789:KKM261793 KUH261789:KUI261793 LED261789:LEE261793 LNZ261789:LOA261793 LXV261789:LXW261793 MHR261789:MHS261793 MRN261789:MRO261793 NBJ261789:NBK261793 NLF261789:NLG261793 NVB261789:NVC261793 OEX261789:OEY261793 OOT261789:OOU261793 OYP261789:OYQ261793 PIL261789:PIM261793 PSH261789:PSI261793 QCD261789:QCE261793 QLZ261789:QMA261793 QVV261789:QVW261793 RFR261789:RFS261793 RPN261789:RPO261793 RZJ261789:RZK261793 SJF261789:SJG261793 STB261789:STC261793 TCX261789:TCY261793 TMT261789:TMU261793 TWP261789:TWQ261793 UGL261789:UGM261793 UQH261789:UQI261793 VAD261789:VAE261793 VJZ261789:VKA261793 VTV261789:VTW261793 WDR261789:WDS261793 WNN261789:WNO261793 WXJ261789:WXK261793 BA327325:BC327329 KX327325:KY327329 UT327325:UU327329 AEP327325:AEQ327329 AOL327325:AOM327329 AYH327325:AYI327329 BID327325:BIE327329 BRZ327325:BSA327329 CBV327325:CBW327329 CLR327325:CLS327329 CVN327325:CVO327329 DFJ327325:DFK327329 DPF327325:DPG327329 DZB327325:DZC327329 EIX327325:EIY327329 EST327325:ESU327329 FCP327325:FCQ327329 FML327325:FMM327329 FWH327325:FWI327329 GGD327325:GGE327329 GPZ327325:GQA327329 GZV327325:GZW327329 HJR327325:HJS327329 HTN327325:HTO327329 IDJ327325:IDK327329 INF327325:ING327329 IXB327325:IXC327329 JGX327325:JGY327329 JQT327325:JQU327329 KAP327325:KAQ327329 KKL327325:KKM327329 KUH327325:KUI327329 LED327325:LEE327329 LNZ327325:LOA327329 LXV327325:LXW327329 MHR327325:MHS327329 MRN327325:MRO327329 NBJ327325:NBK327329 NLF327325:NLG327329 NVB327325:NVC327329 OEX327325:OEY327329 OOT327325:OOU327329 OYP327325:OYQ327329 PIL327325:PIM327329 PSH327325:PSI327329 QCD327325:QCE327329 QLZ327325:QMA327329 QVV327325:QVW327329 RFR327325:RFS327329 RPN327325:RPO327329 RZJ327325:RZK327329 SJF327325:SJG327329 STB327325:STC327329 TCX327325:TCY327329 TMT327325:TMU327329 TWP327325:TWQ327329 UGL327325:UGM327329 UQH327325:UQI327329 VAD327325:VAE327329 VJZ327325:VKA327329 VTV327325:VTW327329 WDR327325:WDS327329 WNN327325:WNO327329 WXJ327325:WXK327329 BA392861:BC392865 KX392861:KY392865 UT392861:UU392865 AEP392861:AEQ392865 AOL392861:AOM392865 AYH392861:AYI392865 BID392861:BIE392865 BRZ392861:BSA392865 CBV392861:CBW392865 CLR392861:CLS392865 CVN392861:CVO392865 DFJ392861:DFK392865 DPF392861:DPG392865 DZB392861:DZC392865 EIX392861:EIY392865 EST392861:ESU392865 FCP392861:FCQ392865 FML392861:FMM392865 FWH392861:FWI392865 GGD392861:GGE392865 GPZ392861:GQA392865 GZV392861:GZW392865 HJR392861:HJS392865 HTN392861:HTO392865 IDJ392861:IDK392865 INF392861:ING392865 IXB392861:IXC392865 JGX392861:JGY392865 JQT392861:JQU392865 KAP392861:KAQ392865 KKL392861:KKM392865 KUH392861:KUI392865 LED392861:LEE392865 LNZ392861:LOA392865 LXV392861:LXW392865 MHR392861:MHS392865 MRN392861:MRO392865 NBJ392861:NBK392865 NLF392861:NLG392865 NVB392861:NVC392865 OEX392861:OEY392865 OOT392861:OOU392865 OYP392861:OYQ392865 PIL392861:PIM392865 PSH392861:PSI392865 QCD392861:QCE392865 QLZ392861:QMA392865 QVV392861:QVW392865 RFR392861:RFS392865 RPN392861:RPO392865 RZJ392861:RZK392865 SJF392861:SJG392865 STB392861:STC392865 TCX392861:TCY392865 TMT392861:TMU392865 TWP392861:TWQ392865 UGL392861:UGM392865 UQH392861:UQI392865 VAD392861:VAE392865 VJZ392861:VKA392865 VTV392861:VTW392865 WDR392861:WDS392865 WNN392861:WNO392865 WXJ392861:WXK392865 BA458397:BC458401 KX458397:KY458401 UT458397:UU458401 AEP458397:AEQ458401 AOL458397:AOM458401 AYH458397:AYI458401 BID458397:BIE458401 BRZ458397:BSA458401 CBV458397:CBW458401 CLR458397:CLS458401 CVN458397:CVO458401 DFJ458397:DFK458401 DPF458397:DPG458401 DZB458397:DZC458401 EIX458397:EIY458401 EST458397:ESU458401 FCP458397:FCQ458401 FML458397:FMM458401 FWH458397:FWI458401 GGD458397:GGE458401 GPZ458397:GQA458401 GZV458397:GZW458401 HJR458397:HJS458401 HTN458397:HTO458401 IDJ458397:IDK458401 INF458397:ING458401 IXB458397:IXC458401 JGX458397:JGY458401 JQT458397:JQU458401 KAP458397:KAQ458401 KKL458397:KKM458401 KUH458397:KUI458401 LED458397:LEE458401 LNZ458397:LOA458401 LXV458397:LXW458401 MHR458397:MHS458401 MRN458397:MRO458401 NBJ458397:NBK458401 NLF458397:NLG458401 NVB458397:NVC458401 OEX458397:OEY458401 OOT458397:OOU458401 OYP458397:OYQ458401 PIL458397:PIM458401 PSH458397:PSI458401 QCD458397:QCE458401 QLZ458397:QMA458401 QVV458397:QVW458401 RFR458397:RFS458401 RPN458397:RPO458401 RZJ458397:RZK458401 SJF458397:SJG458401 STB458397:STC458401 TCX458397:TCY458401 TMT458397:TMU458401 TWP458397:TWQ458401 UGL458397:UGM458401 UQH458397:UQI458401 VAD458397:VAE458401 VJZ458397:VKA458401 VTV458397:VTW458401 WDR458397:WDS458401 WNN458397:WNO458401 WXJ458397:WXK458401 BA523933:BC523937 KX523933:KY523937 UT523933:UU523937 AEP523933:AEQ523937 AOL523933:AOM523937 AYH523933:AYI523937 BID523933:BIE523937 BRZ523933:BSA523937 CBV523933:CBW523937 CLR523933:CLS523937 CVN523933:CVO523937 DFJ523933:DFK523937 DPF523933:DPG523937 DZB523933:DZC523937 EIX523933:EIY523937 EST523933:ESU523937 FCP523933:FCQ523937 FML523933:FMM523937 FWH523933:FWI523937 GGD523933:GGE523937 GPZ523933:GQA523937 GZV523933:GZW523937 HJR523933:HJS523937 HTN523933:HTO523937 IDJ523933:IDK523937 INF523933:ING523937 IXB523933:IXC523937 JGX523933:JGY523937 JQT523933:JQU523937 KAP523933:KAQ523937 KKL523933:KKM523937 KUH523933:KUI523937 LED523933:LEE523937 LNZ523933:LOA523937 LXV523933:LXW523937 MHR523933:MHS523937 MRN523933:MRO523937 NBJ523933:NBK523937 NLF523933:NLG523937 NVB523933:NVC523937 OEX523933:OEY523937 OOT523933:OOU523937 OYP523933:OYQ523937 PIL523933:PIM523937 PSH523933:PSI523937 QCD523933:QCE523937 QLZ523933:QMA523937 QVV523933:QVW523937 RFR523933:RFS523937 RPN523933:RPO523937 RZJ523933:RZK523937 SJF523933:SJG523937 STB523933:STC523937 TCX523933:TCY523937 TMT523933:TMU523937 TWP523933:TWQ523937 UGL523933:UGM523937 UQH523933:UQI523937 VAD523933:VAE523937 VJZ523933:VKA523937 VTV523933:VTW523937 WDR523933:WDS523937 WNN523933:WNO523937 WXJ523933:WXK523937 BA589469:BC589473 KX589469:KY589473 UT589469:UU589473 AEP589469:AEQ589473 AOL589469:AOM589473 AYH589469:AYI589473 BID589469:BIE589473 BRZ589469:BSA589473 CBV589469:CBW589473 CLR589469:CLS589473 CVN589469:CVO589473 DFJ589469:DFK589473 DPF589469:DPG589473 DZB589469:DZC589473 EIX589469:EIY589473 EST589469:ESU589473 FCP589469:FCQ589473 FML589469:FMM589473 FWH589469:FWI589473 GGD589469:GGE589473 GPZ589469:GQA589473 GZV589469:GZW589473 HJR589469:HJS589473 HTN589469:HTO589473 IDJ589469:IDK589473 INF589469:ING589473 IXB589469:IXC589473 JGX589469:JGY589473 JQT589469:JQU589473 KAP589469:KAQ589473 KKL589469:KKM589473 KUH589469:KUI589473 LED589469:LEE589473 LNZ589469:LOA589473 LXV589469:LXW589473 MHR589469:MHS589473 MRN589469:MRO589473 NBJ589469:NBK589473 NLF589469:NLG589473 NVB589469:NVC589473 OEX589469:OEY589473 OOT589469:OOU589473 OYP589469:OYQ589473 PIL589469:PIM589473 PSH589469:PSI589473 QCD589469:QCE589473 QLZ589469:QMA589473 QVV589469:QVW589473 RFR589469:RFS589473 RPN589469:RPO589473 RZJ589469:RZK589473 SJF589469:SJG589473 STB589469:STC589473 TCX589469:TCY589473 TMT589469:TMU589473 TWP589469:TWQ589473 UGL589469:UGM589473 UQH589469:UQI589473 VAD589469:VAE589473 VJZ589469:VKA589473 VTV589469:VTW589473 WDR589469:WDS589473 WNN589469:WNO589473 WXJ589469:WXK589473 BA655005:BC655009 KX655005:KY655009 UT655005:UU655009 AEP655005:AEQ655009 AOL655005:AOM655009 AYH655005:AYI655009 BID655005:BIE655009 BRZ655005:BSA655009 CBV655005:CBW655009 CLR655005:CLS655009 CVN655005:CVO655009 DFJ655005:DFK655009 DPF655005:DPG655009 DZB655005:DZC655009 EIX655005:EIY655009 EST655005:ESU655009 FCP655005:FCQ655009 FML655005:FMM655009 FWH655005:FWI655009 GGD655005:GGE655009 GPZ655005:GQA655009 GZV655005:GZW655009 HJR655005:HJS655009 HTN655005:HTO655009 IDJ655005:IDK655009 INF655005:ING655009 IXB655005:IXC655009 JGX655005:JGY655009 JQT655005:JQU655009 KAP655005:KAQ655009 KKL655005:KKM655009 KUH655005:KUI655009 LED655005:LEE655009 LNZ655005:LOA655009 LXV655005:LXW655009 MHR655005:MHS655009 MRN655005:MRO655009 NBJ655005:NBK655009 NLF655005:NLG655009 NVB655005:NVC655009 OEX655005:OEY655009 OOT655005:OOU655009 OYP655005:OYQ655009 PIL655005:PIM655009 PSH655005:PSI655009 QCD655005:QCE655009 QLZ655005:QMA655009 QVV655005:QVW655009 RFR655005:RFS655009 RPN655005:RPO655009 RZJ655005:RZK655009 SJF655005:SJG655009 STB655005:STC655009 TCX655005:TCY655009 TMT655005:TMU655009 TWP655005:TWQ655009 UGL655005:UGM655009 UQH655005:UQI655009 VAD655005:VAE655009 VJZ655005:VKA655009 VTV655005:VTW655009 WDR655005:WDS655009 WNN655005:WNO655009 WXJ655005:WXK655009 BA720541:BC720545 KX720541:KY720545 UT720541:UU720545 AEP720541:AEQ720545 AOL720541:AOM720545 AYH720541:AYI720545 BID720541:BIE720545 BRZ720541:BSA720545 CBV720541:CBW720545 CLR720541:CLS720545 CVN720541:CVO720545 DFJ720541:DFK720545 DPF720541:DPG720545 DZB720541:DZC720545 EIX720541:EIY720545 EST720541:ESU720545 FCP720541:FCQ720545 FML720541:FMM720545 FWH720541:FWI720545 GGD720541:GGE720545 GPZ720541:GQA720545 GZV720541:GZW720545 HJR720541:HJS720545 HTN720541:HTO720545 IDJ720541:IDK720545 INF720541:ING720545 IXB720541:IXC720545 JGX720541:JGY720545 JQT720541:JQU720545 KAP720541:KAQ720545 KKL720541:KKM720545 KUH720541:KUI720545 LED720541:LEE720545 LNZ720541:LOA720545 LXV720541:LXW720545 MHR720541:MHS720545 MRN720541:MRO720545 NBJ720541:NBK720545 NLF720541:NLG720545 NVB720541:NVC720545 OEX720541:OEY720545 OOT720541:OOU720545 OYP720541:OYQ720545 PIL720541:PIM720545 PSH720541:PSI720545 QCD720541:QCE720545 QLZ720541:QMA720545 QVV720541:QVW720545 RFR720541:RFS720545 RPN720541:RPO720545 RZJ720541:RZK720545 SJF720541:SJG720545 STB720541:STC720545 TCX720541:TCY720545 TMT720541:TMU720545 TWP720541:TWQ720545 UGL720541:UGM720545 UQH720541:UQI720545 VAD720541:VAE720545 VJZ720541:VKA720545 VTV720541:VTW720545 WDR720541:WDS720545 WNN720541:WNO720545 WXJ720541:WXK720545 BA786077:BC786081 KX786077:KY786081 UT786077:UU786081 AEP786077:AEQ786081 AOL786077:AOM786081 AYH786077:AYI786081 BID786077:BIE786081 BRZ786077:BSA786081 CBV786077:CBW786081 CLR786077:CLS786081 CVN786077:CVO786081 DFJ786077:DFK786081 DPF786077:DPG786081 DZB786077:DZC786081 EIX786077:EIY786081 EST786077:ESU786081 FCP786077:FCQ786081 FML786077:FMM786081 FWH786077:FWI786081 GGD786077:GGE786081 GPZ786077:GQA786081 GZV786077:GZW786081 HJR786077:HJS786081 HTN786077:HTO786081 IDJ786077:IDK786081 INF786077:ING786081 IXB786077:IXC786081 JGX786077:JGY786081 JQT786077:JQU786081 KAP786077:KAQ786081 KKL786077:KKM786081 KUH786077:KUI786081 LED786077:LEE786081 LNZ786077:LOA786081 LXV786077:LXW786081 MHR786077:MHS786081 MRN786077:MRO786081 NBJ786077:NBK786081 NLF786077:NLG786081 NVB786077:NVC786081 OEX786077:OEY786081 OOT786077:OOU786081 OYP786077:OYQ786081 PIL786077:PIM786081 PSH786077:PSI786081 QCD786077:QCE786081 QLZ786077:QMA786081 QVV786077:QVW786081 RFR786077:RFS786081 RPN786077:RPO786081 RZJ786077:RZK786081 SJF786077:SJG786081 STB786077:STC786081 TCX786077:TCY786081 TMT786077:TMU786081 TWP786077:TWQ786081 UGL786077:UGM786081 UQH786077:UQI786081 VAD786077:VAE786081 VJZ786077:VKA786081 VTV786077:VTW786081 WDR786077:WDS786081 WNN786077:WNO786081 WXJ786077:WXK786081 BA851613:BC851617 KX851613:KY851617 UT851613:UU851617 AEP851613:AEQ851617 AOL851613:AOM851617 AYH851613:AYI851617 BID851613:BIE851617 BRZ851613:BSA851617 CBV851613:CBW851617 CLR851613:CLS851617 CVN851613:CVO851617 DFJ851613:DFK851617 DPF851613:DPG851617 DZB851613:DZC851617 EIX851613:EIY851617 EST851613:ESU851617 FCP851613:FCQ851617 FML851613:FMM851617 FWH851613:FWI851617 GGD851613:GGE851617 GPZ851613:GQA851617 GZV851613:GZW851617 HJR851613:HJS851617 HTN851613:HTO851617 IDJ851613:IDK851617 INF851613:ING851617 IXB851613:IXC851617 JGX851613:JGY851617 JQT851613:JQU851617 KAP851613:KAQ851617 KKL851613:KKM851617 KUH851613:KUI851617 LED851613:LEE851617 LNZ851613:LOA851617 LXV851613:LXW851617 MHR851613:MHS851617 MRN851613:MRO851617 NBJ851613:NBK851617 NLF851613:NLG851617 NVB851613:NVC851617 OEX851613:OEY851617 OOT851613:OOU851617 OYP851613:OYQ851617 PIL851613:PIM851617 PSH851613:PSI851617 QCD851613:QCE851617 QLZ851613:QMA851617 QVV851613:QVW851617 RFR851613:RFS851617 RPN851613:RPO851617 RZJ851613:RZK851617 SJF851613:SJG851617 STB851613:STC851617 TCX851613:TCY851617 TMT851613:TMU851617 TWP851613:TWQ851617 UGL851613:UGM851617 UQH851613:UQI851617 VAD851613:VAE851617 VJZ851613:VKA851617 VTV851613:VTW851617 WDR851613:WDS851617 WNN851613:WNO851617 WXJ851613:WXK851617 BA917149:BC917153 KX917149:KY917153 UT917149:UU917153 AEP917149:AEQ917153 AOL917149:AOM917153 AYH917149:AYI917153 BID917149:BIE917153 BRZ917149:BSA917153 CBV917149:CBW917153 CLR917149:CLS917153 CVN917149:CVO917153 DFJ917149:DFK917153 DPF917149:DPG917153 DZB917149:DZC917153 EIX917149:EIY917153 EST917149:ESU917153 FCP917149:FCQ917153 FML917149:FMM917153 FWH917149:FWI917153 GGD917149:GGE917153 GPZ917149:GQA917153 GZV917149:GZW917153 HJR917149:HJS917153 HTN917149:HTO917153 IDJ917149:IDK917153 INF917149:ING917153 IXB917149:IXC917153 JGX917149:JGY917153 JQT917149:JQU917153 KAP917149:KAQ917153 KKL917149:KKM917153 KUH917149:KUI917153 LED917149:LEE917153 LNZ917149:LOA917153 LXV917149:LXW917153 MHR917149:MHS917153 MRN917149:MRO917153 NBJ917149:NBK917153 NLF917149:NLG917153 NVB917149:NVC917153 OEX917149:OEY917153 OOT917149:OOU917153 OYP917149:OYQ917153 PIL917149:PIM917153 PSH917149:PSI917153 QCD917149:QCE917153 QLZ917149:QMA917153 QVV917149:QVW917153 RFR917149:RFS917153 RPN917149:RPO917153 RZJ917149:RZK917153 SJF917149:SJG917153 STB917149:STC917153 TCX917149:TCY917153 TMT917149:TMU917153 TWP917149:TWQ917153 UGL917149:UGM917153 UQH917149:UQI917153 VAD917149:VAE917153 VJZ917149:VKA917153 VTV917149:VTW917153 WDR917149:WDS917153 WNN917149:WNO917153 WXJ917149:WXK917153 BA982685:BC982689 KX982685:KY982689 UT982685:UU982689 AEP982685:AEQ982689 AOL982685:AOM982689 AYH982685:AYI982689 BID982685:BIE982689 BRZ982685:BSA982689 CBV982685:CBW982689 CLR982685:CLS982689 CVN982685:CVO982689 DFJ982685:DFK982689 DPF982685:DPG982689 DZB982685:DZC982689 EIX982685:EIY982689 EST982685:ESU982689 FCP982685:FCQ982689 FML982685:FMM982689 FWH982685:FWI982689 GGD982685:GGE982689 GPZ982685:GQA982689 GZV982685:GZW982689 HJR982685:HJS982689 HTN982685:HTO982689 IDJ982685:IDK982689 INF982685:ING982689 IXB982685:IXC982689 JGX982685:JGY982689 JQT982685:JQU982689 KAP982685:KAQ982689 KKL982685:KKM982689 KUH982685:KUI982689 LED982685:LEE982689 LNZ982685:LOA982689 LXV982685:LXW982689 MHR982685:MHS982689 MRN982685:MRO982689 NBJ982685:NBK982689 NLF982685:NLG982689 NVB982685:NVC982689 OEX982685:OEY982689 OOT982685:OOU982689 OYP982685:OYQ982689 PIL982685:PIM982689 PSH982685:PSI982689 QCD982685:QCE982689 QLZ982685:QMA982689 QVV982685:QVW982689 RFR982685:RFS982689 RPN982685:RPO982689 RZJ982685:RZK982689 SJF982685:SJG982689 STB982685:STC982689 TCX982685:TCY982689 TMT982685:TMU982689 TWP982685:TWQ982689 UGL982685:UGM982689 UQH982685:UQI982689 VAD982685:VAE982689 VJZ982685:VKA982689 VTV982685:VTW982689 WDR982685:WDS982689 WNN982685:WNO982689 WXJ982685:WXK982689 WXJ982707:WXK982711 KX65:KY69 UT65:UU69 AEP65:AEQ69 AOL65:AOM69 AYH65:AYI69 BID65:BIE69 BRZ65:BSA69 CBV65:CBW69 CLR65:CLS69 CVN65:CVO69 DFJ65:DFK69 DPF65:DPG69 DZB65:DZC69 EIX65:EIY69 EST65:ESU69 FCP65:FCQ69 FML65:FMM69 FWH65:FWI69 GGD65:GGE69 GPZ65:GQA69 GZV65:GZW69 HJR65:HJS69 HTN65:HTO69 IDJ65:IDK69 INF65:ING69 IXB65:IXC69 JGX65:JGY69 JQT65:JQU69 KAP65:KAQ69 KKL65:KKM69 KUH65:KUI69 LED65:LEE69 LNZ65:LOA69 LXV65:LXW69 MHR65:MHS69 MRN65:MRO69 NBJ65:NBK69 NLF65:NLG69 NVB65:NVC69 OEX65:OEY69 OOT65:OOU69 OYP65:OYQ69 PIL65:PIM69 PSH65:PSI69 QCD65:QCE69 QLZ65:QMA69 QVV65:QVW69 RFR65:RFS69 RPN65:RPO69 RZJ65:RZK69 SJF65:SJG69 STB65:STC69 TCX65:TCY69 TMT65:TMU69 TWP65:TWQ69 UGL65:UGM69 UQH65:UQI69 VAD65:VAE69 VJZ65:VKA69 VTV65:VTW69 WDR65:WDS69 WNN65:WNO69 WXJ65:WXK69 BA65203:BC65207 KX65203:KY65207 UT65203:UU65207 AEP65203:AEQ65207 AOL65203:AOM65207 AYH65203:AYI65207 BID65203:BIE65207 BRZ65203:BSA65207 CBV65203:CBW65207 CLR65203:CLS65207 CVN65203:CVO65207 DFJ65203:DFK65207 DPF65203:DPG65207 DZB65203:DZC65207 EIX65203:EIY65207 EST65203:ESU65207 FCP65203:FCQ65207 FML65203:FMM65207 FWH65203:FWI65207 GGD65203:GGE65207 GPZ65203:GQA65207 GZV65203:GZW65207 HJR65203:HJS65207 HTN65203:HTO65207 IDJ65203:IDK65207 INF65203:ING65207 IXB65203:IXC65207 JGX65203:JGY65207 JQT65203:JQU65207 KAP65203:KAQ65207 KKL65203:KKM65207 KUH65203:KUI65207 LED65203:LEE65207 LNZ65203:LOA65207 LXV65203:LXW65207 MHR65203:MHS65207 MRN65203:MRO65207 NBJ65203:NBK65207 NLF65203:NLG65207 NVB65203:NVC65207 OEX65203:OEY65207 OOT65203:OOU65207 OYP65203:OYQ65207 PIL65203:PIM65207 PSH65203:PSI65207 QCD65203:QCE65207 QLZ65203:QMA65207 QVV65203:QVW65207 RFR65203:RFS65207 RPN65203:RPO65207 RZJ65203:RZK65207 SJF65203:SJG65207 STB65203:STC65207 TCX65203:TCY65207 TMT65203:TMU65207 TWP65203:TWQ65207 UGL65203:UGM65207 UQH65203:UQI65207 VAD65203:VAE65207 VJZ65203:VKA65207 VTV65203:VTW65207 WDR65203:WDS65207 WNN65203:WNO65207 WXJ65203:WXK65207 BA130739:BC130743 KX130739:KY130743 UT130739:UU130743 AEP130739:AEQ130743 AOL130739:AOM130743 AYH130739:AYI130743 BID130739:BIE130743 BRZ130739:BSA130743 CBV130739:CBW130743 CLR130739:CLS130743 CVN130739:CVO130743 DFJ130739:DFK130743 DPF130739:DPG130743 DZB130739:DZC130743 EIX130739:EIY130743 EST130739:ESU130743 FCP130739:FCQ130743 FML130739:FMM130743 FWH130739:FWI130743 GGD130739:GGE130743 GPZ130739:GQA130743 GZV130739:GZW130743 HJR130739:HJS130743 HTN130739:HTO130743 IDJ130739:IDK130743 INF130739:ING130743 IXB130739:IXC130743 JGX130739:JGY130743 JQT130739:JQU130743 KAP130739:KAQ130743 KKL130739:KKM130743 KUH130739:KUI130743 LED130739:LEE130743 LNZ130739:LOA130743 LXV130739:LXW130743 MHR130739:MHS130743 MRN130739:MRO130743 NBJ130739:NBK130743 NLF130739:NLG130743 NVB130739:NVC130743 OEX130739:OEY130743 OOT130739:OOU130743 OYP130739:OYQ130743 PIL130739:PIM130743 PSH130739:PSI130743 QCD130739:QCE130743 QLZ130739:QMA130743 QVV130739:QVW130743 RFR130739:RFS130743 RPN130739:RPO130743 RZJ130739:RZK130743 SJF130739:SJG130743 STB130739:STC130743 TCX130739:TCY130743 TMT130739:TMU130743 TWP130739:TWQ130743 UGL130739:UGM130743 UQH130739:UQI130743 VAD130739:VAE130743 VJZ130739:VKA130743 VTV130739:VTW130743 WDR130739:WDS130743 WNN130739:WNO130743 WXJ130739:WXK130743 BA196275:BC196279 KX196275:KY196279 UT196275:UU196279 AEP196275:AEQ196279 AOL196275:AOM196279 AYH196275:AYI196279 BID196275:BIE196279 BRZ196275:BSA196279 CBV196275:CBW196279 CLR196275:CLS196279 CVN196275:CVO196279 DFJ196275:DFK196279 DPF196275:DPG196279 DZB196275:DZC196279 EIX196275:EIY196279 EST196275:ESU196279 FCP196275:FCQ196279 FML196275:FMM196279 FWH196275:FWI196279 GGD196275:GGE196279 GPZ196275:GQA196279 GZV196275:GZW196279 HJR196275:HJS196279 HTN196275:HTO196279 IDJ196275:IDK196279 INF196275:ING196279 IXB196275:IXC196279 JGX196275:JGY196279 JQT196275:JQU196279 KAP196275:KAQ196279 KKL196275:KKM196279 KUH196275:KUI196279 LED196275:LEE196279 LNZ196275:LOA196279 LXV196275:LXW196279 MHR196275:MHS196279 MRN196275:MRO196279 NBJ196275:NBK196279 NLF196275:NLG196279 NVB196275:NVC196279 OEX196275:OEY196279 OOT196275:OOU196279 OYP196275:OYQ196279 PIL196275:PIM196279 PSH196275:PSI196279 QCD196275:QCE196279 QLZ196275:QMA196279 QVV196275:QVW196279 RFR196275:RFS196279 RPN196275:RPO196279 RZJ196275:RZK196279 SJF196275:SJG196279 STB196275:STC196279 TCX196275:TCY196279 TMT196275:TMU196279 TWP196275:TWQ196279 UGL196275:UGM196279 UQH196275:UQI196279 VAD196275:VAE196279 VJZ196275:VKA196279 VTV196275:VTW196279 WDR196275:WDS196279 WNN196275:WNO196279 WXJ196275:WXK196279 BA261811:BC261815 KX261811:KY261815 UT261811:UU261815 AEP261811:AEQ261815 AOL261811:AOM261815 AYH261811:AYI261815 BID261811:BIE261815 BRZ261811:BSA261815 CBV261811:CBW261815 CLR261811:CLS261815 CVN261811:CVO261815 DFJ261811:DFK261815 DPF261811:DPG261815 DZB261811:DZC261815 EIX261811:EIY261815 EST261811:ESU261815 FCP261811:FCQ261815 FML261811:FMM261815 FWH261811:FWI261815 GGD261811:GGE261815 GPZ261811:GQA261815 GZV261811:GZW261815 HJR261811:HJS261815 HTN261811:HTO261815 IDJ261811:IDK261815 INF261811:ING261815 IXB261811:IXC261815 JGX261811:JGY261815 JQT261811:JQU261815 KAP261811:KAQ261815 KKL261811:KKM261815 KUH261811:KUI261815 LED261811:LEE261815 LNZ261811:LOA261815 LXV261811:LXW261815 MHR261811:MHS261815 MRN261811:MRO261815 NBJ261811:NBK261815 NLF261811:NLG261815 NVB261811:NVC261815 OEX261811:OEY261815 OOT261811:OOU261815 OYP261811:OYQ261815 PIL261811:PIM261815 PSH261811:PSI261815 QCD261811:QCE261815 QLZ261811:QMA261815 QVV261811:QVW261815 RFR261811:RFS261815 RPN261811:RPO261815 RZJ261811:RZK261815 SJF261811:SJG261815 STB261811:STC261815 TCX261811:TCY261815 TMT261811:TMU261815 TWP261811:TWQ261815 UGL261811:UGM261815 UQH261811:UQI261815 VAD261811:VAE261815 VJZ261811:VKA261815 VTV261811:VTW261815 WDR261811:WDS261815 WNN261811:WNO261815 WXJ261811:WXK261815 BA327347:BC327351 KX327347:KY327351 UT327347:UU327351 AEP327347:AEQ327351 AOL327347:AOM327351 AYH327347:AYI327351 BID327347:BIE327351 BRZ327347:BSA327351 CBV327347:CBW327351 CLR327347:CLS327351 CVN327347:CVO327351 DFJ327347:DFK327351 DPF327347:DPG327351 DZB327347:DZC327351 EIX327347:EIY327351 EST327347:ESU327351 FCP327347:FCQ327351 FML327347:FMM327351 FWH327347:FWI327351 GGD327347:GGE327351 GPZ327347:GQA327351 GZV327347:GZW327351 HJR327347:HJS327351 HTN327347:HTO327351 IDJ327347:IDK327351 INF327347:ING327351 IXB327347:IXC327351 JGX327347:JGY327351 JQT327347:JQU327351 KAP327347:KAQ327351 KKL327347:KKM327351 KUH327347:KUI327351 LED327347:LEE327351 LNZ327347:LOA327351 LXV327347:LXW327351 MHR327347:MHS327351 MRN327347:MRO327351 NBJ327347:NBK327351 NLF327347:NLG327351 NVB327347:NVC327351 OEX327347:OEY327351 OOT327347:OOU327351 OYP327347:OYQ327351 PIL327347:PIM327351 PSH327347:PSI327351 QCD327347:QCE327351 QLZ327347:QMA327351 QVV327347:QVW327351 RFR327347:RFS327351 RPN327347:RPO327351 RZJ327347:RZK327351 SJF327347:SJG327351 STB327347:STC327351 TCX327347:TCY327351 TMT327347:TMU327351 TWP327347:TWQ327351 UGL327347:UGM327351 UQH327347:UQI327351 VAD327347:VAE327351 VJZ327347:VKA327351 VTV327347:VTW327351 WDR327347:WDS327351 WNN327347:WNO327351 WXJ327347:WXK327351 BA392883:BC392887 KX392883:KY392887 UT392883:UU392887 AEP392883:AEQ392887 AOL392883:AOM392887 AYH392883:AYI392887 BID392883:BIE392887 BRZ392883:BSA392887 CBV392883:CBW392887 CLR392883:CLS392887 CVN392883:CVO392887 DFJ392883:DFK392887 DPF392883:DPG392887 DZB392883:DZC392887 EIX392883:EIY392887 EST392883:ESU392887 FCP392883:FCQ392887 FML392883:FMM392887 FWH392883:FWI392887 GGD392883:GGE392887 GPZ392883:GQA392887 GZV392883:GZW392887 HJR392883:HJS392887 HTN392883:HTO392887 IDJ392883:IDK392887 INF392883:ING392887 IXB392883:IXC392887 JGX392883:JGY392887 JQT392883:JQU392887 KAP392883:KAQ392887 KKL392883:KKM392887 KUH392883:KUI392887 LED392883:LEE392887 LNZ392883:LOA392887 LXV392883:LXW392887 MHR392883:MHS392887 MRN392883:MRO392887 NBJ392883:NBK392887 NLF392883:NLG392887 NVB392883:NVC392887 OEX392883:OEY392887 OOT392883:OOU392887 OYP392883:OYQ392887 PIL392883:PIM392887 PSH392883:PSI392887 QCD392883:QCE392887 QLZ392883:QMA392887 QVV392883:QVW392887 RFR392883:RFS392887 RPN392883:RPO392887 RZJ392883:RZK392887 SJF392883:SJG392887 STB392883:STC392887 TCX392883:TCY392887 TMT392883:TMU392887 TWP392883:TWQ392887 UGL392883:UGM392887 UQH392883:UQI392887 VAD392883:VAE392887 VJZ392883:VKA392887 VTV392883:VTW392887 WDR392883:WDS392887 WNN392883:WNO392887 WXJ392883:WXK392887 BA458419:BC458423 KX458419:KY458423 UT458419:UU458423 AEP458419:AEQ458423 AOL458419:AOM458423 AYH458419:AYI458423 BID458419:BIE458423 BRZ458419:BSA458423 CBV458419:CBW458423 CLR458419:CLS458423 CVN458419:CVO458423 DFJ458419:DFK458423 DPF458419:DPG458423 DZB458419:DZC458423 EIX458419:EIY458423 EST458419:ESU458423 FCP458419:FCQ458423 FML458419:FMM458423 FWH458419:FWI458423 GGD458419:GGE458423 GPZ458419:GQA458423 GZV458419:GZW458423 HJR458419:HJS458423 HTN458419:HTO458423 IDJ458419:IDK458423 INF458419:ING458423 IXB458419:IXC458423 JGX458419:JGY458423 JQT458419:JQU458423 KAP458419:KAQ458423 KKL458419:KKM458423 KUH458419:KUI458423 LED458419:LEE458423 LNZ458419:LOA458423 LXV458419:LXW458423 MHR458419:MHS458423 MRN458419:MRO458423 NBJ458419:NBK458423 NLF458419:NLG458423 NVB458419:NVC458423 OEX458419:OEY458423 OOT458419:OOU458423 OYP458419:OYQ458423 PIL458419:PIM458423 PSH458419:PSI458423 QCD458419:QCE458423 QLZ458419:QMA458423 QVV458419:QVW458423 RFR458419:RFS458423 RPN458419:RPO458423 RZJ458419:RZK458423 SJF458419:SJG458423 STB458419:STC458423 TCX458419:TCY458423 TMT458419:TMU458423 TWP458419:TWQ458423 UGL458419:UGM458423 UQH458419:UQI458423 VAD458419:VAE458423 VJZ458419:VKA458423 VTV458419:VTW458423 WDR458419:WDS458423 WNN458419:WNO458423 WXJ458419:WXK458423 BA523955:BC523959 KX523955:KY523959 UT523955:UU523959 AEP523955:AEQ523959 AOL523955:AOM523959 AYH523955:AYI523959 BID523955:BIE523959 BRZ523955:BSA523959 CBV523955:CBW523959 CLR523955:CLS523959 CVN523955:CVO523959 DFJ523955:DFK523959 DPF523955:DPG523959 DZB523955:DZC523959 EIX523955:EIY523959 EST523955:ESU523959 FCP523955:FCQ523959 FML523955:FMM523959 FWH523955:FWI523959 GGD523955:GGE523959 GPZ523955:GQA523959 GZV523955:GZW523959 HJR523955:HJS523959 HTN523955:HTO523959 IDJ523955:IDK523959 INF523955:ING523959 IXB523955:IXC523959 JGX523955:JGY523959 JQT523955:JQU523959 KAP523955:KAQ523959 KKL523955:KKM523959 KUH523955:KUI523959 LED523955:LEE523959 LNZ523955:LOA523959 LXV523955:LXW523959 MHR523955:MHS523959 MRN523955:MRO523959 NBJ523955:NBK523959 NLF523955:NLG523959 NVB523955:NVC523959 OEX523955:OEY523959 OOT523955:OOU523959 OYP523955:OYQ523959 PIL523955:PIM523959 PSH523955:PSI523959 QCD523955:QCE523959 QLZ523955:QMA523959 QVV523955:QVW523959 RFR523955:RFS523959 RPN523955:RPO523959 RZJ523955:RZK523959 SJF523955:SJG523959 STB523955:STC523959 TCX523955:TCY523959 TMT523955:TMU523959 TWP523955:TWQ523959 UGL523955:UGM523959 UQH523955:UQI523959 VAD523955:VAE523959 VJZ523955:VKA523959 VTV523955:VTW523959 WDR523955:WDS523959 WNN523955:WNO523959 WXJ523955:WXK523959 BA589491:BC589495 KX589491:KY589495 UT589491:UU589495 AEP589491:AEQ589495 AOL589491:AOM589495 AYH589491:AYI589495 BID589491:BIE589495 BRZ589491:BSA589495 CBV589491:CBW589495 CLR589491:CLS589495 CVN589491:CVO589495 DFJ589491:DFK589495 DPF589491:DPG589495 DZB589491:DZC589495 EIX589491:EIY589495 EST589491:ESU589495 FCP589491:FCQ589495 FML589491:FMM589495 FWH589491:FWI589495 GGD589491:GGE589495 GPZ589491:GQA589495 GZV589491:GZW589495 HJR589491:HJS589495 HTN589491:HTO589495 IDJ589491:IDK589495 INF589491:ING589495 IXB589491:IXC589495 JGX589491:JGY589495 JQT589491:JQU589495 KAP589491:KAQ589495 KKL589491:KKM589495 KUH589491:KUI589495 LED589491:LEE589495 LNZ589491:LOA589495 LXV589491:LXW589495 MHR589491:MHS589495 MRN589491:MRO589495 NBJ589491:NBK589495 NLF589491:NLG589495 NVB589491:NVC589495 OEX589491:OEY589495 OOT589491:OOU589495 OYP589491:OYQ589495 PIL589491:PIM589495 PSH589491:PSI589495 QCD589491:QCE589495 QLZ589491:QMA589495 QVV589491:QVW589495 RFR589491:RFS589495 RPN589491:RPO589495 RZJ589491:RZK589495 SJF589491:SJG589495 STB589491:STC589495 TCX589491:TCY589495 TMT589491:TMU589495 TWP589491:TWQ589495 UGL589491:UGM589495 UQH589491:UQI589495 VAD589491:VAE589495 VJZ589491:VKA589495 VTV589491:VTW589495 WDR589491:WDS589495 WNN589491:WNO589495 WXJ589491:WXK589495 BA655027:BC655031 KX655027:KY655031 UT655027:UU655031 AEP655027:AEQ655031 AOL655027:AOM655031 AYH655027:AYI655031 BID655027:BIE655031 BRZ655027:BSA655031 CBV655027:CBW655031 CLR655027:CLS655031 CVN655027:CVO655031 DFJ655027:DFK655031 DPF655027:DPG655031 DZB655027:DZC655031 EIX655027:EIY655031 EST655027:ESU655031 FCP655027:FCQ655031 FML655027:FMM655031 FWH655027:FWI655031 GGD655027:GGE655031 GPZ655027:GQA655031 GZV655027:GZW655031 HJR655027:HJS655031 HTN655027:HTO655031 IDJ655027:IDK655031 INF655027:ING655031 IXB655027:IXC655031 JGX655027:JGY655031 JQT655027:JQU655031 KAP655027:KAQ655031 KKL655027:KKM655031 KUH655027:KUI655031 LED655027:LEE655031 LNZ655027:LOA655031 LXV655027:LXW655031 MHR655027:MHS655031 MRN655027:MRO655031 NBJ655027:NBK655031 NLF655027:NLG655031 NVB655027:NVC655031 OEX655027:OEY655031 OOT655027:OOU655031 OYP655027:OYQ655031 PIL655027:PIM655031 PSH655027:PSI655031 QCD655027:QCE655031 QLZ655027:QMA655031 QVV655027:QVW655031 RFR655027:RFS655031 RPN655027:RPO655031 RZJ655027:RZK655031 SJF655027:SJG655031 STB655027:STC655031 TCX655027:TCY655031 TMT655027:TMU655031 TWP655027:TWQ655031 UGL655027:UGM655031 UQH655027:UQI655031 VAD655027:VAE655031 VJZ655027:VKA655031 VTV655027:VTW655031 WDR655027:WDS655031 WNN655027:WNO655031 WXJ655027:WXK655031 BA720563:BC720567 KX720563:KY720567 UT720563:UU720567 AEP720563:AEQ720567 AOL720563:AOM720567 AYH720563:AYI720567 BID720563:BIE720567 BRZ720563:BSA720567 CBV720563:CBW720567 CLR720563:CLS720567 CVN720563:CVO720567 DFJ720563:DFK720567 DPF720563:DPG720567 DZB720563:DZC720567 EIX720563:EIY720567 EST720563:ESU720567 FCP720563:FCQ720567 FML720563:FMM720567 FWH720563:FWI720567 GGD720563:GGE720567 GPZ720563:GQA720567 GZV720563:GZW720567 HJR720563:HJS720567 HTN720563:HTO720567 IDJ720563:IDK720567 INF720563:ING720567 IXB720563:IXC720567 JGX720563:JGY720567 JQT720563:JQU720567 KAP720563:KAQ720567 KKL720563:KKM720567 KUH720563:KUI720567 LED720563:LEE720567 LNZ720563:LOA720567 LXV720563:LXW720567 MHR720563:MHS720567 MRN720563:MRO720567 NBJ720563:NBK720567 NLF720563:NLG720567 NVB720563:NVC720567 OEX720563:OEY720567 OOT720563:OOU720567 OYP720563:OYQ720567 PIL720563:PIM720567 PSH720563:PSI720567 QCD720563:QCE720567 QLZ720563:QMA720567 QVV720563:QVW720567 RFR720563:RFS720567 RPN720563:RPO720567 RZJ720563:RZK720567 SJF720563:SJG720567 STB720563:STC720567 TCX720563:TCY720567 TMT720563:TMU720567 TWP720563:TWQ720567 UGL720563:UGM720567 UQH720563:UQI720567 VAD720563:VAE720567 VJZ720563:VKA720567 VTV720563:VTW720567 WDR720563:WDS720567 WNN720563:WNO720567 WXJ720563:WXK720567 BA786099:BC786103 KX786099:KY786103 UT786099:UU786103 AEP786099:AEQ786103 AOL786099:AOM786103 AYH786099:AYI786103 BID786099:BIE786103 BRZ786099:BSA786103 CBV786099:CBW786103 CLR786099:CLS786103 CVN786099:CVO786103 DFJ786099:DFK786103 DPF786099:DPG786103 DZB786099:DZC786103 EIX786099:EIY786103 EST786099:ESU786103 FCP786099:FCQ786103 FML786099:FMM786103 FWH786099:FWI786103 GGD786099:GGE786103 GPZ786099:GQA786103 GZV786099:GZW786103 HJR786099:HJS786103 HTN786099:HTO786103 IDJ786099:IDK786103 INF786099:ING786103 IXB786099:IXC786103 JGX786099:JGY786103 JQT786099:JQU786103 KAP786099:KAQ786103 KKL786099:KKM786103 KUH786099:KUI786103 LED786099:LEE786103 LNZ786099:LOA786103 LXV786099:LXW786103 MHR786099:MHS786103 MRN786099:MRO786103 NBJ786099:NBK786103 NLF786099:NLG786103 NVB786099:NVC786103 OEX786099:OEY786103 OOT786099:OOU786103 OYP786099:OYQ786103 PIL786099:PIM786103 PSH786099:PSI786103 QCD786099:QCE786103 QLZ786099:QMA786103 QVV786099:QVW786103 RFR786099:RFS786103 RPN786099:RPO786103 RZJ786099:RZK786103 SJF786099:SJG786103 STB786099:STC786103 TCX786099:TCY786103 TMT786099:TMU786103 TWP786099:TWQ786103 UGL786099:UGM786103 UQH786099:UQI786103 VAD786099:VAE786103 VJZ786099:VKA786103 VTV786099:VTW786103 WDR786099:WDS786103 WNN786099:WNO786103 WXJ786099:WXK786103 BA851635:BC851639 KX851635:KY851639 UT851635:UU851639 AEP851635:AEQ851639 AOL851635:AOM851639 AYH851635:AYI851639 BID851635:BIE851639 BRZ851635:BSA851639 CBV851635:CBW851639 CLR851635:CLS851639 CVN851635:CVO851639 DFJ851635:DFK851639 DPF851635:DPG851639 DZB851635:DZC851639 EIX851635:EIY851639 EST851635:ESU851639 FCP851635:FCQ851639 FML851635:FMM851639 FWH851635:FWI851639 GGD851635:GGE851639 GPZ851635:GQA851639 GZV851635:GZW851639 HJR851635:HJS851639 HTN851635:HTO851639 IDJ851635:IDK851639 INF851635:ING851639 IXB851635:IXC851639 JGX851635:JGY851639 JQT851635:JQU851639 KAP851635:KAQ851639 KKL851635:KKM851639 KUH851635:KUI851639 LED851635:LEE851639 LNZ851635:LOA851639 LXV851635:LXW851639 MHR851635:MHS851639 MRN851635:MRO851639 NBJ851635:NBK851639 NLF851635:NLG851639 NVB851635:NVC851639 OEX851635:OEY851639 OOT851635:OOU851639 OYP851635:OYQ851639 PIL851635:PIM851639 PSH851635:PSI851639 QCD851635:QCE851639 QLZ851635:QMA851639 QVV851635:QVW851639 RFR851635:RFS851639 RPN851635:RPO851639 RZJ851635:RZK851639 SJF851635:SJG851639 STB851635:STC851639 TCX851635:TCY851639 TMT851635:TMU851639 TWP851635:TWQ851639 UGL851635:UGM851639 UQH851635:UQI851639 VAD851635:VAE851639 VJZ851635:VKA851639 VTV851635:VTW851639 WDR851635:WDS851639 WNN851635:WNO851639 WXJ851635:WXK851639 BA917171:BC917175 KX917171:KY917175 UT917171:UU917175 AEP917171:AEQ917175 AOL917171:AOM917175 AYH917171:AYI917175 BID917171:BIE917175 BRZ917171:BSA917175 CBV917171:CBW917175 CLR917171:CLS917175 CVN917171:CVO917175 DFJ917171:DFK917175 DPF917171:DPG917175 DZB917171:DZC917175 EIX917171:EIY917175 EST917171:ESU917175 FCP917171:FCQ917175 FML917171:FMM917175 FWH917171:FWI917175 GGD917171:GGE917175 GPZ917171:GQA917175 GZV917171:GZW917175 HJR917171:HJS917175 HTN917171:HTO917175 IDJ917171:IDK917175 INF917171:ING917175 IXB917171:IXC917175 JGX917171:JGY917175 JQT917171:JQU917175 KAP917171:KAQ917175 KKL917171:KKM917175 KUH917171:KUI917175 LED917171:LEE917175 LNZ917171:LOA917175 LXV917171:LXW917175 MHR917171:MHS917175 MRN917171:MRO917175 NBJ917171:NBK917175 NLF917171:NLG917175 NVB917171:NVC917175 OEX917171:OEY917175 OOT917171:OOU917175 OYP917171:OYQ917175 PIL917171:PIM917175 PSH917171:PSI917175 QCD917171:QCE917175 QLZ917171:QMA917175 QVV917171:QVW917175 RFR917171:RFS917175 RPN917171:RPO917175 RZJ917171:RZK917175 SJF917171:SJG917175 STB917171:STC917175 TCX917171:TCY917175 TMT917171:TMU917175 TWP917171:TWQ917175 UGL917171:UGM917175 UQH917171:UQI917175 VAD917171:VAE917175 VJZ917171:VKA917175 VTV917171:VTW917175 WDR917171:WDS917175 WNN917171:WNO917175 WXJ917171:WXK917175 BA982707:BC982711 KX982707:KY982711 UT982707:UU982711 AEP982707:AEQ982711 AOL982707:AOM982711 AYH982707:AYI982711 BID982707:BIE982711 BRZ982707:BSA982711 CBV982707:CBW982711 CLR982707:CLS982711 CVN982707:CVO982711 DFJ982707:DFK982711 DPF982707:DPG982711 DZB982707:DZC982711 EIX982707:EIY982711 EST982707:ESU982711 FCP982707:FCQ982711 FML982707:FMM982711 FWH982707:FWI982711 GGD982707:GGE982711 GPZ982707:GQA982711 GZV982707:GZW982711 HJR982707:HJS982711 HTN982707:HTO982711 IDJ982707:IDK982711 INF982707:ING982711 IXB982707:IXC982711 JGX982707:JGY982711 JQT982707:JQU982711 KAP982707:KAQ982711 KKL982707:KKM982711 KUH982707:KUI982711 LED982707:LEE982711 LNZ982707:LOA982711 LXV982707:LXW982711 MHR982707:MHS982711 MRN982707:MRO982711 NBJ982707:NBK982711 NLF982707:NLG982711 NVB982707:NVC982711 OEX982707:OEY982711 OOT982707:OOU982711 OYP982707:OYQ982711 PIL982707:PIM982711 PSH982707:PSI982711 QCD982707:QCE982711 QLZ982707:QMA982711 QVV982707:QVW982711 RFR982707:RFS982711 RPN982707:RPO982711 RZJ982707:RZK982711 SJF982707:SJG982711 STB982707:STC982711 TCX982707:TCY982711 TMT982707:TMU982711 TWP982707:TWQ982711 UGL982707:UGM982711 UQH982707:UQI982711 VAD982707:VAE982711" xr:uid="{00000000-0002-0000-1500-000003000000}">
      <formula1>"男,女"</formula1>
    </dataValidation>
    <dataValidation type="list" allowBlank="1" showInputMessage="1" showErrorMessage="1" sqref="WMA982654:WMB982656 JT12:JU14 TP12:TQ14 ADL12:ADM14 ANH12:ANI14 AXD12:AXE14 BGZ12:BHA14 BQV12:BQW14 CAR12:CAS14 CKN12:CKO14 CUJ12:CUK14 DEF12:DEG14 DOB12:DOC14 DXX12:DXY14 EHT12:EHU14 ERP12:ERQ14 FBL12:FBM14 FLH12:FLI14 FVD12:FVE14 GEZ12:GFA14 GOV12:GOW14 GYR12:GYS14 HIN12:HIO14 HSJ12:HSK14 ICF12:ICG14 IMB12:IMC14 IVX12:IVY14 JFT12:JFU14 JPP12:JPQ14 JZL12:JZM14 KJH12:KJI14 KTD12:KTE14 LCZ12:LDA14 LMV12:LMW14 LWR12:LWS14 MGN12:MGO14 MQJ12:MQK14 NAF12:NAG14 NKB12:NKC14 NTX12:NTY14 ODT12:ODU14 ONP12:ONQ14 OXL12:OXM14 PHH12:PHI14 PRD12:PRE14 QAZ12:QBA14 QKV12:QKW14 QUR12:QUS14 REN12:REO14 ROJ12:ROK14 RYF12:RYG14 SIB12:SIC14 SRX12:SRY14 TBT12:TBU14 TLP12:TLQ14 TVL12:TVM14 UFH12:UFI14 UPD12:UPE14 UYZ12:UZA14 VIV12:VIW14 VSR12:VSS14 WCN12:WCO14 WMJ12:WMK14 WWF12:WWG14 W65150:X65152 JT65150:JU65152 TP65150:TQ65152 ADL65150:ADM65152 ANH65150:ANI65152 AXD65150:AXE65152 BGZ65150:BHA65152 BQV65150:BQW65152 CAR65150:CAS65152 CKN65150:CKO65152 CUJ65150:CUK65152 DEF65150:DEG65152 DOB65150:DOC65152 DXX65150:DXY65152 EHT65150:EHU65152 ERP65150:ERQ65152 FBL65150:FBM65152 FLH65150:FLI65152 FVD65150:FVE65152 GEZ65150:GFA65152 GOV65150:GOW65152 GYR65150:GYS65152 HIN65150:HIO65152 HSJ65150:HSK65152 ICF65150:ICG65152 IMB65150:IMC65152 IVX65150:IVY65152 JFT65150:JFU65152 JPP65150:JPQ65152 JZL65150:JZM65152 KJH65150:KJI65152 KTD65150:KTE65152 LCZ65150:LDA65152 LMV65150:LMW65152 LWR65150:LWS65152 MGN65150:MGO65152 MQJ65150:MQK65152 NAF65150:NAG65152 NKB65150:NKC65152 NTX65150:NTY65152 ODT65150:ODU65152 ONP65150:ONQ65152 OXL65150:OXM65152 PHH65150:PHI65152 PRD65150:PRE65152 QAZ65150:QBA65152 QKV65150:QKW65152 QUR65150:QUS65152 REN65150:REO65152 ROJ65150:ROK65152 RYF65150:RYG65152 SIB65150:SIC65152 SRX65150:SRY65152 TBT65150:TBU65152 TLP65150:TLQ65152 TVL65150:TVM65152 UFH65150:UFI65152 UPD65150:UPE65152 UYZ65150:UZA65152 VIV65150:VIW65152 VSR65150:VSS65152 WCN65150:WCO65152 WMJ65150:WMK65152 WWF65150:WWG65152 W130686:X130688 JT130686:JU130688 TP130686:TQ130688 ADL130686:ADM130688 ANH130686:ANI130688 AXD130686:AXE130688 BGZ130686:BHA130688 BQV130686:BQW130688 CAR130686:CAS130688 CKN130686:CKO130688 CUJ130686:CUK130688 DEF130686:DEG130688 DOB130686:DOC130688 DXX130686:DXY130688 EHT130686:EHU130688 ERP130686:ERQ130688 FBL130686:FBM130688 FLH130686:FLI130688 FVD130686:FVE130688 GEZ130686:GFA130688 GOV130686:GOW130688 GYR130686:GYS130688 HIN130686:HIO130688 HSJ130686:HSK130688 ICF130686:ICG130688 IMB130686:IMC130688 IVX130686:IVY130688 JFT130686:JFU130688 JPP130686:JPQ130688 JZL130686:JZM130688 KJH130686:KJI130688 KTD130686:KTE130688 LCZ130686:LDA130688 LMV130686:LMW130688 LWR130686:LWS130688 MGN130686:MGO130688 MQJ130686:MQK130688 NAF130686:NAG130688 NKB130686:NKC130688 NTX130686:NTY130688 ODT130686:ODU130688 ONP130686:ONQ130688 OXL130686:OXM130688 PHH130686:PHI130688 PRD130686:PRE130688 QAZ130686:QBA130688 QKV130686:QKW130688 QUR130686:QUS130688 REN130686:REO130688 ROJ130686:ROK130688 RYF130686:RYG130688 SIB130686:SIC130688 SRX130686:SRY130688 TBT130686:TBU130688 TLP130686:TLQ130688 TVL130686:TVM130688 UFH130686:UFI130688 UPD130686:UPE130688 UYZ130686:UZA130688 VIV130686:VIW130688 VSR130686:VSS130688 WCN130686:WCO130688 WMJ130686:WMK130688 WWF130686:WWG130688 W196222:X196224 JT196222:JU196224 TP196222:TQ196224 ADL196222:ADM196224 ANH196222:ANI196224 AXD196222:AXE196224 BGZ196222:BHA196224 BQV196222:BQW196224 CAR196222:CAS196224 CKN196222:CKO196224 CUJ196222:CUK196224 DEF196222:DEG196224 DOB196222:DOC196224 DXX196222:DXY196224 EHT196222:EHU196224 ERP196222:ERQ196224 FBL196222:FBM196224 FLH196222:FLI196224 FVD196222:FVE196224 GEZ196222:GFA196224 GOV196222:GOW196224 GYR196222:GYS196224 HIN196222:HIO196224 HSJ196222:HSK196224 ICF196222:ICG196224 IMB196222:IMC196224 IVX196222:IVY196224 JFT196222:JFU196224 JPP196222:JPQ196224 JZL196222:JZM196224 KJH196222:KJI196224 KTD196222:KTE196224 LCZ196222:LDA196224 LMV196222:LMW196224 LWR196222:LWS196224 MGN196222:MGO196224 MQJ196222:MQK196224 NAF196222:NAG196224 NKB196222:NKC196224 NTX196222:NTY196224 ODT196222:ODU196224 ONP196222:ONQ196224 OXL196222:OXM196224 PHH196222:PHI196224 PRD196222:PRE196224 QAZ196222:QBA196224 QKV196222:QKW196224 QUR196222:QUS196224 REN196222:REO196224 ROJ196222:ROK196224 RYF196222:RYG196224 SIB196222:SIC196224 SRX196222:SRY196224 TBT196222:TBU196224 TLP196222:TLQ196224 TVL196222:TVM196224 UFH196222:UFI196224 UPD196222:UPE196224 UYZ196222:UZA196224 VIV196222:VIW196224 VSR196222:VSS196224 WCN196222:WCO196224 WMJ196222:WMK196224 WWF196222:WWG196224 W261758:X261760 JT261758:JU261760 TP261758:TQ261760 ADL261758:ADM261760 ANH261758:ANI261760 AXD261758:AXE261760 BGZ261758:BHA261760 BQV261758:BQW261760 CAR261758:CAS261760 CKN261758:CKO261760 CUJ261758:CUK261760 DEF261758:DEG261760 DOB261758:DOC261760 DXX261758:DXY261760 EHT261758:EHU261760 ERP261758:ERQ261760 FBL261758:FBM261760 FLH261758:FLI261760 FVD261758:FVE261760 GEZ261758:GFA261760 GOV261758:GOW261760 GYR261758:GYS261760 HIN261758:HIO261760 HSJ261758:HSK261760 ICF261758:ICG261760 IMB261758:IMC261760 IVX261758:IVY261760 JFT261758:JFU261760 JPP261758:JPQ261760 JZL261758:JZM261760 KJH261758:KJI261760 KTD261758:KTE261760 LCZ261758:LDA261760 LMV261758:LMW261760 LWR261758:LWS261760 MGN261758:MGO261760 MQJ261758:MQK261760 NAF261758:NAG261760 NKB261758:NKC261760 NTX261758:NTY261760 ODT261758:ODU261760 ONP261758:ONQ261760 OXL261758:OXM261760 PHH261758:PHI261760 PRD261758:PRE261760 QAZ261758:QBA261760 QKV261758:QKW261760 QUR261758:QUS261760 REN261758:REO261760 ROJ261758:ROK261760 RYF261758:RYG261760 SIB261758:SIC261760 SRX261758:SRY261760 TBT261758:TBU261760 TLP261758:TLQ261760 TVL261758:TVM261760 UFH261758:UFI261760 UPD261758:UPE261760 UYZ261758:UZA261760 VIV261758:VIW261760 VSR261758:VSS261760 WCN261758:WCO261760 WMJ261758:WMK261760 WWF261758:WWG261760 W327294:X327296 JT327294:JU327296 TP327294:TQ327296 ADL327294:ADM327296 ANH327294:ANI327296 AXD327294:AXE327296 BGZ327294:BHA327296 BQV327294:BQW327296 CAR327294:CAS327296 CKN327294:CKO327296 CUJ327294:CUK327296 DEF327294:DEG327296 DOB327294:DOC327296 DXX327294:DXY327296 EHT327294:EHU327296 ERP327294:ERQ327296 FBL327294:FBM327296 FLH327294:FLI327296 FVD327294:FVE327296 GEZ327294:GFA327296 GOV327294:GOW327296 GYR327294:GYS327296 HIN327294:HIO327296 HSJ327294:HSK327296 ICF327294:ICG327296 IMB327294:IMC327296 IVX327294:IVY327296 JFT327294:JFU327296 JPP327294:JPQ327296 JZL327294:JZM327296 KJH327294:KJI327296 KTD327294:KTE327296 LCZ327294:LDA327296 LMV327294:LMW327296 LWR327294:LWS327296 MGN327294:MGO327296 MQJ327294:MQK327296 NAF327294:NAG327296 NKB327294:NKC327296 NTX327294:NTY327296 ODT327294:ODU327296 ONP327294:ONQ327296 OXL327294:OXM327296 PHH327294:PHI327296 PRD327294:PRE327296 QAZ327294:QBA327296 QKV327294:QKW327296 QUR327294:QUS327296 REN327294:REO327296 ROJ327294:ROK327296 RYF327294:RYG327296 SIB327294:SIC327296 SRX327294:SRY327296 TBT327294:TBU327296 TLP327294:TLQ327296 TVL327294:TVM327296 UFH327294:UFI327296 UPD327294:UPE327296 UYZ327294:UZA327296 VIV327294:VIW327296 VSR327294:VSS327296 WCN327294:WCO327296 WMJ327294:WMK327296 WWF327294:WWG327296 W392830:X392832 JT392830:JU392832 TP392830:TQ392832 ADL392830:ADM392832 ANH392830:ANI392832 AXD392830:AXE392832 BGZ392830:BHA392832 BQV392830:BQW392832 CAR392830:CAS392832 CKN392830:CKO392832 CUJ392830:CUK392832 DEF392830:DEG392832 DOB392830:DOC392832 DXX392830:DXY392832 EHT392830:EHU392832 ERP392830:ERQ392832 FBL392830:FBM392832 FLH392830:FLI392832 FVD392830:FVE392832 GEZ392830:GFA392832 GOV392830:GOW392832 GYR392830:GYS392832 HIN392830:HIO392832 HSJ392830:HSK392832 ICF392830:ICG392832 IMB392830:IMC392832 IVX392830:IVY392832 JFT392830:JFU392832 JPP392830:JPQ392832 JZL392830:JZM392832 KJH392830:KJI392832 KTD392830:KTE392832 LCZ392830:LDA392832 LMV392830:LMW392832 LWR392830:LWS392832 MGN392830:MGO392832 MQJ392830:MQK392832 NAF392830:NAG392832 NKB392830:NKC392832 NTX392830:NTY392832 ODT392830:ODU392832 ONP392830:ONQ392832 OXL392830:OXM392832 PHH392830:PHI392832 PRD392830:PRE392832 QAZ392830:QBA392832 QKV392830:QKW392832 QUR392830:QUS392832 REN392830:REO392832 ROJ392830:ROK392832 RYF392830:RYG392832 SIB392830:SIC392832 SRX392830:SRY392832 TBT392830:TBU392832 TLP392830:TLQ392832 TVL392830:TVM392832 UFH392830:UFI392832 UPD392830:UPE392832 UYZ392830:UZA392832 VIV392830:VIW392832 VSR392830:VSS392832 WCN392830:WCO392832 WMJ392830:WMK392832 WWF392830:WWG392832 W458366:X458368 JT458366:JU458368 TP458366:TQ458368 ADL458366:ADM458368 ANH458366:ANI458368 AXD458366:AXE458368 BGZ458366:BHA458368 BQV458366:BQW458368 CAR458366:CAS458368 CKN458366:CKO458368 CUJ458366:CUK458368 DEF458366:DEG458368 DOB458366:DOC458368 DXX458366:DXY458368 EHT458366:EHU458368 ERP458366:ERQ458368 FBL458366:FBM458368 FLH458366:FLI458368 FVD458366:FVE458368 GEZ458366:GFA458368 GOV458366:GOW458368 GYR458366:GYS458368 HIN458366:HIO458368 HSJ458366:HSK458368 ICF458366:ICG458368 IMB458366:IMC458368 IVX458366:IVY458368 JFT458366:JFU458368 JPP458366:JPQ458368 JZL458366:JZM458368 KJH458366:KJI458368 KTD458366:KTE458368 LCZ458366:LDA458368 LMV458366:LMW458368 LWR458366:LWS458368 MGN458366:MGO458368 MQJ458366:MQK458368 NAF458366:NAG458368 NKB458366:NKC458368 NTX458366:NTY458368 ODT458366:ODU458368 ONP458366:ONQ458368 OXL458366:OXM458368 PHH458366:PHI458368 PRD458366:PRE458368 QAZ458366:QBA458368 QKV458366:QKW458368 QUR458366:QUS458368 REN458366:REO458368 ROJ458366:ROK458368 RYF458366:RYG458368 SIB458366:SIC458368 SRX458366:SRY458368 TBT458366:TBU458368 TLP458366:TLQ458368 TVL458366:TVM458368 UFH458366:UFI458368 UPD458366:UPE458368 UYZ458366:UZA458368 VIV458366:VIW458368 VSR458366:VSS458368 WCN458366:WCO458368 WMJ458366:WMK458368 WWF458366:WWG458368 W523902:X523904 JT523902:JU523904 TP523902:TQ523904 ADL523902:ADM523904 ANH523902:ANI523904 AXD523902:AXE523904 BGZ523902:BHA523904 BQV523902:BQW523904 CAR523902:CAS523904 CKN523902:CKO523904 CUJ523902:CUK523904 DEF523902:DEG523904 DOB523902:DOC523904 DXX523902:DXY523904 EHT523902:EHU523904 ERP523902:ERQ523904 FBL523902:FBM523904 FLH523902:FLI523904 FVD523902:FVE523904 GEZ523902:GFA523904 GOV523902:GOW523904 GYR523902:GYS523904 HIN523902:HIO523904 HSJ523902:HSK523904 ICF523902:ICG523904 IMB523902:IMC523904 IVX523902:IVY523904 JFT523902:JFU523904 JPP523902:JPQ523904 JZL523902:JZM523904 KJH523902:KJI523904 KTD523902:KTE523904 LCZ523902:LDA523904 LMV523902:LMW523904 LWR523902:LWS523904 MGN523902:MGO523904 MQJ523902:MQK523904 NAF523902:NAG523904 NKB523902:NKC523904 NTX523902:NTY523904 ODT523902:ODU523904 ONP523902:ONQ523904 OXL523902:OXM523904 PHH523902:PHI523904 PRD523902:PRE523904 QAZ523902:QBA523904 QKV523902:QKW523904 QUR523902:QUS523904 REN523902:REO523904 ROJ523902:ROK523904 RYF523902:RYG523904 SIB523902:SIC523904 SRX523902:SRY523904 TBT523902:TBU523904 TLP523902:TLQ523904 TVL523902:TVM523904 UFH523902:UFI523904 UPD523902:UPE523904 UYZ523902:UZA523904 VIV523902:VIW523904 VSR523902:VSS523904 WCN523902:WCO523904 WMJ523902:WMK523904 WWF523902:WWG523904 W589438:X589440 JT589438:JU589440 TP589438:TQ589440 ADL589438:ADM589440 ANH589438:ANI589440 AXD589438:AXE589440 BGZ589438:BHA589440 BQV589438:BQW589440 CAR589438:CAS589440 CKN589438:CKO589440 CUJ589438:CUK589440 DEF589438:DEG589440 DOB589438:DOC589440 DXX589438:DXY589440 EHT589438:EHU589440 ERP589438:ERQ589440 FBL589438:FBM589440 FLH589438:FLI589440 FVD589438:FVE589440 GEZ589438:GFA589440 GOV589438:GOW589440 GYR589438:GYS589440 HIN589438:HIO589440 HSJ589438:HSK589440 ICF589438:ICG589440 IMB589438:IMC589440 IVX589438:IVY589440 JFT589438:JFU589440 JPP589438:JPQ589440 JZL589438:JZM589440 KJH589438:KJI589440 KTD589438:KTE589440 LCZ589438:LDA589440 LMV589438:LMW589440 LWR589438:LWS589440 MGN589438:MGO589440 MQJ589438:MQK589440 NAF589438:NAG589440 NKB589438:NKC589440 NTX589438:NTY589440 ODT589438:ODU589440 ONP589438:ONQ589440 OXL589438:OXM589440 PHH589438:PHI589440 PRD589438:PRE589440 QAZ589438:QBA589440 QKV589438:QKW589440 QUR589438:QUS589440 REN589438:REO589440 ROJ589438:ROK589440 RYF589438:RYG589440 SIB589438:SIC589440 SRX589438:SRY589440 TBT589438:TBU589440 TLP589438:TLQ589440 TVL589438:TVM589440 UFH589438:UFI589440 UPD589438:UPE589440 UYZ589438:UZA589440 VIV589438:VIW589440 VSR589438:VSS589440 WCN589438:WCO589440 WMJ589438:WMK589440 WWF589438:WWG589440 W654974:X654976 JT654974:JU654976 TP654974:TQ654976 ADL654974:ADM654976 ANH654974:ANI654976 AXD654974:AXE654976 BGZ654974:BHA654976 BQV654974:BQW654976 CAR654974:CAS654976 CKN654974:CKO654976 CUJ654974:CUK654976 DEF654974:DEG654976 DOB654974:DOC654976 DXX654974:DXY654976 EHT654974:EHU654976 ERP654974:ERQ654976 FBL654974:FBM654976 FLH654974:FLI654976 FVD654974:FVE654976 GEZ654974:GFA654976 GOV654974:GOW654976 GYR654974:GYS654976 HIN654974:HIO654976 HSJ654974:HSK654976 ICF654974:ICG654976 IMB654974:IMC654976 IVX654974:IVY654976 JFT654974:JFU654976 JPP654974:JPQ654976 JZL654974:JZM654976 KJH654974:KJI654976 KTD654974:KTE654976 LCZ654974:LDA654976 LMV654974:LMW654976 LWR654974:LWS654976 MGN654974:MGO654976 MQJ654974:MQK654976 NAF654974:NAG654976 NKB654974:NKC654976 NTX654974:NTY654976 ODT654974:ODU654976 ONP654974:ONQ654976 OXL654974:OXM654976 PHH654974:PHI654976 PRD654974:PRE654976 QAZ654974:QBA654976 QKV654974:QKW654976 QUR654974:QUS654976 REN654974:REO654976 ROJ654974:ROK654976 RYF654974:RYG654976 SIB654974:SIC654976 SRX654974:SRY654976 TBT654974:TBU654976 TLP654974:TLQ654976 TVL654974:TVM654976 UFH654974:UFI654976 UPD654974:UPE654976 UYZ654974:UZA654976 VIV654974:VIW654976 VSR654974:VSS654976 WCN654974:WCO654976 WMJ654974:WMK654976 WWF654974:WWG654976 W720510:X720512 JT720510:JU720512 TP720510:TQ720512 ADL720510:ADM720512 ANH720510:ANI720512 AXD720510:AXE720512 BGZ720510:BHA720512 BQV720510:BQW720512 CAR720510:CAS720512 CKN720510:CKO720512 CUJ720510:CUK720512 DEF720510:DEG720512 DOB720510:DOC720512 DXX720510:DXY720512 EHT720510:EHU720512 ERP720510:ERQ720512 FBL720510:FBM720512 FLH720510:FLI720512 FVD720510:FVE720512 GEZ720510:GFA720512 GOV720510:GOW720512 GYR720510:GYS720512 HIN720510:HIO720512 HSJ720510:HSK720512 ICF720510:ICG720512 IMB720510:IMC720512 IVX720510:IVY720512 JFT720510:JFU720512 JPP720510:JPQ720512 JZL720510:JZM720512 KJH720510:KJI720512 KTD720510:KTE720512 LCZ720510:LDA720512 LMV720510:LMW720512 LWR720510:LWS720512 MGN720510:MGO720512 MQJ720510:MQK720512 NAF720510:NAG720512 NKB720510:NKC720512 NTX720510:NTY720512 ODT720510:ODU720512 ONP720510:ONQ720512 OXL720510:OXM720512 PHH720510:PHI720512 PRD720510:PRE720512 QAZ720510:QBA720512 QKV720510:QKW720512 QUR720510:QUS720512 REN720510:REO720512 ROJ720510:ROK720512 RYF720510:RYG720512 SIB720510:SIC720512 SRX720510:SRY720512 TBT720510:TBU720512 TLP720510:TLQ720512 TVL720510:TVM720512 UFH720510:UFI720512 UPD720510:UPE720512 UYZ720510:UZA720512 VIV720510:VIW720512 VSR720510:VSS720512 WCN720510:WCO720512 WMJ720510:WMK720512 WWF720510:WWG720512 W786046:X786048 JT786046:JU786048 TP786046:TQ786048 ADL786046:ADM786048 ANH786046:ANI786048 AXD786046:AXE786048 BGZ786046:BHA786048 BQV786046:BQW786048 CAR786046:CAS786048 CKN786046:CKO786048 CUJ786046:CUK786048 DEF786046:DEG786048 DOB786046:DOC786048 DXX786046:DXY786048 EHT786046:EHU786048 ERP786046:ERQ786048 FBL786046:FBM786048 FLH786046:FLI786048 FVD786046:FVE786048 GEZ786046:GFA786048 GOV786046:GOW786048 GYR786046:GYS786048 HIN786046:HIO786048 HSJ786046:HSK786048 ICF786046:ICG786048 IMB786046:IMC786048 IVX786046:IVY786048 JFT786046:JFU786048 JPP786046:JPQ786048 JZL786046:JZM786048 KJH786046:KJI786048 KTD786046:KTE786048 LCZ786046:LDA786048 LMV786046:LMW786048 LWR786046:LWS786048 MGN786046:MGO786048 MQJ786046:MQK786048 NAF786046:NAG786048 NKB786046:NKC786048 NTX786046:NTY786048 ODT786046:ODU786048 ONP786046:ONQ786048 OXL786046:OXM786048 PHH786046:PHI786048 PRD786046:PRE786048 QAZ786046:QBA786048 QKV786046:QKW786048 QUR786046:QUS786048 REN786046:REO786048 ROJ786046:ROK786048 RYF786046:RYG786048 SIB786046:SIC786048 SRX786046:SRY786048 TBT786046:TBU786048 TLP786046:TLQ786048 TVL786046:TVM786048 UFH786046:UFI786048 UPD786046:UPE786048 UYZ786046:UZA786048 VIV786046:VIW786048 VSR786046:VSS786048 WCN786046:WCO786048 WMJ786046:WMK786048 WWF786046:WWG786048 W851582:X851584 JT851582:JU851584 TP851582:TQ851584 ADL851582:ADM851584 ANH851582:ANI851584 AXD851582:AXE851584 BGZ851582:BHA851584 BQV851582:BQW851584 CAR851582:CAS851584 CKN851582:CKO851584 CUJ851582:CUK851584 DEF851582:DEG851584 DOB851582:DOC851584 DXX851582:DXY851584 EHT851582:EHU851584 ERP851582:ERQ851584 FBL851582:FBM851584 FLH851582:FLI851584 FVD851582:FVE851584 GEZ851582:GFA851584 GOV851582:GOW851584 GYR851582:GYS851584 HIN851582:HIO851584 HSJ851582:HSK851584 ICF851582:ICG851584 IMB851582:IMC851584 IVX851582:IVY851584 JFT851582:JFU851584 JPP851582:JPQ851584 JZL851582:JZM851584 KJH851582:KJI851584 KTD851582:KTE851584 LCZ851582:LDA851584 LMV851582:LMW851584 LWR851582:LWS851584 MGN851582:MGO851584 MQJ851582:MQK851584 NAF851582:NAG851584 NKB851582:NKC851584 NTX851582:NTY851584 ODT851582:ODU851584 ONP851582:ONQ851584 OXL851582:OXM851584 PHH851582:PHI851584 PRD851582:PRE851584 QAZ851582:QBA851584 QKV851582:QKW851584 QUR851582:QUS851584 REN851582:REO851584 ROJ851582:ROK851584 RYF851582:RYG851584 SIB851582:SIC851584 SRX851582:SRY851584 TBT851582:TBU851584 TLP851582:TLQ851584 TVL851582:TVM851584 UFH851582:UFI851584 UPD851582:UPE851584 UYZ851582:UZA851584 VIV851582:VIW851584 VSR851582:VSS851584 WCN851582:WCO851584 WMJ851582:WMK851584 WWF851582:WWG851584 W917118:X917120 JT917118:JU917120 TP917118:TQ917120 ADL917118:ADM917120 ANH917118:ANI917120 AXD917118:AXE917120 BGZ917118:BHA917120 BQV917118:BQW917120 CAR917118:CAS917120 CKN917118:CKO917120 CUJ917118:CUK917120 DEF917118:DEG917120 DOB917118:DOC917120 DXX917118:DXY917120 EHT917118:EHU917120 ERP917118:ERQ917120 FBL917118:FBM917120 FLH917118:FLI917120 FVD917118:FVE917120 GEZ917118:GFA917120 GOV917118:GOW917120 GYR917118:GYS917120 HIN917118:HIO917120 HSJ917118:HSK917120 ICF917118:ICG917120 IMB917118:IMC917120 IVX917118:IVY917120 JFT917118:JFU917120 JPP917118:JPQ917120 JZL917118:JZM917120 KJH917118:KJI917120 KTD917118:KTE917120 LCZ917118:LDA917120 LMV917118:LMW917120 LWR917118:LWS917120 MGN917118:MGO917120 MQJ917118:MQK917120 NAF917118:NAG917120 NKB917118:NKC917120 NTX917118:NTY917120 ODT917118:ODU917120 ONP917118:ONQ917120 OXL917118:OXM917120 PHH917118:PHI917120 PRD917118:PRE917120 QAZ917118:QBA917120 QKV917118:QKW917120 QUR917118:QUS917120 REN917118:REO917120 ROJ917118:ROK917120 RYF917118:RYG917120 SIB917118:SIC917120 SRX917118:SRY917120 TBT917118:TBU917120 TLP917118:TLQ917120 TVL917118:TVM917120 UFH917118:UFI917120 UPD917118:UPE917120 UYZ917118:UZA917120 VIV917118:VIW917120 VSR917118:VSS917120 WCN917118:WCO917120 WMJ917118:WMK917120 WWF917118:WWG917120 W982654:X982656 JT982654:JU982656 TP982654:TQ982656 ADL982654:ADM982656 ANH982654:ANI982656 AXD982654:AXE982656 BGZ982654:BHA982656 BQV982654:BQW982656 CAR982654:CAS982656 CKN982654:CKO982656 CUJ982654:CUK982656 DEF982654:DEG982656 DOB982654:DOC982656 DXX982654:DXY982656 EHT982654:EHU982656 ERP982654:ERQ982656 FBL982654:FBM982656 FLH982654:FLI982656 FVD982654:FVE982656 GEZ982654:GFA982656 GOV982654:GOW982656 GYR982654:GYS982656 HIN982654:HIO982656 HSJ982654:HSK982656 ICF982654:ICG982656 IMB982654:IMC982656 IVX982654:IVY982656 JFT982654:JFU982656 JPP982654:JPQ982656 JZL982654:JZM982656 KJH982654:KJI982656 KTD982654:KTE982656 LCZ982654:LDA982656 LMV982654:LMW982656 LWR982654:LWS982656 MGN982654:MGO982656 MQJ982654:MQK982656 NAF982654:NAG982656 NKB982654:NKC982656 NTX982654:NTY982656 ODT982654:ODU982656 ONP982654:ONQ982656 OXL982654:OXM982656 PHH982654:PHI982656 PRD982654:PRE982656 QAZ982654:QBA982656 QKV982654:QKW982656 QUR982654:QUS982656 REN982654:REO982656 ROJ982654:ROK982656 RYF982654:RYG982656 SIB982654:SIC982656 SRX982654:SRY982656 TBT982654:TBU982656 TLP982654:TLQ982656 TVL982654:TVM982656 UFH982654:UFI982656 UPD982654:UPE982656 UYZ982654:UZA982656 VIV982654:VIW982656 VSR982654:VSS982656 WCN982654:WCO982656 WMJ982654:WMK982656 WWF982654:WWG982656 WVW982654:WVX982656 JK12:JL14 TG12:TH14 ADC12:ADD14 AMY12:AMZ14 AWU12:AWV14 BGQ12:BGR14 BQM12:BQN14 CAI12:CAJ14 CKE12:CKF14 CUA12:CUB14 DDW12:DDX14 DNS12:DNT14 DXO12:DXP14 EHK12:EHL14 ERG12:ERH14 FBC12:FBD14 FKY12:FKZ14 FUU12:FUV14 GEQ12:GER14 GOM12:GON14 GYI12:GYJ14 HIE12:HIF14 HSA12:HSB14 IBW12:IBX14 ILS12:ILT14 IVO12:IVP14 JFK12:JFL14 JPG12:JPH14 JZC12:JZD14 KIY12:KIZ14 KSU12:KSV14 LCQ12:LCR14 LMM12:LMN14 LWI12:LWJ14 MGE12:MGF14 MQA12:MQB14 MZW12:MZX14 NJS12:NJT14 NTO12:NTP14 ODK12:ODL14 ONG12:ONH14 OXC12:OXD14 PGY12:PGZ14 PQU12:PQV14 QAQ12:QAR14 QKM12:QKN14 QUI12:QUJ14 REE12:REF14 ROA12:ROB14 RXW12:RXX14 SHS12:SHT14 SRO12:SRP14 TBK12:TBL14 TLG12:TLH14 TVC12:TVD14 UEY12:UEZ14 UOU12:UOV14 UYQ12:UYR14 VIM12:VIN14 VSI12:VSJ14 WCE12:WCF14 WMA12:WMB14 WVW12:WVX14 N65150:O65152 JK65150:JL65152 TG65150:TH65152 ADC65150:ADD65152 AMY65150:AMZ65152 AWU65150:AWV65152 BGQ65150:BGR65152 BQM65150:BQN65152 CAI65150:CAJ65152 CKE65150:CKF65152 CUA65150:CUB65152 DDW65150:DDX65152 DNS65150:DNT65152 DXO65150:DXP65152 EHK65150:EHL65152 ERG65150:ERH65152 FBC65150:FBD65152 FKY65150:FKZ65152 FUU65150:FUV65152 GEQ65150:GER65152 GOM65150:GON65152 GYI65150:GYJ65152 HIE65150:HIF65152 HSA65150:HSB65152 IBW65150:IBX65152 ILS65150:ILT65152 IVO65150:IVP65152 JFK65150:JFL65152 JPG65150:JPH65152 JZC65150:JZD65152 KIY65150:KIZ65152 KSU65150:KSV65152 LCQ65150:LCR65152 LMM65150:LMN65152 LWI65150:LWJ65152 MGE65150:MGF65152 MQA65150:MQB65152 MZW65150:MZX65152 NJS65150:NJT65152 NTO65150:NTP65152 ODK65150:ODL65152 ONG65150:ONH65152 OXC65150:OXD65152 PGY65150:PGZ65152 PQU65150:PQV65152 QAQ65150:QAR65152 QKM65150:QKN65152 QUI65150:QUJ65152 REE65150:REF65152 ROA65150:ROB65152 RXW65150:RXX65152 SHS65150:SHT65152 SRO65150:SRP65152 TBK65150:TBL65152 TLG65150:TLH65152 TVC65150:TVD65152 UEY65150:UEZ65152 UOU65150:UOV65152 UYQ65150:UYR65152 VIM65150:VIN65152 VSI65150:VSJ65152 WCE65150:WCF65152 WMA65150:WMB65152 WVW65150:WVX65152 N130686:O130688 JK130686:JL130688 TG130686:TH130688 ADC130686:ADD130688 AMY130686:AMZ130688 AWU130686:AWV130688 BGQ130686:BGR130688 BQM130686:BQN130688 CAI130686:CAJ130688 CKE130686:CKF130688 CUA130686:CUB130688 DDW130686:DDX130688 DNS130686:DNT130688 DXO130686:DXP130688 EHK130686:EHL130688 ERG130686:ERH130688 FBC130686:FBD130688 FKY130686:FKZ130688 FUU130686:FUV130688 GEQ130686:GER130688 GOM130686:GON130688 GYI130686:GYJ130688 HIE130686:HIF130688 HSA130686:HSB130688 IBW130686:IBX130688 ILS130686:ILT130688 IVO130686:IVP130688 JFK130686:JFL130688 JPG130686:JPH130688 JZC130686:JZD130688 KIY130686:KIZ130688 KSU130686:KSV130688 LCQ130686:LCR130688 LMM130686:LMN130688 LWI130686:LWJ130688 MGE130686:MGF130688 MQA130686:MQB130688 MZW130686:MZX130688 NJS130686:NJT130688 NTO130686:NTP130688 ODK130686:ODL130688 ONG130686:ONH130688 OXC130686:OXD130688 PGY130686:PGZ130688 PQU130686:PQV130688 QAQ130686:QAR130688 QKM130686:QKN130688 QUI130686:QUJ130688 REE130686:REF130688 ROA130686:ROB130688 RXW130686:RXX130688 SHS130686:SHT130688 SRO130686:SRP130688 TBK130686:TBL130688 TLG130686:TLH130688 TVC130686:TVD130688 UEY130686:UEZ130688 UOU130686:UOV130688 UYQ130686:UYR130688 VIM130686:VIN130688 VSI130686:VSJ130688 WCE130686:WCF130688 WMA130686:WMB130688 WVW130686:WVX130688 N196222:O196224 JK196222:JL196224 TG196222:TH196224 ADC196222:ADD196224 AMY196222:AMZ196224 AWU196222:AWV196224 BGQ196222:BGR196224 BQM196222:BQN196224 CAI196222:CAJ196224 CKE196222:CKF196224 CUA196222:CUB196224 DDW196222:DDX196224 DNS196222:DNT196224 DXO196222:DXP196224 EHK196222:EHL196224 ERG196222:ERH196224 FBC196222:FBD196224 FKY196222:FKZ196224 FUU196222:FUV196224 GEQ196222:GER196224 GOM196222:GON196224 GYI196222:GYJ196224 HIE196222:HIF196224 HSA196222:HSB196224 IBW196222:IBX196224 ILS196222:ILT196224 IVO196222:IVP196224 JFK196222:JFL196224 JPG196222:JPH196224 JZC196222:JZD196224 KIY196222:KIZ196224 KSU196222:KSV196224 LCQ196222:LCR196224 LMM196222:LMN196224 LWI196222:LWJ196224 MGE196222:MGF196224 MQA196222:MQB196224 MZW196222:MZX196224 NJS196222:NJT196224 NTO196222:NTP196224 ODK196222:ODL196224 ONG196222:ONH196224 OXC196222:OXD196224 PGY196222:PGZ196224 PQU196222:PQV196224 QAQ196222:QAR196224 QKM196222:QKN196224 QUI196222:QUJ196224 REE196222:REF196224 ROA196222:ROB196224 RXW196222:RXX196224 SHS196222:SHT196224 SRO196222:SRP196224 TBK196222:TBL196224 TLG196222:TLH196224 TVC196222:TVD196224 UEY196222:UEZ196224 UOU196222:UOV196224 UYQ196222:UYR196224 VIM196222:VIN196224 VSI196222:VSJ196224 WCE196222:WCF196224 WMA196222:WMB196224 WVW196222:WVX196224 N261758:O261760 JK261758:JL261760 TG261758:TH261760 ADC261758:ADD261760 AMY261758:AMZ261760 AWU261758:AWV261760 BGQ261758:BGR261760 BQM261758:BQN261760 CAI261758:CAJ261760 CKE261758:CKF261760 CUA261758:CUB261760 DDW261758:DDX261760 DNS261758:DNT261760 DXO261758:DXP261760 EHK261758:EHL261760 ERG261758:ERH261760 FBC261758:FBD261760 FKY261758:FKZ261760 FUU261758:FUV261760 GEQ261758:GER261760 GOM261758:GON261760 GYI261758:GYJ261760 HIE261758:HIF261760 HSA261758:HSB261760 IBW261758:IBX261760 ILS261758:ILT261760 IVO261758:IVP261760 JFK261758:JFL261760 JPG261758:JPH261760 JZC261758:JZD261760 KIY261758:KIZ261760 KSU261758:KSV261760 LCQ261758:LCR261760 LMM261758:LMN261760 LWI261758:LWJ261760 MGE261758:MGF261760 MQA261758:MQB261760 MZW261758:MZX261760 NJS261758:NJT261760 NTO261758:NTP261760 ODK261758:ODL261760 ONG261758:ONH261760 OXC261758:OXD261760 PGY261758:PGZ261760 PQU261758:PQV261760 QAQ261758:QAR261760 QKM261758:QKN261760 QUI261758:QUJ261760 REE261758:REF261760 ROA261758:ROB261760 RXW261758:RXX261760 SHS261758:SHT261760 SRO261758:SRP261760 TBK261758:TBL261760 TLG261758:TLH261760 TVC261758:TVD261760 UEY261758:UEZ261760 UOU261758:UOV261760 UYQ261758:UYR261760 VIM261758:VIN261760 VSI261758:VSJ261760 WCE261758:WCF261760 WMA261758:WMB261760 WVW261758:WVX261760 N327294:O327296 JK327294:JL327296 TG327294:TH327296 ADC327294:ADD327296 AMY327294:AMZ327296 AWU327294:AWV327296 BGQ327294:BGR327296 BQM327294:BQN327296 CAI327294:CAJ327296 CKE327294:CKF327296 CUA327294:CUB327296 DDW327294:DDX327296 DNS327294:DNT327296 DXO327294:DXP327296 EHK327294:EHL327296 ERG327294:ERH327296 FBC327294:FBD327296 FKY327294:FKZ327296 FUU327294:FUV327296 GEQ327294:GER327296 GOM327294:GON327296 GYI327294:GYJ327296 HIE327294:HIF327296 HSA327294:HSB327296 IBW327294:IBX327296 ILS327294:ILT327296 IVO327294:IVP327296 JFK327294:JFL327296 JPG327294:JPH327296 JZC327294:JZD327296 KIY327294:KIZ327296 KSU327294:KSV327296 LCQ327294:LCR327296 LMM327294:LMN327296 LWI327294:LWJ327296 MGE327294:MGF327296 MQA327294:MQB327296 MZW327294:MZX327296 NJS327294:NJT327296 NTO327294:NTP327296 ODK327294:ODL327296 ONG327294:ONH327296 OXC327294:OXD327296 PGY327294:PGZ327296 PQU327294:PQV327296 QAQ327294:QAR327296 QKM327294:QKN327296 QUI327294:QUJ327296 REE327294:REF327296 ROA327294:ROB327296 RXW327294:RXX327296 SHS327294:SHT327296 SRO327294:SRP327296 TBK327294:TBL327296 TLG327294:TLH327296 TVC327294:TVD327296 UEY327294:UEZ327296 UOU327294:UOV327296 UYQ327294:UYR327296 VIM327294:VIN327296 VSI327294:VSJ327296 WCE327294:WCF327296 WMA327294:WMB327296 WVW327294:WVX327296 N392830:O392832 JK392830:JL392832 TG392830:TH392832 ADC392830:ADD392832 AMY392830:AMZ392832 AWU392830:AWV392832 BGQ392830:BGR392832 BQM392830:BQN392832 CAI392830:CAJ392832 CKE392830:CKF392832 CUA392830:CUB392832 DDW392830:DDX392832 DNS392830:DNT392832 DXO392830:DXP392832 EHK392830:EHL392832 ERG392830:ERH392832 FBC392830:FBD392832 FKY392830:FKZ392832 FUU392830:FUV392832 GEQ392830:GER392832 GOM392830:GON392832 GYI392830:GYJ392832 HIE392830:HIF392832 HSA392830:HSB392832 IBW392830:IBX392832 ILS392830:ILT392832 IVO392830:IVP392832 JFK392830:JFL392832 JPG392830:JPH392832 JZC392830:JZD392832 KIY392830:KIZ392832 KSU392830:KSV392832 LCQ392830:LCR392832 LMM392830:LMN392832 LWI392830:LWJ392832 MGE392830:MGF392832 MQA392830:MQB392832 MZW392830:MZX392832 NJS392830:NJT392832 NTO392830:NTP392832 ODK392830:ODL392832 ONG392830:ONH392832 OXC392830:OXD392832 PGY392830:PGZ392832 PQU392830:PQV392832 QAQ392830:QAR392832 QKM392830:QKN392832 QUI392830:QUJ392832 REE392830:REF392832 ROA392830:ROB392832 RXW392830:RXX392832 SHS392830:SHT392832 SRO392830:SRP392832 TBK392830:TBL392832 TLG392830:TLH392832 TVC392830:TVD392832 UEY392830:UEZ392832 UOU392830:UOV392832 UYQ392830:UYR392832 VIM392830:VIN392832 VSI392830:VSJ392832 WCE392830:WCF392832 WMA392830:WMB392832 WVW392830:WVX392832 N458366:O458368 JK458366:JL458368 TG458366:TH458368 ADC458366:ADD458368 AMY458366:AMZ458368 AWU458366:AWV458368 BGQ458366:BGR458368 BQM458366:BQN458368 CAI458366:CAJ458368 CKE458366:CKF458368 CUA458366:CUB458368 DDW458366:DDX458368 DNS458366:DNT458368 DXO458366:DXP458368 EHK458366:EHL458368 ERG458366:ERH458368 FBC458366:FBD458368 FKY458366:FKZ458368 FUU458366:FUV458368 GEQ458366:GER458368 GOM458366:GON458368 GYI458366:GYJ458368 HIE458366:HIF458368 HSA458366:HSB458368 IBW458366:IBX458368 ILS458366:ILT458368 IVO458366:IVP458368 JFK458366:JFL458368 JPG458366:JPH458368 JZC458366:JZD458368 KIY458366:KIZ458368 KSU458366:KSV458368 LCQ458366:LCR458368 LMM458366:LMN458368 LWI458366:LWJ458368 MGE458366:MGF458368 MQA458366:MQB458368 MZW458366:MZX458368 NJS458366:NJT458368 NTO458366:NTP458368 ODK458366:ODL458368 ONG458366:ONH458368 OXC458366:OXD458368 PGY458366:PGZ458368 PQU458366:PQV458368 QAQ458366:QAR458368 QKM458366:QKN458368 QUI458366:QUJ458368 REE458366:REF458368 ROA458366:ROB458368 RXW458366:RXX458368 SHS458366:SHT458368 SRO458366:SRP458368 TBK458366:TBL458368 TLG458366:TLH458368 TVC458366:TVD458368 UEY458366:UEZ458368 UOU458366:UOV458368 UYQ458366:UYR458368 VIM458366:VIN458368 VSI458366:VSJ458368 WCE458366:WCF458368 WMA458366:WMB458368 WVW458366:WVX458368 N523902:O523904 JK523902:JL523904 TG523902:TH523904 ADC523902:ADD523904 AMY523902:AMZ523904 AWU523902:AWV523904 BGQ523902:BGR523904 BQM523902:BQN523904 CAI523902:CAJ523904 CKE523902:CKF523904 CUA523902:CUB523904 DDW523902:DDX523904 DNS523902:DNT523904 DXO523902:DXP523904 EHK523902:EHL523904 ERG523902:ERH523904 FBC523902:FBD523904 FKY523902:FKZ523904 FUU523902:FUV523904 GEQ523902:GER523904 GOM523902:GON523904 GYI523902:GYJ523904 HIE523902:HIF523904 HSA523902:HSB523904 IBW523902:IBX523904 ILS523902:ILT523904 IVO523902:IVP523904 JFK523902:JFL523904 JPG523902:JPH523904 JZC523902:JZD523904 KIY523902:KIZ523904 KSU523902:KSV523904 LCQ523902:LCR523904 LMM523902:LMN523904 LWI523902:LWJ523904 MGE523902:MGF523904 MQA523902:MQB523904 MZW523902:MZX523904 NJS523902:NJT523904 NTO523902:NTP523904 ODK523902:ODL523904 ONG523902:ONH523904 OXC523902:OXD523904 PGY523902:PGZ523904 PQU523902:PQV523904 QAQ523902:QAR523904 QKM523902:QKN523904 QUI523902:QUJ523904 REE523902:REF523904 ROA523902:ROB523904 RXW523902:RXX523904 SHS523902:SHT523904 SRO523902:SRP523904 TBK523902:TBL523904 TLG523902:TLH523904 TVC523902:TVD523904 UEY523902:UEZ523904 UOU523902:UOV523904 UYQ523902:UYR523904 VIM523902:VIN523904 VSI523902:VSJ523904 WCE523902:WCF523904 WMA523902:WMB523904 WVW523902:WVX523904 N589438:O589440 JK589438:JL589440 TG589438:TH589440 ADC589438:ADD589440 AMY589438:AMZ589440 AWU589438:AWV589440 BGQ589438:BGR589440 BQM589438:BQN589440 CAI589438:CAJ589440 CKE589438:CKF589440 CUA589438:CUB589440 DDW589438:DDX589440 DNS589438:DNT589440 DXO589438:DXP589440 EHK589438:EHL589440 ERG589438:ERH589440 FBC589438:FBD589440 FKY589438:FKZ589440 FUU589438:FUV589440 GEQ589438:GER589440 GOM589438:GON589440 GYI589438:GYJ589440 HIE589438:HIF589440 HSA589438:HSB589440 IBW589438:IBX589440 ILS589438:ILT589440 IVO589438:IVP589440 JFK589438:JFL589440 JPG589438:JPH589440 JZC589438:JZD589440 KIY589438:KIZ589440 KSU589438:KSV589440 LCQ589438:LCR589440 LMM589438:LMN589440 LWI589438:LWJ589440 MGE589438:MGF589440 MQA589438:MQB589440 MZW589438:MZX589440 NJS589438:NJT589440 NTO589438:NTP589440 ODK589438:ODL589440 ONG589438:ONH589440 OXC589438:OXD589440 PGY589438:PGZ589440 PQU589438:PQV589440 QAQ589438:QAR589440 QKM589438:QKN589440 QUI589438:QUJ589440 REE589438:REF589440 ROA589438:ROB589440 RXW589438:RXX589440 SHS589438:SHT589440 SRO589438:SRP589440 TBK589438:TBL589440 TLG589438:TLH589440 TVC589438:TVD589440 UEY589438:UEZ589440 UOU589438:UOV589440 UYQ589438:UYR589440 VIM589438:VIN589440 VSI589438:VSJ589440 WCE589438:WCF589440 WMA589438:WMB589440 WVW589438:WVX589440 N654974:O654976 JK654974:JL654976 TG654974:TH654976 ADC654974:ADD654976 AMY654974:AMZ654976 AWU654974:AWV654976 BGQ654974:BGR654976 BQM654974:BQN654976 CAI654974:CAJ654976 CKE654974:CKF654976 CUA654974:CUB654976 DDW654974:DDX654976 DNS654974:DNT654976 DXO654974:DXP654976 EHK654974:EHL654976 ERG654974:ERH654976 FBC654974:FBD654976 FKY654974:FKZ654976 FUU654974:FUV654976 GEQ654974:GER654976 GOM654974:GON654976 GYI654974:GYJ654976 HIE654974:HIF654976 HSA654974:HSB654976 IBW654974:IBX654976 ILS654974:ILT654976 IVO654974:IVP654976 JFK654974:JFL654976 JPG654974:JPH654976 JZC654974:JZD654976 KIY654974:KIZ654976 KSU654974:KSV654976 LCQ654974:LCR654976 LMM654974:LMN654976 LWI654974:LWJ654976 MGE654974:MGF654976 MQA654974:MQB654976 MZW654974:MZX654976 NJS654974:NJT654976 NTO654974:NTP654976 ODK654974:ODL654976 ONG654974:ONH654976 OXC654974:OXD654976 PGY654974:PGZ654976 PQU654974:PQV654976 QAQ654974:QAR654976 QKM654974:QKN654976 QUI654974:QUJ654976 REE654974:REF654976 ROA654974:ROB654976 RXW654974:RXX654976 SHS654974:SHT654976 SRO654974:SRP654976 TBK654974:TBL654976 TLG654974:TLH654976 TVC654974:TVD654976 UEY654974:UEZ654976 UOU654974:UOV654976 UYQ654974:UYR654976 VIM654974:VIN654976 VSI654974:VSJ654976 WCE654974:WCF654976 WMA654974:WMB654976 WVW654974:WVX654976 N720510:O720512 JK720510:JL720512 TG720510:TH720512 ADC720510:ADD720512 AMY720510:AMZ720512 AWU720510:AWV720512 BGQ720510:BGR720512 BQM720510:BQN720512 CAI720510:CAJ720512 CKE720510:CKF720512 CUA720510:CUB720512 DDW720510:DDX720512 DNS720510:DNT720512 DXO720510:DXP720512 EHK720510:EHL720512 ERG720510:ERH720512 FBC720510:FBD720512 FKY720510:FKZ720512 FUU720510:FUV720512 GEQ720510:GER720512 GOM720510:GON720512 GYI720510:GYJ720512 HIE720510:HIF720512 HSA720510:HSB720512 IBW720510:IBX720512 ILS720510:ILT720512 IVO720510:IVP720512 JFK720510:JFL720512 JPG720510:JPH720512 JZC720510:JZD720512 KIY720510:KIZ720512 KSU720510:KSV720512 LCQ720510:LCR720512 LMM720510:LMN720512 LWI720510:LWJ720512 MGE720510:MGF720512 MQA720510:MQB720512 MZW720510:MZX720512 NJS720510:NJT720512 NTO720510:NTP720512 ODK720510:ODL720512 ONG720510:ONH720512 OXC720510:OXD720512 PGY720510:PGZ720512 PQU720510:PQV720512 QAQ720510:QAR720512 QKM720510:QKN720512 QUI720510:QUJ720512 REE720510:REF720512 ROA720510:ROB720512 RXW720510:RXX720512 SHS720510:SHT720512 SRO720510:SRP720512 TBK720510:TBL720512 TLG720510:TLH720512 TVC720510:TVD720512 UEY720510:UEZ720512 UOU720510:UOV720512 UYQ720510:UYR720512 VIM720510:VIN720512 VSI720510:VSJ720512 WCE720510:WCF720512 WMA720510:WMB720512 WVW720510:WVX720512 N786046:O786048 JK786046:JL786048 TG786046:TH786048 ADC786046:ADD786048 AMY786046:AMZ786048 AWU786046:AWV786048 BGQ786046:BGR786048 BQM786046:BQN786048 CAI786046:CAJ786048 CKE786046:CKF786048 CUA786046:CUB786048 DDW786046:DDX786048 DNS786046:DNT786048 DXO786046:DXP786048 EHK786046:EHL786048 ERG786046:ERH786048 FBC786046:FBD786048 FKY786046:FKZ786048 FUU786046:FUV786048 GEQ786046:GER786048 GOM786046:GON786048 GYI786046:GYJ786048 HIE786046:HIF786048 HSA786046:HSB786048 IBW786046:IBX786048 ILS786046:ILT786048 IVO786046:IVP786048 JFK786046:JFL786048 JPG786046:JPH786048 JZC786046:JZD786048 KIY786046:KIZ786048 KSU786046:KSV786048 LCQ786046:LCR786048 LMM786046:LMN786048 LWI786046:LWJ786048 MGE786046:MGF786048 MQA786046:MQB786048 MZW786046:MZX786048 NJS786046:NJT786048 NTO786046:NTP786048 ODK786046:ODL786048 ONG786046:ONH786048 OXC786046:OXD786048 PGY786046:PGZ786048 PQU786046:PQV786048 QAQ786046:QAR786048 QKM786046:QKN786048 QUI786046:QUJ786048 REE786046:REF786048 ROA786046:ROB786048 RXW786046:RXX786048 SHS786046:SHT786048 SRO786046:SRP786048 TBK786046:TBL786048 TLG786046:TLH786048 TVC786046:TVD786048 UEY786046:UEZ786048 UOU786046:UOV786048 UYQ786046:UYR786048 VIM786046:VIN786048 VSI786046:VSJ786048 WCE786046:WCF786048 WMA786046:WMB786048 WVW786046:WVX786048 N851582:O851584 JK851582:JL851584 TG851582:TH851584 ADC851582:ADD851584 AMY851582:AMZ851584 AWU851582:AWV851584 BGQ851582:BGR851584 BQM851582:BQN851584 CAI851582:CAJ851584 CKE851582:CKF851584 CUA851582:CUB851584 DDW851582:DDX851584 DNS851582:DNT851584 DXO851582:DXP851584 EHK851582:EHL851584 ERG851582:ERH851584 FBC851582:FBD851584 FKY851582:FKZ851584 FUU851582:FUV851584 GEQ851582:GER851584 GOM851582:GON851584 GYI851582:GYJ851584 HIE851582:HIF851584 HSA851582:HSB851584 IBW851582:IBX851584 ILS851582:ILT851584 IVO851582:IVP851584 JFK851582:JFL851584 JPG851582:JPH851584 JZC851582:JZD851584 KIY851582:KIZ851584 KSU851582:KSV851584 LCQ851582:LCR851584 LMM851582:LMN851584 LWI851582:LWJ851584 MGE851582:MGF851584 MQA851582:MQB851584 MZW851582:MZX851584 NJS851582:NJT851584 NTO851582:NTP851584 ODK851582:ODL851584 ONG851582:ONH851584 OXC851582:OXD851584 PGY851582:PGZ851584 PQU851582:PQV851584 QAQ851582:QAR851584 QKM851582:QKN851584 QUI851582:QUJ851584 REE851582:REF851584 ROA851582:ROB851584 RXW851582:RXX851584 SHS851582:SHT851584 SRO851582:SRP851584 TBK851582:TBL851584 TLG851582:TLH851584 TVC851582:TVD851584 UEY851582:UEZ851584 UOU851582:UOV851584 UYQ851582:UYR851584 VIM851582:VIN851584 VSI851582:VSJ851584 WCE851582:WCF851584 WMA851582:WMB851584 WVW851582:WVX851584 N917118:O917120 JK917118:JL917120 TG917118:TH917120 ADC917118:ADD917120 AMY917118:AMZ917120 AWU917118:AWV917120 BGQ917118:BGR917120 BQM917118:BQN917120 CAI917118:CAJ917120 CKE917118:CKF917120 CUA917118:CUB917120 DDW917118:DDX917120 DNS917118:DNT917120 DXO917118:DXP917120 EHK917118:EHL917120 ERG917118:ERH917120 FBC917118:FBD917120 FKY917118:FKZ917120 FUU917118:FUV917120 GEQ917118:GER917120 GOM917118:GON917120 GYI917118:GYJ917120 HIE917118:HIF917120 HSA917118:HSB917120 IBW917118:IBX917120 ILS917118:ILT917120 IVO917118:IVP917120 JFK917118:JFL917120 JPG917118:JPH917120 JZC917118:JZD917120 KIY917118:KIZ917120 KSU917118:KSV917120 LCQ917118:LCR917120 LMM917118:LMN917120 LWI917118:LWJ917120 MGE917118:MGF917120 MQA917118:MQB917120 MZW917118:MZX917120 NJS917118:NJT917120 NTO917118:NTP917120 ODK917118:ODL917120 ONG917118:ONH917120 OXC917118:OXD917120 PGY917118:PGZ917120 PQU917118:PQV917120 QAQ917118:QAR917120 QKM917118:QKN917120 QUI917118:QUJ917120 REE917118:REF917120 ROA917118:ROB917120 RXW917118:RXX917120 SHS917118:SHT917120 SRO917118:SRP917120 TBK917118:TBL917120 TLG917118:TLH917120 TVC917118:TVD917120 UEY917118:UEZ917120 UOU917118:UOV917120 UYQ917118:UYR917120 VIM917118:VIN917120 VSI917118:VSJ917120 WCE917118:WCF917120 WMA917118:WMB917120 WVW917118:WVX917120 N982654:O982656 JK982654:JL982656 TG982654:TH982656 ADC982654:ADD982656 AMY982654:AMZ982656 AWU982654:AWV982656 BGQ982654:BGR982656 BQM982654:BQN982656 CAI982654:CAJ982656 CKE982654:CKF982656 CUA982654:CUB982656 DDW982654:DDX982656 DNS982654:DNT982656 DXO982654:DXP982656 EHK982654:EHL982656 ERG982654:ERH982656 FBC982654:FBD982656 FKY982654:FKZ982656 FUU982654:FUV982656 GEQ982654:GER982656 GOM982654:GON982656 GYI982654:GYJ982656 HIE982654:HIF982656 HSA982654:HSB982656 IBW982654:IBX982656 ILS982654:ILT982656 IVO982654:IVP982656 JFK982654:JFL982656 JPG982654:JPH982656 JZC982654:JZD982656 KIY982654:KIZ982656 KSU982654:KSV982656 LCQ982654:LCR982656 LMM982654:LMN982656 LWI982654:LWJ982656 MGE982654:MGF982656 MQA982654:MQB982656 MZW982654:MZX982656 NJS982654:NJT982656 NTO982654:NTP982656 ODK982654:ODL982656 ONG982654:ONH982656 OXC982654:OXD982656 PGY982654:PGZ982656 PQU982654:PQV982656 QAQ982654:QAR982656 QKM982654:QKN982656 QUI982654:QUJ982656 REE982654:REF982656 ROA982654:ROB982656 RXW982654:RXX982656 SHS982654:SHT982656 SRO982654:SRP982656 TBK982654:TBL982656 TLG982654:TLH982656 TVC982654:TVD982656 UEY982654:UEZ982656 UOU982654:UOV982656 UYQ982654:UYR982656 VIM982654:VIN982656 VSI982654:VSJ982656 WCE982654:WCF982656" xr:uid="{00000000-0002-0000-1500-000004000000}">
      <formula1>"□,☑"</formula1>
    </dataValidation>
    <dataValidation type="list" allowBlank="1" showInputMessage="1" showErrorMessage="1" sqref="WWH982654:WWN982656 WML982654:WMR982656 WCP982654:WCV982656 VST982654:VSZ982656 VIX982654:VJD982656 UZB982654:UZH982656 UPF982654:UPL982656 UFJ982654:UFP982656 TVN982654:TVT982656 TLR982654:TLX982656 TBV982654:TCB982656 SRZ982654:SSF982656 SID982654:SIJ982656 RYH982654:RYN982656 ROL982654:ROR982656 REP982654:REV982656 QUT982654:QUZ982656 QKX982654:QLD982656 QBB982654:QBH982656 PRF982654:PRL982656 PHJ982654:PHP982656 OXN982654:OXT982656 ONR982654:ONX982656 ODV982654:OEB982656 NTZ982654:NUF982656 NKD982654:NKJ982656 NAH982654:NAN982656 MQL982654:MQR982656 MGP982654:MGV982656 LWT982654:LWZ982656 LMX982654:LND982656 LDB982654:LDH982656 KTF982654:KTL982656 KJJ982654:KJP982656 JZN982654:JZT982656 JPR982654:JPX982656 JFV982654:JGB982656 IVZ982654:IWF982656 IMD982654:IMJ982656 ICH982654:ICN982656 HSL982654:HSR982656 HIP982654:HIV982656 GYT982654:GYZ982656 GOX982654:GPD982656 GFB982654:GFH982656 FVF982654:FVL982656 FLJ982654:FLP982656 FBN982654:FBT982656 ERR982654:ERX982656 EHV982654:EIB982656 DXZ982654:DYF982656 DOD982654:DOJ982656 DEH982654:DEN982656 CUL982654:CUR982656 CKP982654:CKV982656 CAT982654:CAZ982656 BQX982654:BRD982656 BHB982654:BHH982656 AXF982654:AXL982656 ANJ982654:ANP982656 ADN982654:ADT982656 TR982654:TX982656 JV982654:KB982656 Y982654:AE982656 WWH917118:WWN917120 WML917118:WMR917120 WCP917118:WCV917120 VST917118:VSZ917120 VIX917118:VJD917120 UZB917118:UZH917120 UPF917118:UPL917120 UFJ917118:UFP917120 TVN917118:TVT917120 TLR917118:TLX917120 TBV917118:TCB917120 SRZ917118:SSF917120 SID917118:SIJ917120 RYH917118:RYN917120 ROL917118:ROR917120 REP917118:REV917120 QUT917118:QUZ917120 QKX917118:QLD917120 QBB917118:QBH917120 PRF917118:PRL917120 PHJ917118:PHP917120 OXN917118:OXT917120 ONR917118:ONX917120 ODV917118:OEB917120 NTZ917118:NUF917120 NKD917118:NKJ917120 NAH917118:NAN917120 MQL917118:MQR917120 MGP917118:MGV917120 LWT917118:LWZ917120 LMX917118:LND917120 LDB917118:LDH917120 KTF917118:KTL917120 KJJ917118:KJP917120 JZN917118:JZT917120 JPR917118:JPX917120 JFV917118:JGB917120 IVZ917118:IWF917120 IMD917118:IMJ917120 ICH917118:ICN917120 HSL917118:HSR917120 HIP917118:HIV917120 GYT917118:GYZ917120 GOX917118:GPD917120 GFB917118:GFH917120 FVF917118:FVL917120 FLJ917118:FLP917120 FBN917118:FBT917120 ERR917118:ERX917120 EHV917118:EIB917120 DXZ917118:DYF917120 DOD917118:DOJ917120 DEH917118:DEN917120 CUL917118:CUR917120 CKP917118:CKV917120 CAT917118:CAZ917120 BQX917118:BRD917120 BHB917118:BHH917120 AXF917118:AXL917120 ANJ917118:ANP917120 ADN917118:ADT917120 TR917118:TX917120 JV917118:KB917120 Y917118:AE917120 WWH851582:WWN851584 WML851582:WMR851584 WCP851582:WCV851584 VST851582:VSZ851584 VIX851582:VJD851584 UZB851582:UZH851584 UPF851582:UPL851584 UFJ851582:UFP851584 TVN851582:TVT851584 TLR851582:TLX851584 TBV851582:TCB851584 SRZ851582:SSF851584 SID851582:SIJ851584 RYH851582:RYN851584 ROL851582:ROR851584 REP851582:REV851584 QUT851582:QUZ851584 QKX851582:QLD851584 QBB851582:QBH851584 PRF851582:PRL851584 PHJ851582:PHP851584 OXN851582:OXT851584 ONR851582:ONX851584 ODV851582:OEB851584 NTZ851582:NUF851584 NKD851582:NKJ851584 NAH851582:NAN851584 MQL851582:MQR851584 MGP851582:MGV851584 LWT851582:LWZ851584 LMX851582:LND851584 LDB851582:LDH851584 KTF851582:KTL851584 KJJ851582:KJP851584 JZN851582:JZT851584 JPR851582:JPX851584 JFV851582:JGB851584 IVZ851582:IWF851584 IMD851582:IMJ851584 ICH851582:ICN851584 HSL851582:HSR851584 HIP851582:HIV851584 GYT851582:GYZ851584 GOX851582:GPD851584 GFB851582:GFH851584 FVF851582:FVL851584 FLJ851582:FLP851584 FBN851582:FBT851584 ERR851582:ERX851584 EHV851582:EIB851584 DXZ851582:DYF851584 DOD851582:DOJ851584 DEH851582:DEN851584 CUL851582:CUR851584 CKP851582:CKV851584 CAT851582:CAZ851584 BQX851582:BRD851584 BHB851582:BHH851584 AXF851582:AXL851584 ANJ851582:ANP851584 ADN851582:ADT851584 TR851582:TX851584 JV851582:KB851584 Y851582:AE851584 WWH786046:WWN786048 WML786046:WMR786048 WCP786046:WCV786048 VST786046:VSZ786048 VIX786046:VJD786048 UZB786046:UZH786048 UPF786046:UPL786048 UFJ786046:UFP786048 TVN786046:TVT786048 TLR786046:TLX786048 TBV786046:TCB786048 SRZ786046:SSF786048 SID786046:SIJ786048 RYH786046:RYN786048 ROL786046:ROR786048 REP786046:REV786048 QUT786046:QUZ786048 QKX786046:QLD786048 QBB786046:QBH786048 PRF786046:PRL786048 PHJ786046:PHP786048 OXN786046:OXT786048 ONR786046:ONX786048 ODV786046:OEB786048 NTZ786046:NUF786048 NKD786046:NKJ786048 NAH786046:NAN786048 MQL786046:MQR786048 MGP786046:MGV786048 LWT786046:LWZ786048 LMX786046:LND786048 LDB786046:LDH786048 KTF786046:KTL786048 KJJ786046:KJP786048 JZN786046:JZT786048 JPR786046:JPX786048 JFV786046:JGB786048 IVZ786046:IWF786048 IMD786046:IMJ786048 ICH786046:ICN786048 HSL786046:HSR786048 HIP786046:HIV786048 GYT786046:GYZ786048 GOX786046:GPD786048 GFB786046:GFH786048 FVF786046:FVL786048 FLJ786046:FLP786048 FBN786046:FBT786048 ERR786046:ERX786048 EHV786046:EIB786048 DXZ786046:DYF786048 DOD786046:DOJ786048 DEH786046:DEN786048 CUL786046:CUR786048 CKP786046:CKV786048 CAT786046:CAZ786048 BQX786046:BRD786048 BHB786046:BHH786048 AXF786046:AXL786048 ANJ786046:ANP786048 ADN786046:ADT786048 TR786046:TX786048 JV786046:KB786048 Y786046:AE786048 WWH720510:WWN720512 WML720510:WMR720512 WCP720510:WCV720512 VST720510:VSZ720512 VIX720510:VJD720512 UZB720510:UZH720512 UPF720510:UPL720512 UFJ720510:UFP720512 TVN720510:TVT720512 TLR720510:TLX720512 TBV720510:TCB720512 SRZ720510:SSF720512 SID720510:SIJ720512 RYH720510:RYN720512 ROL720510:ROR720512 REP720510:REV720512 QUT720510:QUZ720512 QKX720510:QLD720512 QBB720510:QBH720512 PRF720510:PRL720512 PHJ720510:PHP720512 OXN720510:OXT720512 ONR720510:ONX720512 ODV720510:OEB720512 NTZ720510:NUF720512 NKD720510:NKJ720512 NAH720510:NAN720512 MQL720510:MQR720512 MGP720510:MGV720512 LWT720510:LWZ720512 LMX720510:LND720512 LDB720510:LDH720512 KTF720510:KTL720512 KJJ720510:KJP720512 JZN720510:JZT720512 JPR720510:JPX720512 JFV720510:JGB720512 IVZ720510:IWF720512 IMD720510:IMJ720512 ICH720510:ICN720512 HSL720510:HSR720512 HIP720510:HIV720512 GYT720510:GYZ720512 GOX720510:GPD720512 GFB720510:GFH720512 FVF720510:FVL720512 FLJ720510:FLP720512 FBN720510:FBT720512 ERR720510:ERX720512 EHV720510:EIB720512 DXZ720510:DYF720512 DOD720510:DOJ720512 DEH720510:DEN720512 CUL720510:CUR720512 CKP720510:CKV720512 CAT720510:CAZ720512 BQX720510:BRD720512 BHB720510:BHH720512 AXF720510:AXL720512 ANJ720510:ANP720512 ADN720510:ADT720512 TR720510:TX720512 JV720510:KB720512 Y720510:AE720512 WWH654974:WWN654976 WML654974:WMR654976 WCP654974:WCV654976 VST654974:VSZ654976 VIX654974:VJD654976 UZB654974:UZH654976 UPF654974:UPL654976 UFJ654974:UFP654976 TVN654974:TVT654976 TLR654974:TLX654976 TBV654974:TCB654976 SRZ654974:SSF654976 SID654974:SIJ654976 RYH654974:RYN654976 ROL654974:ROR654976 REP654974:REV654976 QUT654974:QUZ654976 QKX654974:QLD654976 QBB654974:QBH654976 PRF654974:PRL654976 PHJ654974:PHP654976 OXN654974:OXT654976 ONR654974:ONX654976 ODV654974:OEB654976 NTZ654974:NUF654976 NKD654974:NKJ654976 NAH654974:NAN654976 MQL654974:MQR654976 MGP654974:MGV654976 LWT654974:LWZ654976 LMX654974:LND654976 LDB654974:LDH654976 KTF654974:KTL654976 KJJ654974:KJP654976 JZN654974:JZT654976 JPR654974:JPX654976 JFV654974:JGB654976 IVZ654974:IWF654976 IMD654974:IMJ654976 ICH654974:ICN654976 HSL654974:HSR654976 HIP654974:HIV654976 GYT654974:GYZ654976 GOX654974:GPD654976 GFB654974:GFH654976 FVF654974:FVL654976 FLJ654974:FLP654976 FBN654974:FBT654976 ERR654974:ERX654976 EHV654974:EIB654976 DXZ654974:DYF654976 DOD654974:DOJ654976 DEH654974:DEN654976 CUL654974:CUR654976 CKP654974:CKV654976 CAT654974:CAZ654976 BQX654974:BRD654976 BHB654974:BHH654976 AXF654974:AXL654976 ANJ654974:ANP654976 ADN654974:ADT654976 TR654974:TX654976 JV654974:KB654976 Y654974:AE654976 WWH589438:WWN589440 WML589438:WMR589440 WCP589438:WCV589440 VST589438:VSZ589440 VIX589438:VJD589440 UZB589438:UZH589440 UPF589438:UPL589440 UFJ589438:UFP589440 TVN589438:TVT589440 TLR589438:TLX589440 TBV589438:TCB589440 SRZ589438:SSF589440 SID589438:SIJ589440 RYH589438:RYN589440 ROL589438:ROR589440 REP589438:REV589440 QUT589438:QUZ589440 QKX589438:QLD589440 QBB589438:QBH589440 PRF589438:PRL589440 PHJ589438:PHP589440 OXN589438:OXT589440 ONR589438:ONX589440 ODV589438:OEB589440 NTZ589438:NUF589440 NKD589438:NKJ589440 NAH589438:NAN589440 MQL589438:MQR589440 MGP589438:MGV589440 LWT589438:LWZ589440 LMX589438:LND589440 LDB589438:LDH589440 KTF589438:KTL589440 KJJ589438:KJP589440 JZN589438:JZT589440 JPR589438:JPX589440 JFV589438:JGB589440 IVZ589438:IWF589440 IMD589438:IMJ589440 ICH589438:ICN589440 HSL589438:HSR589440 HIP589438:HIV589440 GYT589438:GYZ589440 GOX589438:GPD589440 GFB589438:GFH589440 FVF589438:FVL589440 FLJ589438:FLP589440 FBN589438:FBT589440 ERR589438:ERX589440 EHV589438:EIB589440 DXZ589438:DYF589440 DOD589438:DOJ589440 DEH589438:DEN589440 CUL589438:CUR589440 CKP589438:CKV589440 CAT589438:CAZ589440 BQX589438:BRD589440 BHB589438:BHH589440 AXF589438:AXL589440 ANJ589438:ANP589440 ADN589438:ADT589440 TR589438:TX589440 JV589438:KB589440 Y589438:AE589440 WWH523902:WWN523904 WML523902:WMR523904 WCP523902:WCV523904 VST523902:VSZ523904 VIX523902:VJD523904 UZB523902:UZH523904 UPF523902:UPL523904 UFJ523902:UFP523904 TVN523902:TVT523904 TLR523902:TLX523904 TBV523902:TCB523904 SRZ523902:SSF523904 SID523902:SIJ523904 RYH523902:RYN523904 ROL523902:ROR523904 REP523902:REV523904 QUT523902:QUZ523904 QKX523902:QLD523904 QBB523902:QBH523904 PRF523902:PRL523904 PHJ523902:PHP523904 OXN523902:OXT523904 ONR523902:ONX523904 ODV523902:OEB523904 NTZ523902:NUF523904 NKD523902:NKJ523904 NAH523902:NAN523904 MQL523902:MQR523904 MGP523902:MGV523904 LWT523902:LWZ523904 LMX523902:LND523904 LDB523902:LDH523904 KTF523902:KTL523904 KJJ523902:KJP523904 JZN523902:JZT523904 JPR523902:JPX523904 JFV523902:JGB523904 IVZ523902:IWF523904 IMD523902:IMJ523904 ICH523902:ICN523904 HSL523902:HSR523904 HIP523902:HIV523904 GYT523902:GYZ523904 GOX523902:GPD523904 GFB523902:GFH523904 FVF523902:FVL523904 FLJ523902:FLP523904 FBN523902:FBT523904 ERR523902:ERX523904 EHV523902:EIB523904 DXZ523902:DYF523904 DOD523902:DOJ523904 DEH523902:DEN523904 CUL523902:CUR523904 CKP523902:CKV523904 CAT523902:CAZ523904 BQX523902:BRD523904 BHB523902:BHH523904 AXF523902:AXL523904 ANJ523902:ANP523904 ADN523902:ADT523904 TR523902:TX523904 JV523902:KB523904 Y523902:AE523904 WWH458366:WWN458368 WML458366:WMR458368 WCP458366:WCV458368 VST458366:VSZ458368 VIX458366:VJD458368 UZB458366:UZH458368 UPF458366:UPL458368 UFJ458366:UFP458368 TVN458366:TVT458368 TLR458366:TLX458368 TBV458366:TCB458368 SRZ458366:SSF458368 SID458366:SIJ458368 RYH458366:RYN458368 ROL458366:ROR458368 REP458366:REV458368 QUT458366:QUZ458368 QKX458366:QLD458368 QBB458366:QBH458368 PRF458366:PRL458368 PHJ458366:PHP458368 OXN458366:OXT458368 ONR458366:ONX458368 ODV458366:OEB458368 NTZ458366:NUF458368 NKD458366:NKJ458368 NAH458366:NAN458368 MQL458366:MQR458368 MGP458366:MGV458368 LWT458366:LWZ458368 LMX458366:LND458368 LDB458366:LDH458368 KTF458366:KTL458368 KJJ458366:KJP458368 JZN458366:JZT458368 JPR458366:JPX458368 JFV458366:JGB458368 IVZ458366:IWF458368 IMD458366:IMJ458368 ICH458366:ICN458368 HSL458366:HSR458368 HIP458366:HIV458368 GYT458366:GYZ458368 GOX458366:GPD458368 GFB458366:GFH458368 FVF458366:FVL458368 FLJ458366:FLP458368 FBN458366:FBT458368 ERR458366:ERX458368 EHV458366:EIB458368 DXZ458366:DYF458368 DOD458366:DOJ458368 DEH458366:DEN458368 CUL458366:CUR458368 CKP458366:CKV458368 CAT458366:CAZ458368 BQX458366:BRD458368 BHB458366:BHH458368 AXF458366:AXL458368 ANJ458366:ANP458368 ADN458366:ADT458368 TR458366:TX458368 JV458366:KB458368 Y458366:AE458368 WWH392830:WWN392832 WML392830:WMR392832 WCP392830:WCV392832 VST392830:VSZ392832 VIX392830:VJD392832 UZB392830:UZH392832 UPF392830:UPL392832 UFJ392830:UFP392832 TVN392830:TVT392832 TLR392830:TLX392832 TBV392830:TCB392832 SRZ392830:SSF392832 SID392830:SIJ392832 RYH392830:RYN392832 ROL392830:ROR392832 REP392830:REV392832 QUT392830:QUZ392832 QKX392830:QLD392832 QBB392830:QBH392832 PRF392830:PRL392832 PHJ392830:PHP392832 OXN392830:OXT392832 ONR392830:ONX392832 ODV392830:OEB392832 NTZ392830:NUF392832 NKD392830:NKJ392832 NAH392830:NAN392832 MQL392830:MQR392832 MGP392830:MGV392832 LWT392830:LWZ392832 LMX392830:LND392832 LDB392830:LDH392832 KTF392830:KTL392832 KJJ392830:KJP392832 JZN392830:JZT392832 JPR392830:JPX392832 JFV392830:JGB392832 IVZ392830:IWF392832 IMD392830:IMJ392832 ICH392830:ICN392832 HSL392830:HSR392832 HIP392830:HIV392832 GYT392830:GYZ392832 GOX392830:GPD392832 GFB392830:GFH392832 FVF392830:FVL392832 FLJ392830:FLP392832 FBN392830:FBT392832 ERR392830:ERX392832 EHV392830:EIB392832 DXZ392830:DYF392832 DOD392830:DOJ392832 DEH392830:DEN392832 CUL392830:CUR392832 CKP392830:CKV392832 CAT392830:CAZ392832 BQX392830:BRD392832 BHB392830:BHH392832 AXF392830:AXL392832 ANJ392830:ANP392832 ADN392830:ADT392832 TR392830:TX392832 JV392830:KB392832 Y392830:AE392832 WWH327294:WWN327296 WML327294:WMR327296 WCP327294:WCV327296 VST327294:VSZ327296 VIX327294:VJD327296 UZB327294:UZH327296 UPF327294:UPL327296 UFJ327294:UFP327296 TVN327294:TVT327296 TLR327294:TLX327296 TBV327294:TCB327296 SRZ327294:SSF327296 SID327294:SIJ327296 RYH327294:RYN327296 ROL327294:ROR327296 REP327294:REV327296 QUT327294:QUZ327296 QKX327294:QLD327296 QBB327294:QBH327296 PRF327294:PRL327296 PHJ327294:PHP327296 OXN327294:OXT327296 ONR327294:ONX327296 ODV327294:OEB327296 NTZ327294:NUF327296 NKD327294:NKJ327296 NAH327294:NAN327296 MQL327294:MQR327296 MGP327294:MGV327296 LWT327294:LWZ327296 LMX327294:LND327296 LDB327294:LDH327296 KTF327294:KTL327296 KJJ327294:KJP327296 JZN327294:JZT327296 JPR327294:JPX327296 JFV327294:JGB327296 IVZ327294:IWF327296 IMD327294:IMJ327296 ICH327294:ICN327296 HSL327294:HSR327296 HIP327294:HIV327296 GYT327294:GYZ327296 GOX327294:GPD327296 GFB327294:GFH327296 FVF327294:FVL327296 FLJ327294:FLP327296 FBN327294:FBT327296 ERR327294:ERX327296 EHV327294:EIB327296 DXZ327294:DYF327296 DOD327294:DOJ327296 DEH327294:DEN327296 CUL327294:CUR327296 CKP327294:CKV327296 CAT327294:CAZ327296 BQX327294:BRD327296 BHB327294:BHH327296 AXF327294:AXL327296 ANJ327294:ANP327296 ADN327294:ADT327296 TR327294:TX327296 JV327294:KB327296 Y327294:AE327296 WWH261758:WWN261760 WML261758:WMR261760 WCP261758:WCV261760 VST261758:VSZ261760 VIX261758:VJD261760 UZB261758:UZH261760 UPF261758:UPL261760 UFJ261758:UFP261760 TVN261758:TVT261760 TLR261758:TLX261760 TBV261758:TCB261760 SRZ261758:SSF261760 SID261758:SIJ261760 RYH261758:RYN261760 ROL261758:ROR261760 REP261758:REV261760 QUT261758:QUZ261760 QKX261758:QLD261760 QBB261758:QBH261760 PRF261758:PRL261760 PHJ261758:PHP261760 OXN261758:OXT261760 ONR261758:ONX261760 ODV261758:OEB261760 NTZ261758:NUF261760 NKD261758:NKJ261760 NAH261758:NAN261760 MQL261758:MQR261760 MGP261758:MGV261760 LWT261758:LWZ261760 LMX261758:LND261760 LDB261758:LDH261760 KTF261758:KTL261760 KJJ261758:KJP261760 JZN261758:JZT261760 JPR261758:JPX261760 JFV261758:JGB261760 IVZ261758:IWF261760 IMD261758:IMJ261760 ICH261758:ICN261760 HSL261758:HSR261760 HIP261758:HIV261760 GYT261758:GYZ261760 GOX261758:GPD261760 GFB261758:GFH261760 FVF261758:FVL261760 FLJ261758:FLP261760 FBN261758:FBT261760 ERR261758:ERX261760 EHV261758:EIB261760 DXZ261758:DYF261760 DOD261758:DOJ261760 DEH261758:DEN261760 CUL261758:CUR261760 CKP261758:CKV261760 CAT261758:CAZ261760 BQX261758:BRD261760 BHB261758:BHH261760 AXF261758:AXL261760 ANJ261758:ANP261760 ADN261758:ADT261760 TR261758:TX261760 JV261758:KB261760 Y261758:AE261760 WWH196222:WWN196224 WML196222:WMR196224 WCP196222:WCV196224 VST196222:VSZ196224 VIX196222:VJD196224 UZB196222:UZH196224 UPF196222:UPL196224 UFJ196222:UFP196224 TVN196222:TVT196224 TLR196222:TLX196224 TBV196222:TCB196224 SRZ196222:SSF196224 SID196222:SIJ196224 RYH196222:RYN196224 ROL196222:ROR196224 REP196222:REV196224 QUT196222:QUZ196224 QKX196222:QLD196224 QBB196222:QBH196224 PRF196222:PRL196224 PHJ196222:PHP196224 OXN196222:OXT196224 ONR196222:ONX196224 ODV196222:OEB196224 NTZ196222:NUF196224 NKD196222:NKJ196224 NAH196222:NAN196224 MQL196222:MQR196224 MGP196222:MGV196224 LWT196222:LWZ196224 LMX196222:LND196224 LDB196222:LDH196224 KTF196222:KTL196224 KJJ196222:KJP196224 JZN196222:JZT196224 JPR196222:JPX196224 JFV196222:JGB196224 IVZ196222:IWF196224 IMD196222:IMJ196224 ICH196222:ICN196224 HSL196222:HSR196224 HIP196222:HIV196224 GYT196222:GYZ196224 GOX196222:GPD196224 GFB196222:GFH196224 FVF196222:FVL196224 FLJ196222:FLP196224 FBN196222:FBT196224 ERR196222:ERX196224 EHV196222:EIB196224 DXZ196222:DYF196224 DOD196222:DOJ196224 DEH196222:DEN196224 CUL196222:CUR196224 CKP196222:CKV196224 CAT196222:CAZ196224 BQX196222:BRD196224 BHB196222:BHH196224 AXF196222:AXL196224 ANJ196222:ANP196224 ADN196222:ADT196224 TR196222:TX196224 JV196222:KB196224 Y196222:AE196224 WWH130686:WWN130688 WML130686:WMR130688 WCP130686:WCV130688 VST130686:VSZ130688 VIX130686:VJD130688 UZB130686:UZH130688 UPF130686:UPL130688 UFJ130686:UFP130688 TVN130686:TVT130688 TLR130686:TLX130688 TBV130686:TCB130688 SRZ130686:SSF130688 SID130686:SIJ130688 RYH130686:RYN130688 ROL130686:ROR130688 REP130686:REV130688 QUT130686:QUZ130688 QKX130686:QLD130688 QBB130686:QBH130688 PRF130686:PRL130688 PHJ130686:PHP130688 OXN130686:OXT130688 ONR130686:ONX130688 ODV130686:OEB130688 NTZ130686:NUF130688 NKD130686:NKJ130688 NAH130686:NAN130688 MQL130686:MQR130688 MGP130686:MGV130688 LWT130686:LWZ130688 LMX130686:LND130688 LDB130686:LDH130688 KTF130686:KTL130688 KJJ130686:KJP130688 JZN130686:JZT130688 JPR130686:JPX130688 JFV130686:JGB130688 IVZ130686:IWF130688 IMD130686:IMJ130688 ICH130686:ICN130688 HSL130686:HSR130688 HIP130686:HIV130688 GYT130686:GYZ130688 GOX130686:GPD130688 GFB130686:GFH130688 FVF130686:FVL130688 FLJ130686:FLP130688 FBN130686:FBT130688 ERR130686:ERX130688 EHV130686:EIB130688 DXZ130686:DYF130688 DOD130686:DOJ130688 DEH130686:DEN130688 CUL130686:CUR130688 CKP130686:CKV130688 CAT130686:CAZ130688 BQX130686:BRD130688 BHB130686:BHH130688 AXF130686:AXL130688 ANJ130686:ANP130688 ADN130686:ADT130688 TR130686:TX130688 JV130686:KB130688 Y130686:AE130688 WWH65150:WWN65152 WML65150:WMR65152 WCP65150:WCV65152 VST65150:VSZ65152 VIX65150:VJD65152 UZB65150:UZH65152 UPF65150:UPL65152 UFJ65150:UFP65152 TVN65150:TVT65152 TLR65150:TLX65152 TBV65150:TCB65152 SRZ65150:SSF65152 SID65150:SIJ65152 RYH65150:RYN65152 ROL65150:ROR65152 REP65150:REV65152 QUT65150:QUZ65152 QKX65150:QLD65152 QBB65150:QBH65152 PRF65150:PRL65152 PHJ65150:PHP65152 OXN65150:OXT65152 ONR65150:ONX65152 ODV65150:OEB65152 NTZ65150:NUF65152 NKD65150:NKJ65152 NAH65150:NAN65152 MQL65150:MQR65152 MGP65150:MGV65152 LWT65150:LWZ65152 LMX65150:LND65152 LDB65150:LDH65152 KTF65150:KTL65152 KJJ65150:KJP65152 JZN65150:JZT65152 JPR65150:JPX65152 JFV65150:JGB65152 IVZ65150:IWF65152 IMD65150:IMJ65152 ICH65150:ICN65152 HSL65150:HSR65152 HIP65150:HIV65152 GYT65150:GYZ65152 GOX65150:GPD65152 GFB65150:GFH65152 FVF65150:FVL65152 FLJ65150:FLP65152 FBN65150:FBT65152 ERR65150:ERX65152 EHV65150:EIB65152 DXZ65150:DYF65152 DOD65150:DOJ65152 DEH65150:DEN65152 CUL65150:CUR65152 CKP65150:CKV65152 CAT65150:CAZ65152 BQX65150:BRD65152 BHB65150:BHH65152 AXF65150:AXL65152 ANJ65150:ANP65152 ADN65150:ADT65152 TR65150:TX65152 JV65150:KB65152 Y65150:AE65152 WWH12:WWN14 WML12:WMR14 WCP12:WCV14 VST12:VSZ14 VIX12:VJD14 UZB12:UZH14 UPF12:UPL14 UFJ12:UFP14 TVN12:TVT14 TLR12:TLX14 TBV12:TCB14 SRZ12:SSF14 SID12:SIJ14 RYH12:RYN14 ROL12:ROR14 REP12:REV14 QUT12:QUZ14 QKX12:QLD14 QBB12:QBH14 PRF12:PRL14 PHJ12:PHP14 OXN12:OXT14 ONR12:ONX14 ODV12:OEB14 NTZ12:NUF14 NKD12:NKJ14 NAH12:NAN14 MQL12:MQR14 MGP12:MGV14 LWT12:LWZ14 LMX12:LND14 LDB12:LDH14 KTF12:KTL14 KJJ12:KJP14 JZN12:JZT14 JPR12:JPX14 JFV12:JGB14 IVZ12:IWF14 IMD12:IMJ14 ICH12:ICN14 HSL12:HSR14 HIP12:HIV14 GYT12:GYZ14 GOX12:GPD14 GFB12:GFH14 FVF12:FVL14 FLJ12:FLP14 FBN12:FBT14 ERR12:ERX14 EHV12:EIB14 DXZ12:DYF14 DOD12:DOJ14 DEH12:DEN14 CUL12:CUR14 CKP12:CKV14 CAT12:CAZ14 BQX12:BRD14 BHB12:BHH14 AXF12:AXL14 ANJ12:ANP14 ADN12:ADT14 TR12:TX14 JV12:KB14" xr:uid="{00000000-0002-0000-1500-000005000000}">
      <formula1>$BE$1:$BE$48</formula1>
    </dataValidation>
    <dataValidation imeMode="fullKatakana" allowBlank="1" showInputMessage="1" showErrorMessage="1" sqref="VIM982707:VJC982708 JK21:KA22 TG21:TW22 ADC21:ADS22 AMY21:ANO22 AWU21:AXK22 BGQ21:BHG22 BQM21:BRC22 CAI21:CAY22 CKE21:CKU22 CUA21:CUQ22 DDW21:DEM22 DNS21:DOI22 DXO21:DYE22 EHK21:EIA22 ERG21:ERW22 FBC21:FBS22 FKY21:FLO22 FUU21:FVK22 GEQ21:GFG22 GOM21:GPC22 GYI21:GYY22 HIE21:HIU22 HSA21:HSQ22 IBW21:ICM22 ILS21:IMI22 IVO21:IWE22 JFK21:JGA22 JPG21:JPW22 JZC21:JZS22 KIY21:KJO22 KSU21:KTK22 LCQ21:LDG22 LMM21:LNC22 LWI21:LWY22 MGE21:MGU22 MQA21:MQQ22 MZW21:NAM22 NJS21:NKI22 NTO21:NUE22 ODK21:OEA22 ONG21:ONW22 OXC21:OXS22 PGY21:PHO22 PQU21:PRK22 QAQ21:QBG22 QKM21:QLC22 QUI21:QUY22 REE21:REU22 ROA21:ROQ22 RXW21:RYM22 SHS21:SII22 SRO21:SSE22 TBK21:TCA22 TLG21:TLW22 TVC21:TVS22 UEY21:UFO22 UOU21:UPK22 UYQ21:UZG22 VIM21:VJC22 VSI21:VSY22 WCE21:WCU22 WMA21:WMQ22 WVW21:WWM22 N65159:AD65160 JK65159:KA65160 TG65159:TW65160 ADC65159:ADS65160 AMY65159:ANO65160 AWU65159:AXK65160 BGQ65159:BHG65160 BQM65159:BRC65160 CAI65159:CAY65160 CKE65159:CKU65160 CUA65159:CUQ65160 DDW65159:DEM65160 DNS65159:DOI65160 DXO65159:DYE65160 EHK65159:EIA65160 ERG65159:ERW65160 FBC65159:FBS65160 FKY65159:FLO65160 FUU65159:FVK65160 GEQ65159:GFG65160 GOM65159:GPC65160 GYI65159:GYY65160 HIE65159:HIU65160 HSA65159:HSQ65160 IBW65159:ICM65160 ILS65159:IMI65160 IVO65159:IWE65160 JFK65159:JGA65160 JPG65159:JPW65160 JZC65159:JZS65160 KIY65159:KJO65160 KSU65159:KTK65160 LCQ65159:LDG65160 LMM65159:LNC65160 LWI65159:LWY65160 MGE65159:MGU65160 MQA65159:MQQ65160 MZW65159:NAM65160 NJS65159:NKI65160 NTO65159:NUE65160 ODK65159:OEA65160 ONG65159:ONW65160 OXC65159:OXS65160 PGY65159:PHO65160 PQU65159:PRK65160 QAQ65159:QBG65160 QKM65159:QLC65160 QUI65159:QUY65160 REE65159:REU65160 ROA65159:ROQ65160 RXW65159:RYM65160 SHS65159:SII65160 SRO65159:SSE65160 TBK65159:TCA65160 TLG65159:TLW65160 TVC65159:TVS65160 UEY65159:UFO65160 UOU65159:UPK65160 UYQ65159:UZG65160 VIM65159:VJC65160 VSI65159:VSY65160 WCE65159:WCU65160 WMA65159:WMQ65160 WVW65159:WWM65160 N130695:AD130696 JK130695:KA130696 TG130695:TW130696 ADC130695:ADS130696 AMY130695:ANO130696 AWU130695:AXK130696 BGQ130695:BHG130696 BQM130695:BRC130696 CAI130695:CAY130696 CKE130695:CKU130696 CUA130695:CUQ130696 DDW130695:DEM130696 DNS130695:DOI130696 DXO130695:DYE130696 EHK130695:EIA130696 ERG130695:ERW130696 FBC130695:FBS130696 FKY130695:FLO130696 FUU130695:FVK130696 GEQ130695:GFG130696 GOM130695:GPC130696 GYI130695:GYY130696 HIE130695:HIU130696 HSA130695:HSQ130696 IBW130695:ICM130696 ILS130695:IMI130696 IVO130695:IWE130696 JFK130695:JGA130696 JPG130695:JPW130696 JZC130695:JZS130696 KIY130695:KJO130696 KSU130695:KTK130696 LCQ130695:LDG130696 LMM130695:LNC130696 LWI130695:LWY130696 MGE130695:MGU130696 MQA130695:MQQ130696 MZW130695:NAM130696 NJS130695:NKI130696 NTO130695:NUE130696 ODK130695:OEA130696 ONG130695:ONW130696 OXC130695:OXS130696 PGY130695:PHO130696 PQU130695:PRK130696 QAQ130695:QBG130696 QKM130695:QLC130696 QUI130695:QUY130696 REE130695:REU130696 ROA130695:ROQ130696 RXW130695:RYM130696 SHS130695:SII130696 SRO130695:SSE130696 TBK130695:TCA130696 TLG130695:TLW130696 TVC130695:TVS130696 UEY130695:UFO130696 UOU130695:UPK130696 UYQ130695:UZG130696 VIM130695:VJC130696 VSI130695:VSY130696 WCE130695:WCU130696 WMA130695:WMQ130696 WVW130695:WWM130696 N196231:AD196232 JK196231:KA196232 TG196231:TW196232 ADC196231:ADS196232 AMY196231:ANO196232 AWU196231:AXK196232 BGQ196231:BHG196232 BQM196231:BRC196232 CAI196231:CAY196232 CKE196231:CKU196232 CUA196231:CUQ196232 DDW196231:DEM196232 DNS196231:DOI196232 DXO196231:DYE196232 EHK196231:EIA196232 ERG196231:ERW196232 FBC196231:FBS196232 FKY196231:FLO196232 FUU196231:FVK196232 GEQ196231:GFG196232 GOM196231:GPC196232 GYI196231:GYY196232 HIE196231:HIU196232 HSA196231:HSQ196232 IBW196231:ICM196232 ILS196231:IMI196232 IVO196231:IWE196232 JFK196231:JGA196232 JPG196231:JPW196232 JZC196231:JZS196232 KIY196231:KJO196232 KSU196231:KTK196232 LCQ196231:LDG196232 LMM196231:LNC196232 LWI196231:LWY196232 MGE196231:MGU196232 MQA196231:MQQ196232 MZW196231:NAM196232 NJS196231:NKI196232 NTO196231:NUE196232 ODK196231:OEA196232 ONG196231:ONW196232 OXC196231:OXS196232 PGY196231:PHO196232 PQU196231:PRK196232 QAQ196231:QBG196232 QKM196231:QLC196232 QUI196231:QUY196232 REE196231:REU196232 ROA196231:ROQ196232 RXW196231:RYM196232 SHS196231:SII196232 SRO196231:SSE196232 TBK196231:TCA196232 TLG196231:TLW196232 TVC196231:TVS196232 UEY196231:UFO196232 UOU196231:UPK196232 UYQ196231:UZG196232 VIM196231:VJC196232 VSI196231:VSY196232 WCE196231:WCU196232 WMA196231:WMQ196232 WVW196231:WWM196232 N261767:AD261768 JK261767:KA261768 TG261767:TW261768 ADC261767:ADS261768 AMY261767:ANO261768 AWU261767:AXK261768 BGQ261767:BHG261768 BQM261767:BRC261768 CAI261767:CAY261768 CKE261767:CKU261768 CUA261767:CUQ261768 DDW261767:DEM261768 DNS261767:DOI261768 DXO261767:DYE261768 EHK261767:EIA261768 ERG261767:ERW261768 FBC261767:FBS261768 FKY261767:FLO261768 FUU261767:FVK261768 GEQ261767:GFG261768 GOM261767:GPC261768 GYI261767:GYY261768 HIE261767:HIU261768 HSA261767:HSQ261768 IBW261767:ICM261768 ILS261767:IMI261768 IVO261767:IWE261768 JFK261767:JGA261768 JPG261767:JPW261768 JZC261767:JZS261768 KIY261767:KJO261768 KSU261767:KTK261768 LCQ261767:LDG261768 LMM261767:LNC261768 LWI261767:LWY261768 MGE261767:MGU261768 MQA261767:MQQ261768 MZW261767:NAM261768 NJS261767:NKI261768 NTO261767:NUE261768 ODK261767:OEA261768 ONG261767:ONW261768 OXC261767:OXS261768 PGY261767:PHO261768 PQU261767:PRK261768 QAQ261767:QBG261768 QKM261767:QLC261768 QUI261767:QUY261768 REE261767:REU261768 ROA261767:ROQ261768 RXW261767:RYM261768 SHS261767:SII261768 SRO261767:SSE261768 TBK261767:TCA261768 TLG261767:TLW261768 TVC261767:TVS261768 UEY261767:UFO261768 UOU261767:UPK261768 UYQ261767:UZG261768 VIM261767:VJC261768 VSI261767:VSY261768 WCE261767:WCU261768 WMA261767:WMQ261768 WVW261767:WWM261768 N327303:AD327304 JK327303:KA327304 TG327303:TW327304 ADC327303:ADS327304 AMY327303:ANO327304 AWU327303:AXK327304 BGQ327303:BHG327304 BQM327303:BRC327304 CAI327303:CAY327304 CKE327303:CKU327304 CUA327303:CUQ327304 DDW327303:DEM327304 DNS327303:DOI327304 DXO327303:DYE327304 EHK327303:EIA327304 ERG327303:ERW327304 FBC327303:FBS327304 FKY327303:FLO327304 FUU327303:FVK327304 GEQ327303:GFG327304 GOM327303:GPC327304 GYI327303:GYY327304 HIE327303:HIU327304 HSA327303:HSQ327304 IBW327303:ICM327304 ILS327303:IMI327304 IVO327303:IWE327304 JFK327303:JGA327304 JPG327303:JPW327304 JZC327303:JZS327304 KIY327303:KJO327304 KSU327303:KTK327304 LCQ327303:LDG327304 LMM327303:LNC327304 LWI327303:LWY327304 MGE327303:MGU327304 MQA327303:MQQ327304 MZW327303:NAM327304 NJS327303:NKI327304 NTO327303:NUE327304 ODK327303:OEA327304 ONG327303:ONW327304 OXC327303:OXS327304 PGY327303:PHO327304 PQU327303:PRK327304 QAQ327303:QBG327304 QKM327303:QLC327304 QUI327303:QUY327304 REE327303:REU327304 ROA327303:ROQ327304 RXW327303:RYM327304 SHS327303:SII327304 SRO327303:SSE327304 TBK327303:TCA327304 TLG327303:TLW327304 TVC327303:TVS327304 UEY327303:UFO327304 UOU327303:UPK327304 UYQ327303:UZG327304 VIM327303:VJC327304 VSI327303:VSY327304 WCE327303:WCU327304 WMA327303:WMQ327304 WVW327303:WWM327304 N392839:AD392840 JK392839:KA392840 TG392839:TW392840 ADC392839:ADS392840 AMY392839:ANO392840 AWU392839:AXK392840 BGQ392839:BHG392840 BQM392839:BRC392840 CAI392839:CAY392840 CKE392839:CKU392840 CUA392839:CUQ392840 DDW392839:DEM392840 DNS392839:DOI392840 DXO392839:DYE392840 EHK392839:EIA392840 ERG392839:ERW392840 FBC392839:FBS392840 FKY392839:FLO392840 FUU392839:FVK392840 GEQ392839:GFG392840 GOM392839:GPC392840 GYI392839:GYY392840 HIE392839:HIU392840 HSA392839:HSQ392840 IBW392839:ICM392840 ILS392839:IMI392840 IVO392839:IWE392840 JFK392839:JGA392840 JPG392839:JPW392840 JZC392839:JZS392840 KIY392839:KJO392840 KSU392839:KTK392840 LCQ392839:LDG392840 LMM392839:LNC392840 LWI392839:LWY392840 MGE392839:MGU392840 MQA392839:MQQ392840 MZW392839:NAM392840 NJS392839:NKI392840 NTO392839:NUE392840 ODK392839:OEA392840 ONG392839:ONW392840 OXC392839:OXS392840 PGY392839:PHO392840 PQU392839:PRK392840 QAQ392839:QBG392840 QKM392839:QLC392840 QUI392839:QUY392840 REE392839:REU392840 ROA392839:ROQ392840 RXW392839:RYM392840 SHS392839:SII392840 SRO392839:SSE392840 TBK392839:TCA392840 TLG392839:TLW392840 TVC392839:TVS392840 UEY392839:UFO392840 UOU392839:UPK392840 UYQ392839:UZG392840 VIM392839:VJC392840 VSI392839:VSY392840 WCE392839:WCU392840 WMA392839:WMQ392840 WVW392839:WWM392840 N458375:AD458376 JK458375:KA458376 TG458375:TW458376 ADC458375:ADS458376 AMY458375:ANO458376 AWU458375:AXK458376 BGQ458375:BHG458376 BQM458375:BRC458376 CAI458375:CAY458376 CKE458375:CKU458376 CUA458375:CUQ458376 DDW458375:DEM458376 DNS458375:DOI458376 DXO458375:DYE458376 EHK458375:EIA458376 ERG458375:ERW458376 FBC458375:FBS458376 FKY458375:FLO458376 FUU458375:FVK458376 GEQ458375:GFG458376 GOM458375:GPC458376 GYI458375:GYY458376 HIE458375:HIU458376 HSA458375:HSQ458376 IBW458375:ICM458376 ILS458375:IMI458376 IVO458375:IWE458376 JFK458375:JGA458376 JPG458375:JPW458376 JZC458375:JZS458376 KIY458375:KJO458376 KSU458375:KTK458376 LCQ458375:LDG458376 LMM458375:LNC458376 LWI458375:LWY458376 MGE458375:MGU458376 MQA458375:MQQ458376 MZW458375:NAM458376 NJS458375:NKI458376 NTO458375:NUE458376 ODK458375:OEA458376 ONG458375:ONW458376 OXC458375:OXS458376 PGY458375:PHO458376 PQU458375:PRK458376 QAQ458375:QBG458376 QKM458375:QLC458376 QUI458375:QUY458376 REE458375:REU458376 ROA458375:ROQ458376 RXW458375:RYM458376 SHS458375:SII458376 SRO458375:SSE458376 TBK458375:TCA458376 TLG458375:TLW458376 TVC458375:TVS458376 UEY458375:UFO458376 UOU458375:UPK458376 UYQ458375:UZG458376 VIM458375:VJC458376 VSI458375:VSY458376 WCE458375:WCU458376 WMA458375:WMQ458376 WVW458375:WWM458376 N523911:AD523912 JK523911:KA523912 TG523911:TW523912 ADC523911:ADS523912 AMY523911:ANO523912 AWU523911:AXK523912 BGQ523911:BHG523912 BQM523911:BRC523912 CAI523911:CAY523912 CKE523911:CKU523912 CUA523911:CUQ523912 DDW523911:DEM523912 DNS523911:DOI523912 DXO523911:DYE523912 EHK523911:EIA523912 ERG523911:ERW523912 FBC523911:FBS523912 FKY523911:FLO523912 FUU523911:FVK523912 GEQ523911:GFG523912 GOM523911:GPC523912 GYI523911:GYY523912 HIE523911:HIU523912 HSA523911:HSQ523912 IBW523911:ICM523912 ILS523911:IMI523912 IVO523911:IWE523912 JFK523911:JGA523912 JPG523911:JPW523912 JZC523911:JZS523912 KIY523911:KJO523912 KSU523911:KTK523912 LCQ523911:LDG523912 LMM523911:LNC523912 LWI523911:LWY523912 MGE523911:MGU523912 MQA523911:MQQ523912 MZW523911:NAM523912 NJS523911:NKI523912 NTO523911:NUE523912 ODK523911:OEA523912 ONG523911:ONW523912 OXC523911:OXS523912 PGY523911:PHO523912 PQU523911:PRK523912 QAQ523911:QBG523912 QKM523911:QLC523912 QUI523911:QUY523912 REE523911:REU523912 ROA523911:ROQ523912 RXW523911:RYM523912 SHS523911:SII523912 SRO523911:SSE523912 TBK523911:TCA523912 TLG523911:TLW523912 TVC523911:TVS523912 UEY523911:UFO523912 UOU523911:UPK523912 UYQ523911:UZG523912 VIM523911:VJC523912 VSI523911:VSY523912 WCE523911:WCU523912 WMA523911:WMQ523912 WVW523911:WWM523912 N589447:AD589448 JK589447:KA589448 TG589447:TW589448 ADC589447:ADS589448 AMY589447:ANO589448 AWU589447:AXK589448 BGQ589447:BHG589448 BQM589447:BRC589448 CAI589447:CAY589448 CKE589447:CKU589448 CUA589447:CUQ589448 DDW589447:DEM589448 DNS589447:DOI589448 DXO589447:DYE589448 EHK589447:EIA589448 ERG589447:ERW589448 FBC589447:FBS589448 FKY589447:FLO589448 FUU589447:FVK589448 GEQ589447:GFG589448 GOM589447:GPC589448 GYI589447:GYY589448 HIE589447:HIU589448 HSA589447:HSQ589448 IBW589447:ICM589448 ILS589447:IMI589448 IVO589447:IWE589448 JFK589447:JGA589448 JPG589447:JPW589448 JZC589447:JZS589448 KIY589447:KJO589448 KSU589447:KTK589448 LCQ589447:LDG589448 LMM589447:LNC589448 LWI589447:LWY589448 MGE589447:MGU589448 MQA589447:MQQ589448 MZW589447:NAM589448 NJS589447:NKI589448 NTO589447:NUE589448 ODK589447:OEA589448 ONG589447:ONW589448 OXC589447:OXS589448 PGY589447:PHO589448 PQU589447:PRK589448 QAQ589447:QBG589448 QKM589447:QLC589448 QUI589447:QUY589448 REE589447:REU589448 ROA589447:ROQ589448 RXW589447:RYM589448 SHS589447:SII589448 SRO589447:SSE589448 TBK589447:TCA589448 TLG589447:TLW589448 TVC589447:TVS589448 UEY589447:UFO589448 UOU589447:UPK589448 UYQ589447:UZG589448 VIM589447:VJC589448 VSI589447:VSY589448 WCE589447:WCU589448 WMA589447:WMQ589448 WVW589447:WWM589448 N654983:AD654984 JK654983:KA654984 TG654983:TW654984 ADC654983:ADS654984 AMY654983:ANO654984 AWU654983:AXK654984 BGQ654983:BHG654984 BQM654983:BRC654984 CAI654983:CAY654984 CKE654983:CKU654984 CUA654983:CUQ654984 DDW654983:DEM654984 DNS654983:DOI654984 DXO654983:DYE654984 EHK654983:EIA654984 ERG654983:ERW654984 FBC654983:FBS654984 FKY654983:FLO654984 FUU654983:FVK654984 GEQ654983:GFG654984 GOM654983:GPC654984 GYI654983:GYY654984 HIE654983:HIU654984 HSA654983:HSQ654984 IBW654983:ICM654984 ILS654983:IMI654984 IVO654983:IWE654984 JFK654983:JGA654984 JPG654983:JPW654984 JZC654983:JZS654984 KIY654983:KJO654984 KSU654983:KTK654984 LCQ654983:LDG654984 LMM654983:LNC654984 LWI654983:LWY654984 MGE654983:MGU654984 MQA654983:MQQ654984 MZW654983:NAM654984 NJS654983:NKI654984 NTO654983:NUE654984 ODK654983:OEA654984 ONG654983:ONW654984 OXC654983:OXS654984 PGY654983:PHO654984 PQU654983:PRK654984 QAQ654983:QBG654984 QKM654983:QLC654984 QUI654983:QUY654984 REE654983:REU654984 ROA654983:ROQ654984 RXW654983:RYM654984 SHS654983:SII654984 SRO654983:SSE654984 TBK654983:TCA654984 TLG654983:TLW654984 TVC654983:TVS654984 UEY654983:UFO654984 UOU654983:UPK654984 UYQ654983:UZG654984 VIM654983:VJC654984 VSI654983:VSY654984 WCE654983:WCU654984 WMA654983:WMQ654984 WVW654983:WWM654984 N720519:AD720520 JK720519:KA720520 TG720519:TW720520 ADC720519:ADS720520 AMY720519:ANO720520 AWU720519:AXK720520 BGQ720519:BHG720520 BQM720519:BRC720520 CAI720519:CAY720520 CKE720519:CKU720520 CUA720519:CUQ720520 DDW720519:DEM720520 DNS720519:DOI720520 DXO720519:DYE720520 EHK720519:EIA720520 ERG720519:ERW720520 FBC720519:FBS720520 FKY720519:FLO720520 FUU720519:FVK720520 GEQ720519:GFG720520 GOM720519:GPC720520 GYI720519:GYY720520 HIE720519:HIU720520 HSA720519:HSQ720520 IBW720519:ICM720520 ILS720519:IMI720520 IVO720519:IWE720520 JFK720519:JGA720520 JPG720519:JPW720520 JZC720519:JZS720520 KIY720519:KJO720520 KSU720519:KTK720520 LCQ720519:LDG720520 LMM720519:LNC720520 LWI720519:LWY720520 MGE720519:MGU720520 MQA720519:MQQ720520 MZW720519:NAM720520 NJS720519:NKI720520 NTO720519:NUE720520 ODK720519:OEA720520 ONG720519:ONW720520 OXC720519:OXS720520 PGY720519:PHO720520 PQU720519:PRK720520 QAQ720519:QBG720520 QKM720519:QLC720520 QUI720519:QUY720520 REE720519:REU720520 ROA720519:ROQ720520 RXW720519:RYM720520 SHS720519:SII720520 SRO720519:SSE720520 TBK720519:TCA720520 TLG720519:TLW720520 TVC720519:TVS720520 UEY720519:UFO720520 UOU720519:UPK720520 UYQ720519:UZG720520 VIM720519:VJC720520 VSI720519:VSY720520 WCE720519:WCU720520 WMA720519:WMQ720520 WVW720519:WWM720520 N786055:AD786056 JK786055:KA786056 TG786055:TW786056 ADC786055:ADS786056 AMY786055:ANO786056 AWU786055:AXK786056 BGQ786055:BHG786056 BQM786055:BRC786056 CAI786055:CAY786056 CKE786055:CKU786056 CUA786055:CUQ786056 DDW786055:DEM786056 DNS786055:DOI786056 DXO786055:DYE786056 EHK786055:EIA786056 ERG786055:ERW786056 FBC786055:FBS786056 FKY786055:FLO786056 FUU786055:FVK786056 GEQ786055:GFG786056 GOM786055:GPC786056 GYI786055:GYY786056 HIE786055:HIU786056 HSA786055:HSQ786056 IBW786055:ICM786056 ILS786055:IMI786056 IVO786055:IWE786056 JFK786055:JGA786056 JPG786055:JPW786056 JZC786055:JZS786056 KIY786055:KJO786056 KSU786055:KTK786056 LCQ786055:LDG786056 LMM786055:LNC786056 LWI786055:LWY786056 MGE786055:MGU786056 MQA786055:MQQ786056 MZW786055:NAM786056 NJS786055:NKI786056 NTO786055:NUE786056 ODK786055:OEA786056 ONG786055:ONW786056 OXC786055:OXS786056 PGY786055:PHO786056 PQU786055:PRK786056 QAQ786055:QBG786056 QKM786055:QLC786056 QUI786055:QUY786056 REE786055:REU786056 ROA786055:ROQ786056 RXW786055:RYM786056 SHS786055:SII786056 SRO786055:SSE786056 TBK786055:TCA786056 TLG786055:TLW786056 TVC786055:TVS786056 UEY786055:UFO786056 UOU786055:UPK786056 UYQ786055:UZG786056 VIM786055:VJC786056 VSI786055:VSY786056 WCE786055:WCU786056 WMA786055:WMQ786056 WVW786055:WWM786056 N851591:AD851592 JK851591:KA851592 TG851591:TW851592 ADC851591:ADS851592 AMY851591:ANO851592 AWU851591:AXK851592 BGQ851591:BHG851592 BQM851591:BRC851592 CAI851591:CAY851592 CKE851591:CKU851592 CUA851591:CUQ851592 DDW851591:DEM851592 DNS851591:DOI851592 DXO851591:DYE851592 EHK851591:EIA851592 ERG851591:ERW851592 FBC851591:FBS851592 FKY851591:FLO851592 FUU851591:FVK851592 GEQ851591:GFG851592 GOM851591:GPC851592 GYI851591:GYY851592 HIE851591:HIU851592 HSA851591:HSQ851592 IBW851591:ICM851592 ILS851591:IMI851592 IVO851591:IWE851592 JFK851591:JGA851592 JPG851591:JPW851592 JZC851591:JZS851592 KIY851591:KJO851592 KSU851591:KTK851592 LCQ851591:LDG851592 LMM851591:LNC851592 LWI851591:LWY851592 MGE851591:MGU851592 MQA851591:MQQ851592 MZW851591:NAM851592 NJS851591:NKI851592 NTO851591:NUE851592 ODK851591:OEA851592 ONG851591:ONW851592 OXC851591:OXS851592 PGY851591:PHO851592 PQU851591:PRK851592 QAQ851591:QBG851592 QKM851591:QLC851592 QUI851591:QUY851592 REE851591:REU851592 ROA851591:ROQ851592 RXW851591:RYM851592 SHS851591:SII851592 SRO851591:SSE851592 TBK851591:TCA851592 TLG851591:TLW851592 TVC851591:TVS851592 UEY851591:UFO851592 UOU851591:UPK851592 UYQ851591:UZG851592 VIM851591:VJC851592 VSI851591:VSY851592 WCE851591:WCU851592 WMA851591:WMQ851592 WVW851591:WWM851592 N917127:AD917128 JK917127:KA917128 TG917127:TW917128 ADC917127:ADS917128 AMY917127:ANO917128 AWU917127:AXK917128 BGQ917127:BHG917128 BQM917127:BRC917128 CAI917127:CAY917128 CKE917127:CKU917128 CUA917127:CUQ917128 DDW917127:DEM917128 DNS917127:DOI917128 DXO917127:DYE917128 EHK917127:EIA917128 ERG917127:ERW917128 FBC917127:FBS917128 FKY917127:FLO917128 FUU917127:FVK917128 GEQ917127:GFG917128 GOM917127:GPC917128 GYI917127:GYY917128 HIE917127:HIU917128 HSA917127:HSQ917128 IBW917127:ICM917128 ILS917127:IMI917128 IVO917127:IWE917128 JFK917127:JGA917128 JPG917127:JPW917128 JZC917127:JZS917128 KIY917127:KJO917128 KSU917127:KTK917128 LCQ917127:LDG917128 LMM917127:LNC917128 LWI917127:LWY917128 MGE917127:MGU917128 MQA917127:MQQ917128 MZW917127:NAM917128 NJS917127:NKI917128 NTO917127:NUE917128 ODK917127:OEA917128 ONG917127:ONW917128 OXC917127:OXS917128 PGY917127:PHO917128 PQU917127:PRK917128 QAQ917127:QBG917128 QKM917127:QLC917128 QUI917127:QUY917128 REE917127:REU917128 ROA917127:ROQ917128 RXW917127:RYM917128 SHS917127:SII917128 SRO917127:SSE917128 TBK917127:TCA917128 TLG917127:TLW917128 TVC917127:TVS917128 UEY917127:UFO917128 UOU917127:UPK917128 UYQ917127:UZG917128 VIM917127:VJC917128 VSI917127:VSY917128 WCE917127:WCU917128 WMA917127:WMQ917128 WVW917127:WWM917128 N982663:AD982664 JK982663:KA982664 TG982663:TW982664 ADC982663:ADS982664 AMY982663:ANO982664 AWU982663:AXK982664 BGQ982663:BHG982664 BQM982663:BRC982664 CAI982663:CAY982664 CKE982663:CKU982664 CUA982663:CUQ982664 DDW982663:DEM982664 DNS982663:DOI982664 DXO982663:DYE982664 EHK982663:EIA982664 ERG982663:ERW982664 FBC982663:FBS982664 FKY982663:FLO982664 FUU982663:FVK982664 GEQ982663:GFG982664 GOM982663:GPC982664 GYI982663:GYY982664 HIE982663:HIU982664 HSA982663:HSQ982664 IBW982663:ICM982664 ILS982663:IMI982664 IVO982663:IWE982664 JFK982663:JGA982664 JPG982663:JPW982664 JZC982663:JZS982664 KIY982663:KJO982664 KSU982663:KTK982664 LCQ982663:LDG982664 LMM982663:LNC982664 LWI982663:LWY982664 MGE982663:MGU982664 MQA982663:MQQ982664 MZW982663:NAM982664 NJS982663:NKI982664 NTO982663:NUE982664 ODK982663:OEA982664 ONG982663:ONW982664 OXC982663:OXS982664 PGY982663:PHO982664 PQU982663:PRK982664 QAQ982663:QBG982664 QKM982663:QLC982664 QUI982663:QUY982664 REE982663:REU982664 ROA982663:ROQ982664 RXW982663:RYM982664 SHS982663:SII982664 SRO982663:SSE982664 TBK982663:TCA982664 TLG982663:TLW982664 TVC982663:TVS982664 UEY982663:UFO982664 UOU982663:UPK982664 UYQ982663:UZG982664 VIM982663:VJC982664 VSI982663:VSY982664 WCE982663:WCU982664 WMA982663:WMQ982664 WVW982663:WWM982664 VSI982707:VSY982708 JK32:KA33 TG32:TW33 ADC32:ADS33 AMY32:ANO33 AWU32:AXK33 BGQ32:BHG33 BQM32:BRC33 CAI32:CAY33 CKE32:CKU33 CUA32:CUQ33 DDW32:DEM33 DNS32:DOI33 DXO32:DYE33 EHK32:EIA33 ERG32:ERW33 FBC32:FBS33 FKY32:FLO33 FUU32:FVK33 GEQ32:GFG33 GOM32:GPC33 GYI32:GYY33 HIE32:HIU33 HSA32:HSQ33 IBW32:ICM33 ILS32:IMI33 IVO32:IWE33 JFK32:JGA33 JPG32:JPW33 JZC32:JZS33 KIY32:KJO33 KSU32:KTK33 LCQ32:LDG33 LMM32:LNC33 LWI32:LWY33 MGE32:MGU33 MQA32:MQQ33 MZW32:NAM33 NJS32:NKI33 NTO32:NUE33 ODK32:OEA33 ONG32:ONW33 OXC32:OXS33 PGY32:PHO33 PQU32:PRK33 QAQ32:QBG33 QKM32:QLC33 QUI32:QUY33 REE32:REU33 ROA32:ROQ33 RXW32:RYM33 SHS32:SII33 SRO32:SSE33 TBK32:TCA33 TLG32:TLW33 TVC32:TVS33 UEY32:UFO33 UOU32:UPK33 UYQ32:UZG33 VIM32:VJC33 VSI32:VSY33 WCE32:WCU33 WMA32:WMQ33 WVW32:WWM33 N65170:AD65171 JK65170:KA65171 TG65170:TW65171 ADC65170:ADS65171 AMY65170:ANO65171 AWU65170:AXK65171 BGQ65170:BHG65171 BQM65170:BRC65171 CAI65170:CAY65171 CKE65170:CKU65171 CUA65170:CUQ65171 DDW65170:DEM65171 DNS65170:DOI65171 DXO65170:DYE65171 EHK65170:EIA65171 ERG65170:ERW65171 FBC65170:FBS65171 FKY65170:FLO65171 FUU65170:FVK65171 GEQ65170:GFG65171 GOM65170:GPC65171 GYI65170:GYY65171 HIE65170:HIU65171 HSA65170:HSQ65171 IBW65170:ICM65171 ILS65170:IMI65171 IVO65170:IWE65171 JFK65170:JGA65171 JPG65170:JPW65171 JZC65170:JZS65171 KIY65170:KJO65171 KSU65170:KTK65171 LCQ65170:LDG65171 LMM65170:LNC65171 LWI65170:LWY65171 MGE65170:MGU65171 MQA65170:MQQ65171 MZW65170:NAM65171 NJS65170:NKI65171 NTO65170:NUE65171 ODK65170:OEA65171 ONG65170:ONW65171 OXC65170:OXS65171 PGY65170:PHO65171 PQU65170:PRK65171 QAQ65170:QBG65171 QKM65170:QLC65171 QUI65170:QUY65171 REE65170:REU65171 ROA65170:ROQ65171 RXW65170:RYM65171 SHS65170:SII65171 SRO65170:SSE65171 TBK65170:TCA65171 TLG65170:TLW65171 TVC65170:TVS65171 UEY65170:UFO65171 UOU65170:UPK65171 UYQ65170:UZG65171 VIM65170:VJC65171 VSI65170:VSY65171 WCE65170:WCU65171 WMA65170:WMQ65171 WVW65170:WWM65171 N130706:AD130707 JK130706:KA130707 TG130706:TW130707 ADC130706:ADS130707 AMY130706:ANO130707 AWU130706:AXK130707 BGQ130706:BHG130707 BQM130706:BRC130707 CAI130706:CAY130707 CKE130706:CKU130707 CUA130706:CUQ130707 DDW130706:DEM130707 DNS130706:DOI130707 DXO130706:DYE130707 EHK130706:EIA130707 ERG130706:ERW130707 FBC130706:FBS130707 FKY130706:FLO130707 FUU130706:FVK130707 GEQ130706:GFG130707 GOM130706:GPC130707 GYI130706:GYY130707 HIE130706:HIU130707 HSA130706:HSQ130707 IBW130706:ICM130707 ILS130706:IMI130707 IVO130706:IWE130707 JFK130706:JGA130707 JPG130706:JPW130707 JZC130706:JZS130707 KIY130706:KJO130707 KSU130706:KTK130707 LCQ130706:LDG130707 LMM130706:LNC130707 LWI130706:LWY130707 MGE130706:MGU130707 MQA130706:MQQ130707 MZW130706:NAM130707 NJS130706:NKI130707 NTO130706:NUE130707 ODK130706:OEA130707 ONG130706:ONW130707 OXC130706:OXS130707 PGY130706:PHO130707 PQU130706:PRK130707 QAQ130706:QBG130707 QKM130706:QLC130707 QUI130706:QUY130707 REE130706:REU130707 ROA130706:ROQ130707 RXW130706:RYM130707 SHS130706:SII130707 SRO130706:SSE130707 TBK130706:TCA130707 TLG130706:TLW130707 TVC130706:TVS130707 UEY130706:UFO130707 UOU130706:UPK130707 UYQ130706:UZG130707 VIM130706:VJC130707 VSI130706:VSY130707 WCE130706:WCU130707 WMA130706:WMQ130707 WVW130706:WWM130707 N196242:AD196243 JK196242:KA196243 TG196242:TW196243 ADC196242:ADS196243 AMY196242:ANO196243 AWU196242:AXK196243 BGQ196242:BHG196243 BQM196242:BRC196243 CAI196242:CAY196243 CKE196242:CKU196243 CUA196242:CUQ196243 DDW196242:DEM196243 DNS196242:DOI196243 DXO196242:DYE196243 EHK196242:EIA196243 ERG196242:ERW196243 FBC196242:FBS196243 FKY196242:FLO196243 FUU196242:FVK196243 GEQ196242:GFG196243 GOM196242:GPC196243 GYI196242:GYY196243 HIE196242:HIU196243 HSA196242:HSQ196243 IBW196242:ICM196243 ILS196242:IMI196243 IVO196242:IWE196243 JFK196242:JGA196243 JPG196242:JPW196243 JZC196242:JZS196243 KIY196242:KJO196243 KSU196242:KTK196243 LCQ196242:LDG196243 LMM196242:LNC196243 LWI196242:LWY196243 MGE196242:MGU196243 MQA196242:MQQ196243 MZW196242:NAM196243 NJS196242:NKI196243 NTO196242:NUE196243 ODK196242:OEA196243 ONG196242:ONW196243 OXC196242:OXS196243 PGY196242:PHO196243 PQU196242:PRK196243 QAQ196242:QBG196243 QKM196242:QLC196243 QUI196242:QUY196243 REE196242:REU196243 ROA196242:ROQ196243 RXW196242:RYM196243 SHS196242:SII196243 SRO196242:SSE196243 TBK196242:TCA196243 TLG196242:TLW196243 TVC196242:TVS196243 UEY196242:UFO196243 UOU196242:UPK196243 UYQ196242:UZG196243 VIM196242:VJC196243 VSI196242:VSY196243 WCE196242:WCU196243 WMA196242:WMQ196243 WVW196242:WWM196243 N261778:AD261779 JK261778:KA261779 TG261778:TW261779 ADC261778:ADS261779 AMY261778:ANO261779 AWU261778:AXK261779 BGQ261778:BHG261779 BQM261778:BRC261779 CAI261778:CAY261779 CKE261778:CKU261779 CUA261778:CUQ261779 DDW261778:DEM261779 DNS261778:DOI261779 DXO261778:DYE261779 EHK261778:EIA261779 ERG261778:ERW261779 FBC261778:FBS261779 FKY261778:FLO261779 FUU261778:FVK261779 GEQ261778:GFG261779 GOM261778:GPC261779 GYI261778:GYY261779 HIE261778:HIU261779 HSA261778:HSQ261779 IBW261778:ICM261779 ILS261778:IMI261779 IVO261778:IWE261779 JFK261778:JGA261779 JPG261778:JPW261779 JZC261778:JZS261779 KIY261778:KJO261779 KSU261778:KTK261779 LCQ261778:LDG261779 LMM261778:LNC261779 LWI261778:LWY261779 MGE261778:MGU261779 MQA261778:MQQ261779 MZW261778:NAM261779 NJS261778:NKI261779 NTO261778:NUE261779 ODK261778:OEA261779 ONG261778:ONW261779 OXC261778:OXS261779 PGY261778:PHO261779 PQU261778:PRK261779 QAQ261778:QBG261779 QKM261778:QLC261779 QUI261778:QUY261779 REE261778:REU261779 ROA261778:ROQ261779 RXW261778:RYM261779 SHS261778:SII261779 SRO261778:SSE261779 TBK261778:TCA261779 TLG261778:TLW261779 TVC261778:TVS261779 UEY261778:UFO261779 UOU261778:UPK261779 UYQ261778:UZG261779 VIM261778:VJC261779 VSI261778:VSY261779 WCE261778:WCU261779 WMA261778:WMQ261779 WVW261778:WWM261779 N327314:AD327315 JK327314:KA327315 TG327314:TW327315 ADC327314:ADS327315 AMY327314:ANO327315 AWU327314:AXK327315 BGQ327314:BHG327315 BQM327314:BRC327315 CAI327314:CAY327315 CKE327314:CKU327315 CUA327314:CUQ327315 DDW327314:DEM327315 DNS327314:DOI327315 DXO327314:DYE327315 EHK327314:EIA327315 ERG327314:ERW327315 FBC327314:FBS327315 FKY327314:FLO327315 FUU327314:FVK327315 GEQ327314:GFG327315 GOM327314:GPC327315 GYI327314:GYY327315 HIE327314:HIU327315 HSA327314:HSQ327315 IBW327314:ICM327315 ILS327314:IMI327315 IVO327314:IWE327315 JFK327314:JGA327315 JPG327314:JPW327315 JZC327314:JZS327315 KIY327314:KJO327315 KSU327314:KTK327315 LCQ327314:LDG327315 LMM327314:LNC327315 LWI327314:LWY327315 MGE327314:MGU327315 MQA327314:MQQ327315 MZW327314:NAM327315 NJS327314:NKI327315 NTO327314:NUE327315 ODK327314:OEA327315 ONG327314:ONW327315 OXC327314:OXS327315 PGY327314:PHO327315 PQU327314:PRK327315 QAQ327314:QBG327315 QKM327314:QLC327315 QUI327314:QUY327315 REE327314:REU327315 ROA327314:ROQ327315 RXW327314:RYM327315 SHS327314:SII327315 SRO327314:SSE327315 TBK327314:TCA327315 TLG327314:TLW327315 TVC327314:TVS327315 UEY327314:UFO327315 UOU327314:UPK327315 UYQ327314:UZG327315 VIM327314:VJC327315 VSI327314:VSY327315 WCE327314:WCU327315 WMA327314:WMQ327315 WVW327314:WWM327315 N392850:AD392851 JK392850:KA392851 TG392850:TW392851 ADC392850:ADS392851 AMY392850:ANO392851 AWU392850:AXK392851 BGQ392850:BHG392851 BQM392850:BRC392851 CAI392850:CAY392851 CKE392850:CKU392851 CUA392850:CUQ392851 DDW392850:DEM392851 DNS392850:DOI392851 DXO392850:DYE392851 EHK392850:EIA392851 ERG392850:ERW392851 FBC392850:FBS392851 FKY392850:FLO392851 FUU392850:FVK392851 GEQ392850:GFG392851 GOM392850:GPC392851 GYI392850:GYY392851 HIE392850:HIU392851 HSA392850:HSQ392851 IBW392850:ICM392851 ILS392850:IMI392851 IVO392850:IWE392851 JFK392850:JGA392851 JPG392850:JPW392851 JZC392850:JZS392851 KIY392850:KJO392851 KSU392850:KTK392851 LCQ392850:LDG392851 LMM392850:LNC392851 LWI392850:LWY392851 MGE392850:MGU392851 MQA392850:MQQ392851 MZW392850:NAM392851 NJS392850:NKI392851 NTO392850:NUE392851 ODK392850:OEA392851 ONG392850:ONW392851 OXC392850:OXS392851 PGY392850:PHO392851 PQU392850:PRK392851 QAQ392850:QBG392851 QKM392850:QLC392851 QUI392850:QUY392851 REE392850:REU392851 ROA392850:ROQ392851 RXW392850:RYM392851 SHS392850:SII392851 SRO392850:SSE392851 TBK392850:TCA392851 TLG392850:TLW392851 TVC392850:TVS392851 UEY392850:UFO392851 UOU392850:UPK392851 UYQ392850:UZG392851 VIM392850:VJC392851 VSI392850:VSY392851 WCE392850:WCU392851 WMA392850:WMQ392851 WVW392850:WWM392851 N458386:AD458387 JK458386:KA458387 TG458386:TW458387 ADC458386:ADS458387 AMY458386:ANO458387 AWU458386:AXK458387 BGQ458386:BHG458387 BQM458386:BRC458387 CAI458386:CAY458387 CKE458386:CKU458387 CUA458386:CUQ458387 DDW458386:DEM458387 DNS458386:DOI458387 DXO458386:DYE458387 EHK458386:EIA458387 ERG458386:ERW458387 FBC458386:FBS458387 FKY458386:FLO458387 FUU458386:FVK458387 GEQ458386:GFG458387 GOM458386:GPC458387 GYI458386:GYY458387 HIE458386:HIU458387 HSA458386:HSQ458387 IBW458386:ICM458387 ILS458386:IMI458387 IVO458386:IWE458387 JFK458386:JGA458387 JPG458386:JPW458387 JZC458386:JZS458387 KIY458386:KJO458387 KSU458386:KTK458387 LCQ458386:LDG458387 LMM458386:LNC458387 LWI458386:LWY458387 MGE458386:MGU458387 MQA458386:MQQ458387 MZW458386:NAM458387 NJS458386:NKI458387 NTO458386:NUE458387 ODK458386:OEA458387 ONG458386:ONW458387 OXC458386:OXS458387 PGY458386:PHO458387 PQU458386:PRK458387 QAQ458386:QBG458387 QKM458386:QLC458387 QUI458386:QUY458387 REE458386:REU458387 ROA458386:ROQ458387 RXW458386:RYM458387 SHS458386:SII458387 SRO458386:SSE458387 TBK458386:TCA458387 TLG458386:TLW458387 TVC458386:TVS458387 UEY458386:UFO458387 UOU458386:UPK458387 UYQ458386:UZG458387 VIM458386:VJC458387 VSI458386:VSY458387 WCE458386:WCU458387 WMA458386:WMQ458387 WVW458386:WWM458387 N523922:AD523923 JK523922:KA523923 TG523922:TW523923 ADC523922:ADS523923 AMY523922:ANO523923 AWU523922:AXK523923 BGQ523922:BHG523923 BQM523922:BRC523923 CAI523922:CAY523923 CKE523922:CKU523923 CUA523922:CUQ523923 DDW523922:DEM523923 DNS523922:DOI523923 DXO523922:DYE523923 EHK523922:EIA523923 ERG523922:ERW523923 FBC523922:FBS523923 FKY523922:FLO523923 FUU523922:FVK523923 GEQ523922:GFG523923 GOM523922:GPC523923 GYI523922:GYY523923 HIE523922:HIU523923 HSA523922:HSQ523923 IBW523922:ICM523923 ILS523922:IMI523923 IVO523922:IWE523923 JFK523922:JGA523923 JPG523922:JPW523923 JZC523922:JZS523923 KIY523922:KJO523923 KSU523922:KTK523923 LCQ523922:LDG523923 LMM523922:LNC523923 LWI523922:LWY523923 MGE523922:MGU523923 MQA523922:MQQ523923 MZW523922:NAM523923 NJS523922:NKI523923 NTO523922:NUE523923 ODK523922:OEA523923 ONG523922:ONW523923 OXC523922:OXS523923 PGY523922:PHO523923 PQU523922:PRK523923 QAQ523922:QBG523923 QKM523922:QLC523923 QUI523922:QUY523923 REE523922:REU523923 ROA523922:ROQ523923 RXW523922:RYM523923 SHS523922:SII523923 SRO523922:SSE523923 TBK523922:TCA523923 TLG523922:TLW523923 TVC523922:TVS523923 UEY523922:UFO523923 UOU523922:UPK523923 UYQ523922:UZG523923 VIM523922:VJC523923 VSI523922:VSY523923 WCE523922:WCU523923 WMA523922:WMQ523923 WVW523922:WWM523923 N589458:AD589459 JK589458:KA589459 TG589458:TW589459 ADC589458:ADS589459 AMY589458:ANO589459 AWU589458:AXK589459 BGQ589458:BHG589459 BQM589458:BRC589459 CAI589458:CAY589459 CKE589458:CKU589459 CUA589458:CUQ589459 DDW589458:DEM589459 DNS589458:DOI589459 DXO589458:DYE589459 EHK589458:EIA589459 ERG589458:ERW589459 FBC589458:FBS589459 FKY589458:FLO589459 FUU589458:FVK589459 GEQ589458:GFG589459 GOM589458:GPC589459 GYI589458:GYY589459 HIE589458:HIU589459 HSA589458:HSQ589459 IBW589458:ICM589459 ILS589458:IMI589459 IVO589458:IWE589459 JFK589458:JGA589459 JPG589458:JPW589459 JZC589458:JZS589459 KIY589458:KJO589459 KSU589458:KTK589459 LCQ589458:LDG589459 LMM589458:LNC589459 LWI589458:LWY589459 MGE589458:MGU589459 MQA589458:MQQ589459 MZW589458:NAM589459 NJS589458:NKI589459 NTO589458:NUE589459 ODK589458:OEA589459 ONG589458:ONW589459 OXC589458:OXS589459 PGY589458:PHO589459 PQU589458:PRK589459 QAQ589458:QBG589459 QKM589458:QLC589459 QUI589458:QUY589459 REE589458:REU589459 ROA589458:ROQ589459 RXW589458:RYM589459 SHS589458:SII589459 SRO589458:SSE589459 TBK589458:TCA589459 TLG589458:TLW589459 TVC589458:TVS589459 UEY589458:UFO589459 UOU589458:UPK589459 UYQ589458:UZG589459 VIM589458:VJC589459 VSI589458:VSY589459 WCE589458:WCU589459 WMA589458:WMQ589459 WVW589458:WWM589459 N654994:AD654995 JK654994:KA654995 TG654994:TW654995 ADC654994:ADS654995 AMY654994:ANO654995 AWU654994:AXK654995 BGQ654994:BHG654995 BQM654994:BRC654995 CAI654994:CAY654995 CKE654994:CKU654995 CUA654994:CUQ654995 DDW654994:DEM654995 DNS654994:DOI654995 DXO654994:DYE654995 EHK654994:EIA654995 ERG654994:ERW654995 FBC654994:FBS654995 FKY654994:FLO654995 FUU654994:FVK654995 GEQ654994:GFG654995 GOM654994:GPC654995 GYI654994:GYY654995 HIE654994:HIU654995 HSA654994:HSQ654995 IBW654994:ICM654995 ILS654994:IMI654995 IVO654994:IWE654995 JFK654994:JGA654995 JPG654994:JPW654995 JZC654994:JZS654995 KIY654994:KJO654995 KSU654994:KTK654995 LCQ654994:LDG654995 LMM654994:LNC654995 LWI654994:LWY654995 MGE654994:MGU654995 MQA654994:MQQ654995 MZW654994:NAM654995 NJS654994:NKI654995 NTO654994:NUE654995 ODK654994:OEA654995 ONG654994:ONW654995 OXC654994:OXS654995 PGY654994:PHO654995 PQU654994:PRK654995 QAQ654994:QBG654995 QKM654994:QLC654995 QUI654994:QUY654995 REE654994:REU654995 ROA654994:ROQ654995 RXW654994:RYM654995 SHS654994:SII654995 SRO654994:SSE654995 TBK654994:TCA654995 TLG654994:TLW654995 TVC654994:TVS654995 UEY654994:UFO654995 UOU654994:UPK654995 UYQ654994:UZG654995 VIM654994:VJC654995 VSI654994:VSY654995 WCE654994:WCU654995 WMA654994:WMQ654995 WVW654994:WWM654995 N720530:AD720531 JK720530:KA720531 TG720530:TW720531 ADC720530:ADS720531 AMY720530:ANO720531 AWU720530:AXK720531 BGQ720530:BHG720531 BQM720530:BRC720531 CAI720530:CAY720531 CKE720530:CKU720531 CUA720530:CUQ720531 DDW720530:DEM720531 DNS720530:DOI720531 DXO720530:DYE720531 EHK720530:EIA720531 ERG720530:ERW720531 FBC720530:FBS720531 FKY720530:FLO720531 FUU720530:FVK720531 GEQ720530:GFG720531 GOM720530:GPC720531 GYI720530:GYY720531 HIE720530:HIU720531 HSA720530:HSQ720531 IBW720530:ICM720531 ILS720530:IMI720531 IVO720530:IWE720531 JFK720530:JGA720531 JPG720530:JPW720531 JZC720530:JZS720531 KIY720530:KJO720531 KSU720530:KTK720531 LCQ720530:LDG720531 LMM720530:LNC720531 LWI720530:LWY720531 MGE720530:MGU720531 MQA720530:MQQ720531 MZW720530:NAM720531 NJS720530:NKI720531 NTO720530:NUE720531 ODK720530:OEA720531 ONG720530:ONW720531 OXC720530:OXS720531 PGY720530:PHO720531 PQU720530:PRK720531 QAQ720530:QBG720531 QKM720530:QLC720531 QUI720530:QUY720531 REE720530:REU720531 ROA720530:ROQ720531 RXW720530:RYM720531 SHS720530:SII720531 SRO720530:SSE720531 TBK720530:TCA720531 TLG720530:TLW720531 TVC720530:TVS720531 UEY720530:UFO720531 UOU720530:UPK720531 UYQ720530:UZG720531 VIM720530:VJC720531 VSI720530:VSY720531 WCE720530:WCU720531 WMA720530:WMQ720531 WVW720530:WWM720531 N786066:AD786067 JK786066:KA786067 TG786066:TW786067 ADC786066:ADS786067 AMY786066:ANO786067 AWU786066:AXK786067 BGQ786066:BHG786067 BQM786066:BRC786067 CAI786066:CAY786067 CKE786066:CKU786067 CUA786066:CUQ786067 DDW786066:DEM786067 DNS786066:DOI786067 DXO786066:DYE786067 EHK786066:EIA786067 ERG786066:ERW786067 FBC786066:FBS786067 FKY786066:FLO786067 FUU786066:FVK786067 GEQ786066:GFG786067 GOM786066:GPC786067 GYI786066:GYY786067 HIE786066:HIU786067 HSA786066:HSQ786067 IBW786066:ICM786067 ILS786066:IMI786067 IVO786066:IWE786067 JFK786066:JGA786067 JPG786066:JPW786067 JZC786066:JZS786067 KIY786066:KJO786067 KSU786066:KTK786067 LCQ786066:LDG786067 LMM786066:LNC786067 LWI786066:LWY786067 MGE786066:MGU786067 MQA786066:MQQ786067 MZW786066:NAM786067 NJS786066:NKI786067 NTO786066:NUE786067 ODK786066:OEA786067 ONG786066:ONW786067 OXC786066:OXS786067 PGY786066:PHO786067 PQU786066:PRK786067 QAQ786066:QBG786067 QKM786066:QLC786067 QUI786066:QUY786067 REE786066:REU786067 ROA786066:ROQ786067 RXW786066:RYM786067 SHS786066:SII786067 SRO786066:SSE786067 TBK786066:TCA786067 TLG786066:TLW786067 TVC786066:TVS786067 UEY786066:UFO786067 UOU786066:UPK786067 UYQ786066:UZG786067 VIM786066:VJC786067 VSI786066:VSY786067 WCE786066:WCU786067 WMA786066:WMQ786067 WVW786066:WWM786067 N851602:AD851603 JK851602:KA851603 TG851602:TW851603 ADC851602:ADS851603 AMY851602:ANO851603 AWU851602:AXK851603 BGQ851602:BHG851603 BQM851602:BRC851603 CAI851602:CAY851603 CKE851602:CKU851603 CUA851602:CUQ851603 DDW851602:DEM851603 DNS851602:DOI851603 DXO851602:DYE851603 EHK851602:EIA851603 ERG851602:ERW851603 FBC851602:FBS851603 FKY851602:FLO851603 FUU851602:FVK851603 GEQ851602:GFG851603 GOM851602:GPC851603 GYI851602:GYY851603 HIE851602:HIU851603 HSA851602:HSQ851603 IBW851602:ICM851603 ILS851602:IMI851603 IVO851602:IWE851603 JFK851602:JGA851603 JPG851602:JPW851603 JZC851602:JZS851603 KIY851602:KJO851603 KSU851602:KTK851603 LCQ851602:LDG851603 LMM851602:LNC851603 LWI851602:LWY851603 MGE851602:MGU851603 MQA851602:MQQ851603 MZW851602:NAM851603 NJS851602:NKI851603 NTO851602:NUE851603 ODK851602:OEA851603 ONG851602:ONW851603 OXC851602:OXS851603 PGY851602:PHO851603 PQU851602:PRK851603 QAQ851602:QBG851603 QKM851602:QLC851603 QUI851602:QUY851603 REE851602:REU851603 ROA851602:ROQ851603 RXW851602:RYM851603 SHS851602:SII851603 SRO851602:SSE851603 TBK851602:TCA851603 TLG851602:TLW851603 TVC851602:TVS851603 UEY851602:UFO851603 UOU851602:UPK851603 UYQ851602:UZG851603 VIM851602:VJC851603 VSI851602:VSY851603 WCE851602:WCU851603 WMA851602:WMQ851603 WVW851602:WWM851603 N917138:AD917139 JK917138:KA917139 TG917138:TW917139 ADC917138:ADS917139 AMY917138:ANO917139 AWU917138:AXK917139 BGQ917138:BHG917139 BQM917138:BRC917139 CAI917138:CAY917139 CKE917138:CKU917139 CUA917138:CUQ917139 DDW917138:DEM917139 DNS917138:DOI917139 DXO917138:DYE917139 EHK917138:EIA917139 ERG917138:ERW917139 FBC917138:FBS917139 FKY917138:FLO917139 FUU917138:FVK917139 GEQ917138:GFG917139 GOM917138:GPC917139 GYI917138:GYY917139 HIE917138:HIU917139 HSA917138:HSQ917139 IBW917138:ICM917139 ILS917138:IMI917139 IVO917138:IWE917139 JFK917138:JGA917139 JPG917138:JPW917139 JZC917138:JZS917139 KIY917138:KJO917139 KSU917138:KTK917139 LCQ917138:LDG917139 LMM917138:LNC917139 LWI917138:LWY917139 MGE917138:MGU917139 MQA917138:MQQ917139 MZW917138:NAM917139 NJS917138:NKI917139 NTO917138:NUE917139 ODK917138:OEA917139 ONG917138:ONW917139 OXC917138:OXS917139 PGY917138:PHO917139 PQU917138:PRK917139 QAQ917138:QBG917139 QKM917138:QLC917139 QUI917138:QUY917139 REE917138:REU917139 ROA917138:ROQ917139 RXW917138:RYM917139 SHS917138:SII917139 SRO917138:SSE917139 TBK917138:TCA917139 TLG917138:TLW917139 TVC917138:TVS917139 UEY917138:UFO917139 UOU917138:UPK917139 UYQ917138:UZG917139 VIM917138:VJC917139 VSI917138:VSY917139 WCE917138:WCU917139 WMA917138:WMQ917139 WVW917138:WWM917139 N982674:AD982675 JK982674:KA982675 TG982674:TW982675 ADC982674:ADS982675 AMY982674:ANO982675 AWU982674:AXK982675 BGQ982674:BHG982675 BQM982674:BRC982675 CAI982674:CAY982675 CKE982674:CKU982675 CUA982674:CUQ982675 DDW982674:DEM982675 DNS982674:DOI982675 DXO982674:DYE982675 EHK982674:EIA982675 ERG982674:ERW982675 FBC982674:FBS982675 FKY982674:FLO982675 FUU982674:FVK982675 GEQ982674:GFG982675 GOM982674:GPC982675 GYI982674:GYY982675 HIE982674:HIU982675 HSA982674:HSQ982675 IBW982674:ICM982675 ILS982674:IMI982675 IVO982674:IWE982675 JFK982674:JGA982675 JPG982674:JPW982675 JZC982674:JZS982675 KIY982674:KJO982675 KSU982674:KTK982675 LCQ982674:LDG982675 LMM982674:LNC982675 LWI982674:LWY982675 MGE982674:MGU982675 MQA982674:MQQ982675 MZW982674:NAM982675 NJS982674:NKI982675 NTO982674:NUE982675 ODK982674:OEA982675 ONG982674:ONW982675 OXC982674:OXS982675 PGY982674:PHO982675 PQU982674:PRK982675 QAQ982674:QBG982675 QKM982674:QLC982675 QUI982674:QUY982675 REE982674:REU982675 ROA982674:ROQ982675 RXW982674:RYM982675 SHS982674:SII982675 SRO982674:SSE982675 TBK982674:TCA982675 TLG982674:TLW982675 TVC982674:TVS982675 UEY982674:UFO982675 UOU982674:UPK982675 UYQ982674:UZG982675 VIM982674:VJC982675 VSI982674:VSY982675 WCE982674:WCU982675 WMA982674:WMQ982675 WVW982674:WWM982675 WCE982707:WCU982708 JK43:KA44 TG43:TW44 ADC43:ADS44 AMY43:ANO44 AWU43:AXK44 BGQ43:BHG44 BQM43:BRC44 CAI43:CAY44 CKE43:CKU44 CUA43:CUQ44 DDW43:DEM44 DNS43:DOI44 DXO43:DYE44 EHK43:EIA44 ERG43:ERW44 FBC43:FBS44 FKY43:FLO44 FUU43:FVK44 GEQ43:GFG44 GOM43:GPC44 GYI43:GYY44 HIE43:HIU44 HSA43:HSQ44 IBW43:ICM44 ILS43:IMI44 IVO43:IWE44 JFK43:JGA44 JPG43:JPW44 JZC43:JZS44 KIY43:KJO44 KSU43:KTK44 LCQ43:LDG44 LMM43:LNC44 LWI43:LWY44 MGE43:MGU44 MQA43:MQQ44 MZW43:NAM44 NJS43:NKI44 NTO43:NUE44 ODK43:OEA44 ONG43:ONW44 OXC43:OXS44 PGY43:PHO44 PQU43:PRK44 QAQ43:QBG44 QKM43:QLC44 QUI43:QUY44 REE43:REU44 ROA43:ROQ44 RXW43:RYM44 SHS43:SII44 SRO43:SSE44 TBK43:TCA44 TLG43:TLW44 TVC43:TVS44 UEY43:UFO44 UOU43:UPK44 UYQ43:UZG44 VIM43:VJC44 VSI43:VSY44 WCE43:WCU44 WMA43:WMQ44 WVW43:WWM44 N65181:AD65182 JK65181:KA65182 TG65181:TW65182 ADC65181:ADS65182 AMY65181:ANO65182 AWU65181:AXK65182 BGQ65181:BHG65182 BQM65181:BRC65182 CAI65181:CAY65182 CKE65181:CKU65182 CUA65181:CUQ65182 DDW65181:DEM65182 DNS65181:DOI65182 DXO65181:DYE65182 EHK65181:EIA65182 ERG65181:ERW65182 FBC65181:FBS65182 FKY65181:FLO65182 FUU65181:FVK65182 GEQ65181:GFG65182 GOM65181:GPC65182 GYI65181:GYY65182 HIE65181:HIU65182 HSA65181:HSQ65182 IBW65181:ICM65182 ILS65181:IMI65182 IVO65181:IWE65182 JFK65181:JGA65182 JPG65181:JPW65182 JZC65181:JZS65182 KIY65181:KJO65182 KSU65181:KTK65182 LCQ65181:LDG65182 LMM65181:LNC65182 LWI65181:LWY65182 MGE65181:MGU65182 MQA65181:MQQ65182 MZW65181:NAM65182 NJS65181:NKI65182 NTO65181:NUE65182 ODK65181:OEA65182 ONG65181:ONW65182 OXC65181:OXS65182 PGY65181:PHO65182 PQU65181:PRK65182 QAQ65181:QBG65182 QKM65181:QLC65182 QUI65181:QUY65182 REE65181:REU65182 ROA65181:ROQ65182 RXW65181:RYM65182 SHS65181:SII65182 SRO65181:SSE65182 TBK65181:TCA65182 TLG65181:TLW65182 TVC65181:TVS65182 UEY65181:UFO65182 UOU65181:UPK65182 UYQ65181:UZG65182 VIM65181:VJC65182 VSI65181:VSY65182 WCE65181:WCU65182 WMA65181:WMQ65182 WVW65181:WWM65182 N130717:AD130718 JK130717:KA130718 TG130717:TW130718 ADC130717:ADS130718 AMY130717:ANO130718 AWU130717:AXK130718 BGQ130717:BHG130718 BQM130717:BRC130718 CAI130717:CAY130718 CKE130717:CKU130718 CUA130717:CUQ130718 DDW130717:DEM130718 DNS130717:DOI130718 DXO130717:DYE130718 EHK130717:EIA130718 ERG130717:ERW130718 FBC130717:FBS130718 FKY130717:FLO130718 FUU130717:FVK130718 GEQ130717:GFG130718 GOM130717:GPC130718 GYI130717:GYY130718 HIE130717:HIU130718 HSA130717:HSQ130718 IBW130717:ICM130718 ILS130717:IMI130718 IVO130717:IWE130718 JFK130717:JGA130718 JPG130717:JPW130718 JZC130717:JZS130718 KIY130717:KJO130718 KSU130717:KTK130718 LCQ130717:LDG130718 LMM130717:LNC130718 LWI130717:LWY130718 MGE130717:MGU130718 MQA130717:MQQ130718 MZW130717:NAM130718 NJS130717:NKI130718 NTO130717:NUE130718 ODK130717:OEA130718 ONG130717:ONW130718 OXC130717:OXS130718 PGY130717:PHO130718 PQU130717:PRK130718 QAQ130717:QBG130718 QKM130717:QLC130718 QUI130717:QUY130718 REE130717:REU130718 ROA130717:ROQ130718 RXW130717:RYM130718 SHS130717:SII130718 SRO130717:SSE130718 TBK130717:TCA130718 TLG130717:TLW130718 TVC130717:TVS130718 UEY130717:UFO130718 UOU130717:UPK130718 UYQ130717:UZG130718 VIM130717:VJC130718 VSI130717:VSY130718 WCE130717:WCU130718 WMA130717:WMQ130718 WVW130717:WWM130718 N196253:AD196254 JK196253:KA196254 TG196253:TW196254 ADC196253:ADS196254 AMY196253:ANO196254 AWU196253:AXK196254 BGQ196253:BHG196254 BQM196253:BRC196254 CAI196253:CAY196254 CKE196253:CKU196254 CUA196253:CUQ196254 DDW196253:DEM196254 DNS196253:DOI196254 DXO196253:DYE196254 EHK196253:EIA196254 ERG196253:ERW196254 FBC196253:FBS196254 FKY196253:FLO196254 FUU196253:FVK196254 GEQ196253:GFG196254 GOM196253:GPC196254 GYI196253:GYY196254 HIE196253:HIU196254 HSA196253:HSQ196254 IBW196253:ICM196254 ILS196253:IMI196254 IVO196253:IWE196254 JFK196253:JGA196254 JPG196253:JPW196254 JZC196253:JZS196254 KIY196253:KJO196254 KSU196253:KTK196254 LCQ196253:LDG196254 LMM196253:LNC196254 LWI196253:LWY196254 MGE196253:MGU196254 MQA196253:MQQ196254 MZW196253:NAM196254 NJS196253:NKI196254 NTO196253:NUE196254 ODK196253:OEA196254 ONG196253:ONW196254 OXC196253:OXS196254 PGY196253:PHO196254 PQU196253:PRK196254 QAQ196253:QBG196254 QKM196253:QLC196254 QUI196253:QUY196254 REE196253:REU196254 ROA196253:ROQ196254 RXW196253:RYM196254 SHS196253:SII196254 SRO196253:SSE196254 TBK196253:TCA196254 TLG196253:TLW196254 TVC196253:TVS196254 UEY196253:UFO196254 UOU196253:UPK196254 UYQ196253:UZG196254 VIM196253:VJC196254 VSI196253:VSY196254 WCE196253:WCU196254 WMA196253:WMQ196254 WVW196253:WWM196254 N261789:AD261790 JK261789:KA261790 TG261789:TW261790 ADC261789:ADS261790 AMY261789:ANO261790 AWU261789:AXK261790 BGQ261789:BHG261790 BQM261789:BRC261790 CAI261789:CAY261790 CKE261789:CKU261790 CUA261789:CUQ261790 DDW261789:DEM261790 DNS261789:DOI261790 DXO261789:DYE261790 EHK261789:EIA261790 ERG261789:ERW261790 FBC261789:FBS261790 FKY261789:FLO261790 FUU261789:FVK261790 GEQ261789:GFG261790 GOM261789:GPC261790 GYI261789:GYY261790 HIE261789:HIU261790 HSA261789:HSQ261790 IBW261789:ICM261790 ILS261789:IMI261790 IVO261789:IWE261790 JFK261789:JGA261790 JPG261789:JPW261790 JZC261789:JZS261790 KIY261789:KJO261790 KSU261789:KTK261790 LCQ261789:LDG261790 LMM261789:LNC261790 LWI261789:LWY261790 MGE261789:MGU261790 MQA261789:MQQ261790 MZW261789:NAM261790 NJS261789:NKI261790 NTO261789:NUE261790 ODK261789:OEA261790 ONG261789:ONW261790 OXC261789:OXS261790 PGY261789:PHO261790 PQU261789:PRK261790 QAQ261789:QBG261790 QKM261789:QLC261790 QUI261789:QUY261790 REE261789:REU261790 ROA261789:ROQ261790 RXW261789:RYM261790 SHS261789:SII261790 SRO261789:SSE261790 TBK261789:TCA261790 TLG261789:TLW261790 TVC261789:TVS261790 UEY261789:UFO261790 UOU261789:UPK261790 UYQ261789:UZG261790 VIM261789:VJC261790 VSI261789:VSY261790 WCE261789:WCU261790 WMA261789:WMQ261790 WVW261789:WWM261790 N327325:AD327326 JK327325:KA327326 TG327325:TW327326 ADC327325:ADS327326 AMY327325:ANO327326 AWU327325:AXK327326 BGQ327325:BHG327326 BQM327325:BRC327326 CAI327325:CAY327326 CKE327325:CKU327326 CUA327325:CUQ327326 DDW327325:DEM327326 DNS327325:DOI327326 DXO327325:DYE327326 EHK327325:EIA327326 ERG327325:ERW327326 FBC327325:FBS327326 FKY327325:FLO327326 FUU327325:FVK327326 GEQ327325:GFG327326 GOM327325:GPC327326 GYI327325:GYY327326 HIE327325:HIU327326 HSA327325:HSQ327326 IBW327325:ICM327326 ILS327325:IMI327326 IVO327325:IWE327326 JFK327325:JGA327326 JPG327325:JPW327326 JZC327325:JZS327326 KIY327325:KJO327326 KSU327325:KTK327326 LCQ327325:LDG327326 LMM327325:LNC327326 LWI327325:LWY327326 MGE327325:MGU327326 MQA327325:MQQ327326 MZW327325:NAM327326 NJS327325:NKI327326 NTO327325:NUE327326 ODK327325:OEA327326 ONG327325:ONW327326 OXC327325:OXS327326 PGY327325:PHO327326 PQU327325:PRK327326 QAQ327325:QBG327326 QKM327325:QLC327326 QUI327325:QUY327326 REE327325:REU327326 ROA327325:ROQ327326 RXW327325:RYM327326 SHS327325:SII327326 SRO327325:SSE327326 TBK327325:TCA327326 TLG327325:TLW327326 TVC327325:TVS327326 UEY327325:UFO327326 UOU327325:UPK327326 UYQ327325:UZG327326 VIM327325:VJC327326 VSI327325:VSY327326 WCE327325:WCU327326 WMA327325:WMQ327326 WVW327325:WWM327326 N392861:AD392862 JK392861:KA392862 TG392861:TW392862 ADC392861:ADS392862 AMY392861:ANO392862 AWU392861:AXK392862 BGQ392861:BHG392862 BQM392861:BRC392862 CAI392861:CAY392862 CKE392861:CKU392862 CUA392861:CUQ392862 DDW392861:DEM392862 DNS392861:DOI392862 DXO392861:DYE392862 EHK392861:EIA392862 ERG392861:ERW392862 FBC392861:FBS392862 FKY392861:FLO392862 FUU392861:FVK392862 GEQ392861:GFG392862 GOM392861:GPC392862 GYI392861:GYY392862 HIE392861:HIU392862 HSA392861:HSQ392862 IBW392861:ICM392862 ILS392861:IMI392862 IVO392861:IWE392862 JFK392861:JGA392862 JPG392861:JPW392862 JZC392861:JZS392862 KIY392861:KJO392862 KSU392861:KTK392862 LCQ392861:LDG392862 LMM392861:LNC392862 LWI392861:LWY392862 MGE392861:MGU392862 MQA392861:MQQ392862 MZW392861:NAM392862 NJS392861:NKI392862 NTO392861:NUE392862 ODK392861:OEA392862 ONG392861:ONW392862 OXC392861:OXS392862 PGY392861:PHO392862 PQU392861:PRK392862 QAQ392861:QBG392862 QKM392861:QLC392862 QUI392861:QUY392862 REE392861:REU392862 ROA392861:ROQ392862 RXW392861:RYM392862 SHS392861:SII392862 SRO392861:SSE392862 TBK392861:TCA392862 TLG392861:TLW392862 TVC392861:TVS392862 UEY392861:UFO392862 UOU392861:UPK392862 UYQ392861:UZG392862 VIM392861:VJC392862 VSI392861:VSY392862 WCE392861:WCU392862 WMA392861:WMQ392862 WVW392861:WWM392862 N458397:AD458398 JK458397:KA458398 TG458397:TW458398 ADC458397:ADS458398 AMY458397:ANO458398 AWU458397:AXK458398 BGQ458397:BHG458398 BQM458397:BRC458398 CAI458397:CAY458398 CKE458397:CKU458398 CUA458397:CUQ458398 DDW458397:DEM458398 DNS458397:DOI458398 DXO458397:DYE458398 EHK458397:EIA458398 ERG458397:ERW458398 FBC458397:FBS458398 FKY458397:FLO458398 FUU458397:FVK458398 GEQ458397:GFG458398 GOM458397:GPC458398 GYI458397:GYY458398 HIE458397:HIU458398 HSA458397:HSQ458398 IBW458397:ICM458398 ILS458397:IMI458398 IVO458397:IWE458398 JFK458397:JGA458398 JPG458397:JPW458398 JZC458397:JZS458398 KIY458397:KJO458398 KSU458397:KTK458398 LCQ458397:LDG458398 LMM458397:LNC458398 LWI458397:LWY458398 MGE458397:MGU458398 MQA458397:MQQ458398 MZW458397:NAM458398 NJS458397:NKI458398 NTO458397:NUE458398 ODK458397:OEA458398 ONG458397:ONW458398 OXC458397:OXS458398 PGY458397:PHO458398 PQU458397:PRK458398 QAQ458397:QBG458398 QKM458397:QLC458398 QUI458397:QUY458398 REE458397:REU458398 ROA458397:ROQ458398 RXW458397:RYM458398 SHS458397:SII458398 SRO458397:SSE458398 TBK458397:TCA458398 TLG458397:TLW458398 TVC458397:TVS458398 UEY458397:UFO458398 UOU458397:UPK458398 UYQ458397:UZG458398 VIM458397:VJC458398 VSI458397:VSY458398 WCE458397:WCU458398 WMA458397:WMQ458398 WVW458397:WWM458398 N523933:AD523934 JK523933:KA523934 TG523933:TW523934 ADC523933:ADS523934 AMY523933:ANO523934 AWU523933:AXK523934 BGQ523933:BHG523934 BQM523933:BRC523934 CAI523933:CAY523934 CKE523933:CKU523934 CUA523933:CUQ523934 DDW523933:DEM523934 DNS523933:DOI523934 DXO523933:DYE523934 EHK523933:EIA523934 ERG523933:ERW523934 FBC523933:FBS523934 FKY523933:FLO523934 FUU523933:FVK523934 GEQ523933:GFG523934 GOM523933:GPC523934 GYI523933:GYY523934 HIE523933:HIU523934 HSA523933:HSQ523934 IBW523933:ICM523934 ILS523933:IMI523934 IVO523933:IWE523934 JFK523933:JGA523934 JPG523933:JPW523934 JZC523933:JZS523934 KIY523933:KJO523934 KSU523933:KTK523934 LCQ523933:LDG523934 LMM523933:LNC523934 LWI523933:LWY523934 MGE523933:MGU523934 MQA523933:MQQ523934 MZW523933:NAM523934 NJS523933:NKI523934 NTO523933:NUE523934 ODK523933:OEA523934 ONG523933:ONW523934 OXC523933:OXS523934 PGY523933:PHO523934 PQU523933:PRK523934 QAQ523933:QBG523934 QKM523933:QLC523934 QUI523933:QUY523934 REE523933:REU523934 ROA523933:ROQ523934 RXW523933:RYM523934 SHS523933:SII523934 SRO523933:SSE523934 TBK523933:TCA523934 TLG523933:TLW523934 TVC523933:TVS523934 UEY523933:UFO523934 UOU523933:UPK523934 UYQ523933:UZG523934 VIM523933:VJC523934 VSI523933:VSY523934 WCE523933:WCU523934 WMA523933:WMQ523934 WVW523933:WWM523934 N589469:AD589470 JK589469:KA589470 TG589469:TW589470 ADC589469:ADS589470 AMY589469:ANO589470 AWU589469:AXK589470 BGQ589469:BHG589470 BQM589469:BRC589470 CAI589469:CAY589470 CKE589469:CKU589470 CUA589469:CUQ589470 DDW589469:DEM589470 DNS589469:DOI589470 DXO589469:DYE589470 EHK589469:EIA589470 ERG589469:ERW589470 FBC589469:FBS589470 FKY589469:FLO589470 FUU589469:FVK589470 GEQ589469:GFG589470 GOM589469:GPC589470 GYI589469:GYY589470 HIE589469:HIU589470 HSA589469:HSQ589470 IBW589469:ICM589470 ILS589469:IMI589470 IVO589469:IWE589470 JFK589469:JGA589470 JPG589469:JPW589470 JZC589469:JZS589470 KIY589469:KJO589470 KSU589469:KTK589470 LCQ589469:LDG589470 LMM589469:LNC589470 LWI589469:LWY589470 MGE589469:MGU589470 MQA589469:MQQ589470 MZW589469:NAM589470 NJS589469:NKI589470 NTO589469:NUE589470 ODK589469:OEA589470 ONG589469:ONW589470 OXC589469:OXS589470 PGY589469:PHO589470 PQU589469:PRK589470 QAQ589469:QBG589470 QKM589469:QLC589470 QUI589469:QUY589470 REE589469:REU589470 ROA589469:ROQ589470 RXW589469:RYM589470 SHS589469:SII589470 SRO589469:SSE589470 TBK589469:TCA589470 TLG589469:TLW589470 TVC589469:TVS589470 UEY589469:UFO589470 UOU589469:UPK589470 UYQ589469:UZG589470 VIM589469:VJC589470 VSI589469:VSY589470 WCE589469:WCU589470 WMA589469:WMQ589470 WVW589469:WWM589470 N655005:AD655006 JK655005:KA655006 TG655005:TW655006 ADC655005:ADS655006 AMY655005:ANO655006 AWU655005:AXK655006 BGQ655005:BHG655006 BQM655005:BRC655006 CAI655005:CAY655006 CKE655005:CKU655006 CUA655005:CUQ655006 DDW655005:DEM655006 DNS655005:DOI655006 DXO655005:DYE655006 EHK655005:EIA655006 ERG655005:ERW655006 FBC655005:FBS655006 FKY655005:FLO655006 FUU655005:FVK655006 GEQ655005:GFG655006 GOM655005:GPC655006 GYI655005:GYY655006 HIE655005:HIU655006 HSA655005:HSQ655006 IBW655005:ICM655006 ILS655005:IMI655006 IVO655005:IWE655006 JFK655005:JGA655006 JPG655005:JPW655006 JZC655005:JZS655006 KIY655005:KJO655006 KSU655005:KTK655006 LCQ655005:LDG655006 LMM655005:LNC655006 LWI655005:LWY655006 MGE655005:MGU655006 MQA655005:MQQ655006 MZW655005:NAM655006 NJS655005:NKI655006 NTO655005:NUE655006 ODK655005:OEA655006 ONG655005:ONW655006 OXC655005:OXS655006 PGY655005:PHO655006 PQU655005:PRK655006 QAQ655005:QBG655006 QKM655005:QLC655006 QUI655005:QUY655006 REE655005:REU655006 ROA655005:ROQ655006 RXW655005:RYM655006 SHS655005:SII655006 SRO655005:SSE655006 TBK655005:TCA655006 TLG655005:TLW655006 TVC655005:TVS655006 UEY655005:UFO655006 UOU655005:UPK655006 UYQ655005:UZG655006 VIM655005:VJC655006 VSI655005:VSY655006 WCE655005:WCU655006 WMA655005:WMQ655006 WVW655005:WWM655006 N720541:AD720542 JK720541:KA720542 TG720541:TW720542 ADC720541:ADS720542 AMY720541:ANO720542 AWU720541:AXK720542 BGQ720541:BHG720542 BQM720541:BRC720542 CAI720541:CAY720542 CKE720541:CKU720542 CUA720541:CUQ720542 DDW720541:DEM720542 DNS720541:DOI720542 DXO720541:DYE720542 EHK720541:EIA720542 ERG720541:ERW720542 FBC720541:FBS720542 FKY720541:FLO720542 FUU720541:FVK720542 GEQ720541:GFG720542 GOM720541:GPC720542 GYI720541:GYY720542 HIE720541:HIU720542 HSA720541:HSQ720542 IBW720541:ICM720542 ILS720541:IMI720542 IVO720541:IWE720542 JFK720541:JGA720542 JPG720541:JPW720542 JZC720541:JZS720542 KIY720541:KJO720542 KSU720541:KTK720542 LCQ720541:LDG720542 LMM720541:LNC720542 LWI720541:LWY720542 MGE720541:MGU720542 MQA720541:MQQ720542 MZW720541:NAM720542 NJS720541:NKI720542 NTO720541:NUE720542 ODK720541:OEA720542 ONG720541:ONW720542 OXC720541:OXS720542 PGY720541:PHO720542 PQU720541:PRK720542 QAQ720541:QBG720542 QKM720541:QLC720542 QUI720541:QUY720542 REE720541:REU720542 ROA720541:ROQ720542 RXW720541:RYM720542 SHS720541:SII720542 SRO720541:SSE720542 TBK720541:TCA720542 TLG720541:TLW720542 TVC720541:TVS720542 UEY720541:UFO720542 UOU720541:UPK720542 UYQ720541:UZG720542 VIM720541:VJC720542 VSI720541:VSY720542 WCE720541:WCU720542 WMA720541:WMQ720542 WVW720541:WWM720542 N786077:AD786078 JK786077:KA786078 TG786077:TW786078 ADC786077:ADS786078 AMY786077:ANO786078 AWU786077:AXK786078 BGQ786077:BHG786078 BQM786077:BRC786078 CAI786077:CAY786078 CKE786077:CKU786078 CUA786077:CUQ786078 DDW786077:DEM786078 DNS786077:DOI786078 DXO786077:DYE786078 EHK786077:EIA786078 ERG786077:ERW786078 FBC786077:FBS786078 FKY786077:FLO786078 FUU786077:FVK786078 GEQ786077:GFG786078 GOM786077:GPC786078 GYI786077:GYY786078 HIE786077:HIU786078 HSA786077:HSQ786078 IBW786077:ICM786078 ILS786077:IMI786078 IVO786077:IWE786078 JFK786077:JGA786078 JPG786077:JPW786078 JZC786077:JZS786078 KIY786077:KJO786078 KSU786077:KTK786078 LCQ786077:LDG786078 LMM786077:LNC786078 LWI786077:LWY786078 MGE786077:MGU786078 MQA786077:MQQ786078 MZW786077:NAM786078 NJS786077:NKI786078 NTO786077:NUE786078 ODK786077:OEA786078 ONG786077:ONW786078 OXC786077:OXS786078 PGY786077:PHO786078 PQU786077:PRK786078 QAQ786077:QBG786078 QKM786077:QLC786078 QUI786077:QUY786078 REE786077:REU786078 ROA786077:ROQ786078 RXW786077:RYM786078 SHS786077:SII786078 SRO786077:SSE786078 TBK786077:TCA786078 TLG786077:TLW786078 TVC786077:TVS786078 UEY786077:UFO786078 UOU786077:UPK786078 UYQ786077:UZG786078 VIM786077:VJC786078 VSI786077:VSY786078 WCE786077:WCU786078 WMA786077:WMQ786078 WVW786077:WWM786078 N851613:AD851614 JK851613:KA851614 TG851613:TW851614 ADC851613:ADS851614 AMY851613:ANO851614 AWU851613:AXK851614 BGQ851613:BHG851614 BQM851613:BRC851614 CAI851613:CAY851614 CKE851613:CKU851614 CUA851613:CUQ851614 DDW851613:DEM851614 DNS851613:DOI851614 DXO851613:DYE851614 EHK851613:EIA851614 ERG851613:ERW851614 FBC851613:FBS851614 FKY851613:FLO851614 FUU851613:FVK851614 GEQ851613:GFG851614 GOM851613:GPC851614 GYI851613:GYY851614 HIE851613:HIU851614 HSA851613:HSQ851614 IBW851613:ICM851614 ILS851613:IMI851614 IVO851613:IWE851614 JFK851613:JGA851614 JPG851613:JPW851614 JZC851613:JZS851614 KIY851613:KJO851614 KSU851613:KTK851614 LCQ851613:LDG851614 LMM851613:LNC851614 LWI851613:LWY851614 MGE851613:MGU851614 MQA851613:MQQ851614 MZW851613:NAM851614 NJS851613:NKI851614 NTO851613:NUE851614 ODK851613:OEA851614 ONG851613:ONW851614 OXC851613:OXS851614 PGY851613:PHO851614 PQU851613:PRK851614 QAQ851613:QBG851614 QKM851613:QLC851614 QUI851613:QUY851614 REE851613:REU851614 ROA851613:ROQ851614 RXW851613:RYM851614 SHS851613:SII851614 SRO851613:SSE851614 TBK851613:TCA851614 TLG851613:TLW851614 TVC851613:TVS851614 UEY851613:UFO851614 UOU851613:UPK851614 UYQ851613:UZG851614 VIM851613:VJC851614 VSI851613:VSY851614 WCE851613:WCU851614 WMA851613:WMQ851614 WVW851613:WWM851614 N917149:AD917150 JK917149:KA917150 TG917149:TW917150 ADC917149:ADS917150 AMY917149:ANO917150 AWU917149:AXK917150 BGQ917149:BHG917150 BQM917149:BRC917150 CAI917149:CAY917150 CKE917149:CKU917150 CUA917149:CUQ917150 DDW917149:DEM917150 DNS917149:DOI917150 DXO917149:DYE917150 EHK917149:EIA917150 ERG917149:ERW917150 FBC917149:FBS917150 FKY917149:FLO917150 FUU917149:FVK917150 GEQ917149:GFG917150 GOM917149:GPC917150 GYI917149:GYY917150 HIE917149:HIU917150 HSA917149:HSQ917150 IBW917149:ICM917150 ILS917149:IMI917150 IVO917149:IWE917150 JFK917149:JGA917150 JPG917149:JPW917150 JZC917149:JZS917150 KIY917149:KJO917150 KSU917149:KTK917150 LCQ917149:LDG917150 LMM917149:LNC917150 LWI917149:LWY917150 MGE917149:MGU917150 MQA917149:MQQ917150 MZW917149:NAM917150 NJS917149:NKI917150 NTO917149:NUE917150 ODK917149:OEA917150 ONG917149:ONW917150 OXC917149:OXS917150 PGY917149:PHO917150 PQU917149:PRK917150 QAQ917149:QBG917150 QKM917149:QLC917150 QUI917149:QUY917150 REE917149:REU917150 ROA917149:ROQ917150 RXW917149:RYM917150 SHS917149:SII917150 SRO917149:SSE917150 TBK917149:TCA917150 TLG917149:TLW917150 TVC917149:TVS917150 UEY917149:UFO917150 UOU917149:UPK917150 UYQ917149:UZG917150 VIM917149:VJC917150 VSI917149:VSY917150 WCE917149:WCU917150 WMA917149:WMQ917150 WVW917149:WWM917150 N982685:AD982686 JK982685:KA982686 TG982685:TW982686 ADC982685:ADS982686 AMY982685:ANO982686 AWU982685:AXK982686 BGQ982685:BHG982686 BQM982685:BRC982686 CAI982685:CAY982686 CKE982685:CKU982686 CUA982685:CUQ982686 DDW982685:DEM982686 DNS982685:DOI982686 DXO982685:DYE982686 EHK982685:EIA982686 ERG982685:ERW982686 FBC982685:FBS982686 FKY982685:FLO982686 FUU982685:FVK982686 GEQ982685:GFG982686 GOM982685:GPC982686 GYI982685:GYY982686 HIE982685:HIU982686 HSA982685:HSQ982686 IBW982685:ICM982686 ILS982685:IMI982686 IVO982685:IWE982686 JFK982685:JGA982686 JPG982685:JPW982686 JZC982685:JZS982686 KIY982685:KJO982686 KSU982685:KTK982686 LCQ982685:LDG982686 LMM982685:LNC982686 LWI982685:LWY982686 MGE982685:MGU982686 MQA982685:MQQ982686 MZW982685:NAM982686 NJS982685:NKI982686 NTO982685:NUE982686 ODK982685:OEA982686 ONG982685:ONW982686 OXC982685:OXS982686 PGY982685:PHO982686 PQU982685:PRK982686 QAQ982685:QBG982686 QKM982685:QLC982686 QUI982685:QUY982686 REE982685:REU982686 ROA982685:ROQ982686 RXW982685:RYM982686 SHS982685:SII982686 SRO982685:SSE982686 TBK982685:TCA982686 TLG982685:TLW982686 TVC982685:TVS982686 UEY982685:UFO982686 UOU982685:UPK982686 UYQ982685:UZG982686 VIM982685:VJC982686 VSI982685:VSY982686 WCE982685:WCU982686 WMA982685:WMQ982686 WVW982685:WWM982686 WMA982707:WMQ982708 JK54:KA55 TG54:TW55 ADC54:ADS55 AMY54:ANO55 AWU54:AXK55 BGQ54:BHG55 BQM54:BRC55 CAI54:CAY55 CKE54:CKU55 CUA54:CUQ55 DDW54:DEM55 DNS54:DOI55 DXO54:DYE55 EHK54:EIA55 ERG54:ERW55 FBC54:FBS55 FKY54:FLO55 FUU54:FVK55 GEQ54:GFG55 GOM54:GPC55 GYI54:GYY55 HIE54:HIU55 HSA54:HSQ55 IBW54:ICM55 ILS54:IMI55 IVO54:IWE55 JFK54:JGA55 JPG54:JPW55 JZC54:JZS55 KIY54:KJO55 KSU54:KTK55 LCQ54:LDG55 LMM54:LNC55 LWI54:LWY55 MGE54:MGU55 MQA54:MQQ55 MZW54:NAM55 NJS54:NKI55 NTO54:NUE55 ODK54:OEA55 ONG54:ONW55 OXC54:OXS55 PGY54:PHO55 PQU54:PRK55 QAQ54:QBG55 QKM54:QLC55 QUI54:QUY55 REE54:REU55 ROA54:ROQ55 RXW54:RYM55 SHS54:SII55 SRO54:SSE55 TBK54:TCA55 TLG54:TLW55 TVC54:TVS55 UEY54:UFO55 UOU54:UPK55 UYQ54:UZG55 VIM54:VJC55 VSI54:VSY55 WCE54:WCU55 WMA54:WMQ55 WVW54:WWM55 N65192:AD65193 JK65192:KA65193 TG65192:TW65193 ADC65192:ADS65193 AMY65192:ANO65193 AWU65192:AXK65193 BGQ65192:BHG65193 BQM65192:BRC65193 CAI65192:CAY65193 CKE65192:CKU65193 CUA65192:CUQ65193 DDW65192:DEM65193 DNS65192:DOI65193 DXO65192:DYE65193 EHK65192:EIA65193 ERG65192:ERW65193 FBC65192:FBS65193 FKY65192:FLO65193 FUU65192:FVK65193 GEQ65192:GFG65193 GOM65192:GPC65193 GYI65192:GYY65193 HIE65192:HIU65193 HSA65192:HSQ65193 IBW65192:ICM65193 ILS65192:IMI65193 IVO65192:IWE65193 JFK65192:JGA65193 JPG65192:JPW65193 JZC65192:JZS65193 KIY65192:KJO65193 KSU65192:KTK65193 LCQ65192:LDG65193 LMM65192:LNC65193 LWI65192:LWY65193 MGE65192:MGU65193 MQA65192:MQQ65193 MZW65192:NAM65193 NJS65192:NKI65193 NTO65192:NUE65193 ODK65192:OEA65193 ONG65192:ONW65193 OXC65192:OXS65193 PGY65192:PHO65193 PQU65192:PRK65193 QAQ65192:QBG65193 QKM65192:QLC65193 QUI65192:QUY65193 REE65192:REU65193 ROA65192:ROQ65193 RXW65192:RYM65193 SHS65192:SII65193 SRO65192:SSE65193 TBK65192:TCA65193 TLG65192:TLW65193 TVC65192:TVS65193 UEY65192:UFO65193 UOU65192:UPK65193 UYQ65192:UZG65193 VIM65192:VJC65193 VSI65192:VSY65193 WCE65192:WCU65193 WMA65192:WMQ65193 WVW65192:WWM65193 N130728:AD130729 JK130728:KA130729 TG130728:TW130729 ADC130728:ADS130729 AMY130728:ANO130729 AWU130728:AXK130729 BGQ130728:BHG130729 BQM130728:BRC130729 CAI130728:CAY130729 CKE130728:CKU130729 CUA130728:CUQ130729 DDW130728:DEM130729 DNS130728:DOI130729 DXO130728:DYE130729 EHK130728:EIA130729 ERG130728:ERW130729 FBC130728:FBS130729 FKY130728:FLO130729 FUU130728:FVK130729 GEQ130728:GFG130729 GOM130728:GPC130729 GYI130728:GYY130729 HIE130728:HIU130729 HSA130728:HSQ130729 IBW130728:ICM130729 ILS130728:IMI130729 IVO130728:IWE130729 JFK130728:JGA130729 JPG130728:JPW130729 JZC130728:JZS130729 KIY130728:KJO130729 KSU130728:KTK130729 LCQ130728:LDG130729 LMM130728:LNC130729 LWI130728:LWY130729 MGE130728:MGU130729 MQA130728:MQQ130729 MZW130728:NAM130729 NJS130728:NKI130729 NTO130728:NUE130729 ODK130728:OEA130729 ONG130728:ONW130729 OXC130728:OXS130729 PGY130728:PHO130729 PQU130728:PRK130729 QAQ130728:QBG130729 QKM130728:QLC130729 QUI130728:QUY130729 REE130728:REU130729 ROA130728:ROQ130729 RXW130728:RYM130729 SHS130728:SII130729 SRO130728:SSE130729 TBK130728:TCA130729 TLG130728:TLW130729 TVC130728:TVS130729 UEY130728:UFO130729 UOU130728:UPK130729 UYQ130728:UZG130729 VIM130728:VJC130729 VSI130728:VSY130729 WCE130728:WCU130729 WMA130728:WMQ130729 WVW130728:WWM130729 N196264:AD196265 JK196264:KA196265 TG196264:TW196265 ADC196264:ADS196265 AMY196264:ANO196265 AWU196264:AXK196265 BGQ196264:BHG196265 BQM196264:BRC196265 CAI196264:CAY196265 CKE196264:CKU196265 CUA196264:CUQ196265 DDW196264:DEM196265 DNS196264:DOI196265 DXO196264:DYE196265 EHK196264:EIA196265 ERG196264:ERW196265 FBC196264:FBS196265 FKY196264:FLO196265 FUU196264:FVK196265 GEQ196264:GFG196265 GOM196264:GPC196265 GYI196264:GYY196265 HIE196264:HIU196265 HSA196264:HSQ196265 IBW196264:ICM196265 ILS196264:IMI196265 IVO196264:IWE196265 JFK196264:JGA196265 JPG196264:JPW196265 JZC196264:JZS196265 KIY196264:KJO196265 KSU196264:KTK196265 LCQ196264:LDG196265 LMM196264:LNC196265 LWI196264:LWY196265 MGE196264:MGU196265 MQA196264:MQQ196265 MZW196264:NAM196265 NJS196264:NKI196265 NTO196264:NUE196265 ODK196264:OEA196265 ONG196264:ONW196265 OXC196264:OXS196265 PGY196264:PHO196265 PQU196264:PRK196265 QAQ196264:QBG196265 QKM196264:QLC196265 QUI196264:QUY196265 REE196264:REU196265 ROA196264:ROQ196265 RXW196264:RYM196265 SHS196264:SII196265 SRO196264:SSE196265 TBK196264:TCA196265 TLG196264:TLW196265 TVC196264:TVS196265 UEY196264:UFO196265 UOU196264:UPK196265 UYQ196264:UZG196265 VIM196264:VJC196265 VSI196264:VSY196265 WCE196264:WCU196265 WMA196264:WMQ196265 WVW196264:WWM196265 N261800:AD261801 JK261800:KA261801 TG261800:TW261801 ADC261800:ADS261801 AMY261800:ANO261801 AWU261800:AXK261801 BGQ261800:BHG261801 BQM261800:BRC261801 CAI261800:CAY261801 CKE261800:CKU261801 CUA261800:CUQ261801 DDW261800:DEM261801 DNS261800:DOI261801 DXO261800:DYE261801 EHK261800:EIA261801 ERG261800:ERW261801 FBC261800:FBS261801 FKY261800:FLO261801 FUU261800:FVK261801 GEQ261800:GFG261801 GOM261800:GPC261801 GYI261800:GYY261801 HIE261800:HIU261801 HSA261800:HSQ261801 IBW261800:ICM261801 ILS261800:IMI261801 IVO261800:IWE261801 JFK261800:JGA261801 JPG261800:JPW261801 JZC261800:JZS261801 KIY261800:KJO261801 KSU261800:KTK261801 LCQ261800:LDG261801 LMM261800:LNC261801 LWI261800:LWY261801 MGE261800:MGU261801 MQA261800:MQQ261801 MZW261800:NAM261801 NJS261800:NKI261801 NTO261800:NUE261801 ODK261800:OEA261801 ONG261800:ONW261801 OXC261800:OXS261801 PGY261800:PHO261801 PQU261800:PRK261801 QAQ261800:QBG261801 QKM261800:QLC261801 QUI261800:QUY261801 REE261800:REU261801 ROA261800:ROQ261801 RXW261800:RYM261801 SHS261800:SII261801 SRO261800:SSE261801 TBK261800:TCA261801 TLG261800:TLW261801 TVC261800:TVS261801 UEY261800:UFO261801 UOU261800:UPK261801 UYQ261800:UZG261801 VIM261800:VJC261801 VSI261800:VSY261801 WCE261800:WCU261801 WMA261800:WMQ261801 WVW261800:WWM261801 N327336:AD327337 JK327336:KA327337 TG327336:TW327337 ADC327336:ADS327337 AMY327336:ANO327337 AWU327336:AXK327337 BGQ327336:BHG327337 BQM327336:BRC327337 CAI327336:CAY327337 CKE327336:CKU327337 CUA327336:CUQ327337 DDW327336:DEM327337 DNS327336:DOI327337 DXO327336:DYE327337 EHK327336:EIA327337 ERG327336:ERW327337 FBC327336:FBS327337 FKY327336:FLO327337 FUU327336:FVK327337 GEQ327336:GFG327337 GOM327336:GPC327337 GYI327336:GYY327337 HIE327336:HIU327337 HSA327336:HSQ327337 IBW327336:ICM327337 ILS327336:IMI327337 IVO327336:IWE327337 JFK327336:JGA327337 JPG327336:JPW327337 JZC327336:JZS327337 KIY327336:KJO327337 KSU327336:KTK327337 LCQ327336:LDG327337 LMM327336:LNC327337 LWI327336:LWY327337 MGE327336:MGU327337 MQA327336:MQQ327337 MZW327336:NAM327337 NJS327336:NKI327337 NTO327336:NUE327337 ODK327336:OEA327337 ONG327336:ONW327337 OXC327336:OXS327337 PGY327336:PHO327337 PQU327336:PRK327337 QAQ327336:QBG327337 QKM327336:QLC327337 QUI327336:QUY327337 REE327336:REU327337 ROA327336:ROQ327337 RXW327336:RYM327337 SHS327336:SII327337 SRO327336:SSE327337 TBK327336:TCA327337 TLG327336:TLW327337 TVC327336:TVS327337 UEY327336:UFO327337 UOU327336:UPK327337 UYQ327336:UZG327337 VIM327336:VJC327337 VSI327336:VSY327337 WCE327336:WCU327337 WMA327336:WMQ327337 WVW327336:WWM327337 N392872:AD392873 JK392872:KA392873 TG392872:TW392873 ADC392872:ADS392873 AMY392872:ANO392873 AWU392872:AXK392873 BGQ392872:BHG392873 BQM392872:BRC392873 CAI392872:CAY392873 CKE392872:CKU392873 CUA392872:CUQ392873 DDW392872:DEM392873 DNS392872:DOI392873 DXO392872:DYE392873 EHK392872:EIA392873 ERG392872:ERW392873 FBC392872:FBS392873 FKY392872:FLO392873 FUU392872:FVK392873 GEQ392872:GFG392873 GOM392872:GPC392873 GYI392872:GYY392873 HIE392872:HIU392873 HSA392872:HSQ392873 IBW392872:ICM392873 ILS392872:IMI392873 IVO392872:IWE392873 JFK392872:JGA392873 JPG392872:JPW392873 JZC392872:JZS392873 KIY392872:KJO392873 KSU392872:KTK392873 LCQ392872:LDG392873 LMM392872:LNC392873 LWI392872:LWY392873 MGE392872:MGU392873 MQA392872:MQQ392873 MZW392872:NAM392873 NJS392872:NKI392873 NTO392872:NUE392873 ODK392872:OEA392873 ONG392872:ONW392873 OXC392872:OXS392873 PGY392872:PHO392873 PQU392872:PRK392873 QAQ392872:QBG392873 QKM392872:QLC392873 QUI392872:QUY392873 REE392872:REU392873 ROA392872:ROQ392873 RXW392872:RYM392873 SHS392872:SII392873 SRO392872:SSE392873 TBK392872:TCA392873 TLG392872:TLW392873 TVC392872:TVS392873 UEY392872:UFO392873 UOU392872:UPK392873 UYQ392872:UZG392873 VIM392872:VJC392873 VSI392872:VSY392873 WCE392872:WCU392873 WMA392872:WMQ392873 WVW392872:WWM392873 N458408:AD458409 JK458408:KA458409 TG458408:TW458409 ADC458408:ADS458409 AMY458408:ANO458409 AWU458408:AXK458409 BGQ458408:BHG458409 BQM458408:BRC458409 CAI458408:CAY458409 CKE458408:CKU458409 CUA458408:CUQ458409 DDW458408:DEM458409 DNS458408:DOI458409 DXO458408:DYE458409 EHK458408:EIA458409 ERG458408:ERW458409 FBC458408:FBS458409 FKY458408:FLO458409 FUU458408:FVK458409 GEQ458408:GFG458409 GOM458408:GPC458409 GYI458408:GYY458409 HIE458408:HIU458409 HSA458408:HSQ458409 IBW458408:ICM458409 ILS458408:IMI458409 IVO458408:IWE458409 JFK458408:JGA458409 JPG458408:JPW458409 JZC458408:JZS458409 KIY458408:KJO458409 KSU458408:KTK458409 LCQ458408:LDG458409 LMM458408:LNC458409 LWI458408:LWY458409 MGE458408:MGU458409 MQA458408:MQQ458409 MZW458408:NAM458409 NJS458408:NKI458409 NTO458408:NUE458409 ODK458408:OEA458409 ONG458408:ONW458409 OXC458408:OXS458409 PGY458408:PHO458409 PQU458408:PRK458409 QAQ458408:QBG458409 QKM458408:QLC458409 QUI458408:QUY458409 REE458408:REU458409 ROA458408:ROQ458409 RXW458408:RYM458409 SHS458408:SII458409 SRO458408:SSE458409 TBK458408:TCA458409 TLG458408:TLW458409 TVC458408:TVS458409 UEY458408:UFO458409 UOU458408:UPK458409 UYQ458408:UZG458409 VIM458408:VJC458409 VSI458408:VSY458409 WCE458408:WCU458409 WMA458408:WMQ458409 WVW458408:WWM458409 N523944:AD523945 JK523944:KA523945 TG523944:TW523945 ADC523944:ADS523945 AMY523944:ANO523945 AWU523944:AXK523945 BGQ523944:BHG523945 BQM523944:BRC523945 CAI523944:CAY523945 CKE523944:CKU523945 CUA523944:CUQ523945 DDW523944:DEM523945 DNS523944:DOI523945 DXO523944:DYE523945 EHK523944:EIA523945 ERG523944:ERW523945 FBC523944:FBS523945 FKY523944:FLO523945 FUU523944:FVK523945 GEQ523944:GFG523945 GOM523944:GPC523945 GYI523944:GYY523945 HIE523944:HIU523945 HSA523944:HSQ523945 IBW523944:ICM523945 ILS523944:IMI523945 IVO523944:IWE523945 JFK523944:JGA523945 JPG523944:JPW523945 JZC523944:JZS523945 KIY523944:KJO523945 KSU523944:KTK523945 LCQ523944:LDG523945 LMM523944:LNC523945 LWI523944:LWY523945 MGE523944:MGU523945 MQA523944:MQQ523945 MZW523944:NAM523945 NJS523944:NKI523945 NTO523944:NUE523945 ODK523944:OEA523945 ONG523944:ONW523945 OXC523944:OXS523945 PGY523944:PHO523945 PQU523944:PRK523945 QAQ523944:QBG523945 QKM523944:QLC523945 QUI523944:QUY523945 REE523944:REU523945 ROA523944:ROQ523945 RXW523944:RYM523945 SHS523944:SII523945 SRO523944:SSE523945 TBK523944:TCA523945 TLG523944:TLW523945 TVC523944:TVS523945 UEY523944:UFO523945 UOU523944:UPK523945 UYQ523944:UZG523945 VIM523944:VJC523945 VSI523944:VSY523945 WCE523944:WCU523945 WMA523944:WMQ523945 WVW523944:WWM523945 N589480:AD589481 JK589480:KA589481 TG589480:TW589481 ADC589480:ADS589481 AMY589480:ANO589481 AWU589480:AXK589481 BGQ589480:BHG589481 BQM589480:BRC589481 CAI589480:CAY589481 CKE589480:CKU589481 CUA589480:CUQ589481 DDW589480:DEM589481 DNS589480:DOI589481 DXO589480:DYE589481 EHK589480:EIA589481 ERG589480:ERW589481 FBC589480:FBS589481 FKY589480:FLO589481 FUU589480:FVK589481 GEQ589480:GFG589481 GOM589480:GPC589481 GYI589480:GYY589481 HIE589480:HIU589481 HSA589480:HSQ589481 IBW589480:ICM589481 ILS589480:IMI589481 IVO589480:IWE589481 JFK589480:JGA589481 JPG589480:JPW589481 JZC589480:JZS589481 KIY589480:KJO589481 KSU589480:KTK589481 LCQ589480:LDG589481 LMM589480:LNC589481 LWI589480:LWY589481 MGE589480:MGU589481 MQA589480:MQQ589481 MZW589480:NAM589481 NJS589480:NKI589481 NTO589480:NUE589481 ODK589480:OEA589481 ONG589480:ONW589481 OXC589480:OXS589481 PGY589480:PHO589481 PQU589480:PRK589481 QAQ589480:QBG589481 QKM589480:QLC589481 QUI589480:QUY589481 REE589480:REU589481 ROA589480:ROQ589481 RXW589480:RYM589481 SHS589480:SII589481 SRO589480:SSE589481 TBK589480:TCA589481 TLG589480:TLW589481 TVC589480:TVS589481 UEY589480:UFO589481 UOU589480:UPK589481 UYQ589480:UZG589481 VIM589480:VJC589481 VSI589480:VSY589481 WCE589480:WCU589481 WMA589480:WMQ589481 WVW589480:WWM589481 N655016:AD655017 JK655016:KA655017 TG655016:TW655017 ADC655016:ADS655017 AMY655016:ANO655017 AWU655016:AXK655017 BGQ655016:BHG655017 BQM655016:BRC655017 CAI655016:CAY655017 CKE655016:CKU655017 CUA655016:CUQ655017 DDW655016:DEM655017 DNS655016:DOI655017 DXO655016:DYE655017 EHK655016:EIA655017 ERG655016:ERW655017 FBC655016:FBS655017 FKY655016:FLO655017 FUU655016:FVK655017 GEQ655016:GFG655017 GOM655016:GPC655017 GYI655016:GYY655017 HIE655016:HIU655017 HSA655016:HSQ655017 IBW655016:ICM655017 ILS655016:IMI655017 IVO655016:IWE655017 JFK655016:JGA655017 JPG655016:JPW655017 JZC655016:JZS655017 KIY655016:KJO655017 KSU655016:KTK655017 LCQ655016:LDG655017 LMM655016:LNC655017 LWI655016:LWY655017 MGE655016:MGU655017 MQA655016:MQQ655017 MZW655016:NAM655017 NJS655016:NKI655017 NTO655016:NUE655017 ODK655016:OEA655017 ONG655016:ONW655017 OXC655016:OXS655017 PGY655016:PHO655017 PQU655016:PRK655017 QAQ655016:QBG655017 QKM655016:QLC655017 QUI655016:QUY655017 REE655016:REU655017 ROA655016:ROQ655017 RXW655016:RYM655017 SHS655016:SII655017 SRO655016:SSE655017 TBK655016:TCA655017 TLG655016:TLW655017 TVC655016:TVS655017 UEY655016:UFO655017 UOU655016:UPK655017 UYQ655016:UZG655017 VIM655016:VJC655017 VSI655016:VSY655017 WCE655016:WCU655017 WMA655016:WMQ655017 WVW655016:WWM655017 N720552:AD720553 JK720552:KA720553 TG720552:TW720553 ADC720552:ADS720553 AMY720552:ANO720553 AWU720552:AXK720553 BGQ720552:BHG720553 BQM720552:BRC720553 CAI720552:CAY720553 CKE720552:CKU720553 CUA720552:CUQ720553 DDW720552:DEM720553 DNS720552:DOI720553 DXO720552:DYE720553 EHK720552:EIA720553 ERG720552:ERW720553 FBC720552:FBS720553 FKY720552:FLO720553 FUU720552:FVK720553 GEQ720552:GFG720553 GOM720552:GPC720553 GYI720552:GYY720553 HIE720552:HIU720553 HSA720552:HSQ720553 IBW720552:ICM720553 ILS720552:IMI720553 IVO720552:IWE720553 JFK720552:JGA720553 JPG720552:JPW720553 JZC720552:JZS720553 KIY720552:KJO720553 KSU720552:KTK720553 LCQ720552:LDG720553 LMM720552:LNC720553 LWI720552:LWY720553 MGE720552:MGU720553 MQA720552:MQQ720553 MZW720552:NAM720553 NJS720552:NKI720553 NTO720552:NUE720553 ODK720552:OEA720553 ONG720552:ONW720553 OXC720552:OXS720553 PGY720552:PHO720553 PQU720552:PRK720553 QAQ720552:QBG720553 QKM720552:QLC720553 QUI720552:QUY720553 REE720552:REU720553 ROA720552:ROQ720553 RXW720552:RYM720553 SHS720552:SII720553 SRO720552:SSE720553 TBK720552:TCA720553 TLG720552:TLW720553 TVC720552:TVS720553 UEY720552:UFO720553 UOU720552:UPK720553 UYQ720552:UZG720553 VIM720552:VJC720553 VSI720552:VSY720553 WCE720552:WCU720553 WMA720552:WMQ720553 WVW720552:WWM720553 N786088:AD786089 JK786088:KA786089 TG786088:TW786089 ADC786088:ADS786089 AMY786088:ANO786089 AWU786088:AXK786089 BGQ786088:BHG786089 BQM786088:BRC786089 CAI786088:CAY786089 CKE786088:CKU786089 CUA786088:CUQ786089 DDW786088:DEM786089 DNS786088:DOI786089 DXO786088:DYE786089 EHK786088:EIA786089 ERG786088:ERW786089 FBC786088:FBS786089 FKY786088:FLO786089 FUU786088:FVK786089 GEQ786088:GFG786089 GOM786088:GPC786089 GYI786088:GYY786089 HIE786088:HIU786089 HSA786088:HSQ786089 IBW786088:ICM786089 ILS786088:IMI786089 IVO786088:IWE786089 JFK786088:JGA786089 JPG786088:JPW786089 JZC786088:JZS786089 KIY786088:KJO786089 KSU786088:KTK786089 LCQ786088:LDG786089 LMM786088:LNC786089 LWI786088:LWY786089 MGE786088:MGU786089 MQA786088:MQQ786089 MZW786088:NAM786089 NJS786088:NKI786089 NTO786088:NUE786089 ODK786088:OEA786089 ONG786088:ONW786089 OXC786088:OXS786089 PGY786088:PHO786089 PQU786088:PRK786089 QAQ786088:QBG786089 QKM786088:QLC786089 QUI786088:QUY786089 REE786088:REU786089 ROA786088:ROQ786089 RXW786088:RYM786089 SHS786088:SII786089 SRO786088:SSE786089 TBK786088:TCA786089 TLG786088:TLW786089 TVC786088:TVS786089 UEY786088:UFO786089 UOU786088:UPK786089 UYQ786088:UZG786089 VIM786088:VJC786089 VSI786088:VSY786089 WCE786088:WCU786089 WMA786088:WMQ786089 WVW786088:WWM786089 N851624:AD851625 JK851624:KA851625 TG851624:TW851625 ADC851624:ADS851625 AMY851624:ANO851625 AWU851624:AXK851625 BGQ851624:BHG851625 BQM851624:BRC851625 CAI851624:CAY851625 CKE851624:CKU851625 CUA851624:CUQ851625 DDW851624:DEM851625 DNS851624:DOI851625 DXO851624:DYE851625 EHK851624:EIA851625 ERG851624:ERW851625 FBC851624:FBS851625 FKY851624:FLO851625 FUU851624:FVK851625 GEQ851624:GFG851625 GOM851624:GPC851625 GYI851624:GYY851625 HIE851624:HIU851625 HSA851624:HSQ851625 IBW851624:ICM851625 ILS851624:IMI851625 IVO851624:IWE851625 JFK851624:JGA851625 JPG851624:JPW851625 JZC851624:JZS851625 KIY851624:KJO851625 KSU851624:KTK851625 LCQ851624:LDG851625 LMM851624:LNC851625 LWI851624:LWY851625 MGE851624:MGU851625 MQA851624:MQQ851625 MZW851624:NAM851625 NJS851624:NKI851625 NTO851624:NUE851625 ODK851624:OEA851625 ONG851624:ONW851625 OXC851624:OXS851625 PGY851624:PHO851625 PQU851624:PRK851625 QAQ851624:QBG851625 QKM851624:QLC851625 QUI851624:QUY851625 REE851624:REU851625 ROA851624:ROQ851625 RXW851624:RYM851625 SHS851624:SII851625 SRO851624:SSE851625 TBK851624:TCA851625 TLG851624:TLW851625 TVC851624:TVS851625 UEY851624:UFO851625 UOU851624:UPK851625 UYQ851624:UZG851625 VIM851624:VJC851625 VSI851624:VSY851625 WCE851624:WCU851625 WMA851624:WMQ851625 WVW851624:WWM851625 N917160:AD917161 JK917160:KA917161 TG917160:TW917161 ADC917160:ADS917161 AMY917160:ANO917161 AWU917160:AXK917161 BGQ917160:BHG917161 BQM917160:BRC917161 CAI917160:CAY917161 CKE917160:CKU917161 CUA917160:CUQ917161 DDW917160:DEM917161 DNS917160:DOI917161 DXO917160:DYE917161 EHK917160:EIA917161 ERG917160:ERW917161 FBC917160:FBS917161 FKY917160:FLO917161 FUU917160:FVK917161 GEQ917160:GFG917161 GOM917160:GPC917161 GYI917160:GYY917161 HIE917160:HIU917161 HSA917160:HSQ917161 IBW917160:ICM917161 ILS917160:IMI917161 IVO917160:IWE917161 JFK917160:JGA917161 JPG917160:JPW917161 JZC917160:JZS917161 KIY917160:KJO917161 KSU917160:KTK917161 LCQ917160:LDG917161 LMM917160:LNC917161 LWI917160:LWY917161 MGE917160:MGU917161 MQA917160:MQQ917161 MZW917160:NAM917161 NJS917160:NKI917161 NTO917160:NUE917161 ODK917160:OEA917161 ONG917160:ONW917161 OXC917160:OXS917161 PGY917160:PHO917161 PQU917160:PRK917161 QAQ917160:QBG917161 QKM917160:QLC917161 QUI917160:QUY917161 REE917160:REU917161 ROA917160:ROQ917161 RXW917160:RYM917161 SHS917160:SII917161 SRO917160:SSE917161 TBK917160:TCA917161 TLG917160:TLW917161 TVC917160:TVS917161 UEY917160:UFO917161 UOU917160:UPK917161 UYQ917160:UZG917161 VIM917160:VJC917161 VSI917160:VSY917161 WCE917160:WCU917161 WMA917160:WMQ917161 WVW917160:WWM917161 N982696:AD982697 JK982696:KA982697 TG982696:TW982697 ADC982696:ADS982697 AMY982696:ANO982697 AWU982696:AXK982697 BGQ982696:BHG982697 BQM982696:BRC982697 CAI982696:CAY982697 CKE982696:CKU982697 CUA982696:CUQ982697 DDW982696:DEM982697 DNS982696:DOI982697 DXO982696:DYE982697 EHK982696:EIA982697 ERG982696:ERW982697 FBC982696:FBS982697 FKY982696:FLO982697 FUU982696:FVK982697 GEQ982696:GFG982697 GOM982696:GPC982697 GYI982696:GYY982697 HIE982696:HIU982697 HSA982696:HSQ982697 IBW982696:ICM982697 ILS982696:IMI982697 IVO982696:IWE982697 JFK982696:JGA982697 JPG982696:JPW982697 JZC982696:JZS982697 KIY982696:KJO982697 KSU982696:KTK982697 LCQ982696:LDG982697 LMM982696:LNC982697 LWI982696:LWY982697 MGE982696:MGU982697 MQA982696:MQQ982697 MZW982696:NAM982697 NJS982696:NKI982697 NTO982696:NUE982697 ODK982696:OEA982697 ONG982696:ONW982697 OXC982696:OXS982697 PGY982696:PHO982697 PQU982696:PRK982697 QAQ982696:QBG982697 QKM982696:QLC982697 QUI982696:QUY982697 REE982696:REU982697 ROA982696:ROQ982697 RXW982696:RYM982697 SHS982696:SII982697 SRO982696:SSE982697 TBK982696:TCA982697 TLG982696:TLW982697 TVC982696:TVS982697 UEY982696:UFO982697 UOU982696:UPK982697 UYQ982696:UZG982697 VIM982696:VJC982697 VSI982696:VSY982697 WCE982696:WCU982697 WMA982696:WMQ982697 WVW982696:WWM982697 WVW982707:WWM982708 JK65:KA66 TG65:TW66 ADC65:ADS66 AMY65:ANO66 AWU65:AXK66 BGQ65:BHG66 BQM65:BRC66 CAI65:CAY66 CKE65:CKU66 CUA65:CUQ66 DDW65:DEM66 DNS65:DOI66 DXO65:DYE66 EHK65:EIA66 ERG65:ERW66 FBC65:FBS66 FKY65:FLO66 FUU65:FVK66 GEQ65:GFG66 GOM65:GPC66 GYI65:GYY66 HIE65:HIU66 HSA65:HSQ66 IBW65:ICM66 ILS65:IMI66 IVO65:IWE66 JFK65:JGA66 JPG65:JPW66 JZC65:JZS66 KIY65:KJO66 KSU65:KTK66 LCQ65:LDG66 LMM65:LNC66 LWI65:LWY66 MGE65:MGU66 MQA65:MQQ66 MZW65:NAM66 NJS65:NKI66 NTO65:NUE66 ODK65:OEA66 ONG65:ONW66 OXC65:OXS66 PGY65:PHO66 PQU65:PRK66 QAQ65:QBG66 QKM65:QLC66 QUI65:QUY66 REE65:REU66 ROA65:ROQ66 RXW65:RYM66 SHS65:SII66 SRO65:SSE66 TBK65:TCA66 TLG65:TLW66 TVC65:TVS66 UEY65:UFO66 UOU65:UPK66 UYQ65:UZG66 VIM65:VJC66 VSI65:VSY66 WCE65:WCU66 WMA65:WMQ66 WVW65:WWM66 N65203:AD65204 JK65203:KA65204 TG65203:TW65204 ADC65203:ADS65204 AMY65203:ANO65204 AWU65203:AXK65204 BGQ65203:BHG65204 BQM65203:BRC65204 CAI65203:CAY65204 CKE65203:CKU65204 CUA65203:CUQ65204 DDW65203:DEM65204 DNS65203:DOI65204 DXO65203:DYE65204 EHK65203:EIA65204 ERG65203:ERW65204 FBC65203:FBS65204 FKY65203:FLO65204 FUU65203:FVK65204 GEQ65203:GFG65204 GOM65203:GPC65204 GYI65203:GYY65204 HIE65203:HIU65204 HSA65203:HSQ65204 IBW65203:ICM65204 ILS65203:IMI65204 IVO65203:IWE65204 JFK65203:JGA65204 JPG65203:JPW65204 JZC65203:JZS65204 KIY65203:KJO65204 KSU65203:KTK65204 LCQ65203:LDG65204 LMM65203:LNC65204 LWI65203:LWY65204 MGE65203:MGU65204 MQA65203:MQQ65204 MZW65203:NAM65204 NJS65203:NKI65204 NTO65203:NUE65204 ODK65203:OEA65204 ONG65203:ONW65204 OXC65203:OXS65204 PGY65203:PHO65204 PQU65203:PRK65204 QAQ65203:QBG65204 QKM65203:QLC65204 QUI65203:QUY65204 REE65203:REU65204 ROA65203:ROQ65204 RXW65203:RYM65204 SHS65203:SII65204 SRO65203:SSE65204 TBK65203:TCA65204 TLG65203:TLW65204 TVC65203:TVS65204 UEY65203:UFO65204 UOU65203:UPK65204 UYQ65203:UZG65204 VIM65203:VJC65204 VSI65203:VSY65204 WCE65203:WCU65204 WMA65203:WMQ65204 WVW65203:WWM65204 N130739:AD130740 JK130739:KA130740 TG130739:TW130740 ADC130739:ADS130740 AMY130739:ANO130740 AWU130739:AXK130740 BGQ130739:BHG130740 BQM130739:BRC130740 CAI130739:CAY130740 CKE130739:CKU130740 CUA130739:CUQ130740 DDW130739:DEM130740 DNS130739:DOI130740 DXO130739:DYE130740 EHK130739:EIA130740 ERG130739:ERW130740 FBC130739:FBS130740 FKY130739:FLO130740 FUU130739:FVK130740 GEQ130739:GFG130740 GOM130739:GPC130740 GYI130739:GYY130740 HIE130739:HIU130740 HSA130739:HSQ130740 IBW130739:ICM130740 ILS130739:IMI130740 IVO130739:IWE130740 JFK130739:JGA130740 JPG130739:JPW130740 JZC130739:JZS130740 KIY130739:KJO130740 KSU130739:KTK130740 LCQ130739:LDG130740 LMM130739:LNC130740 LWI130739:LWY130740 MGE130739:MGU130740 MQA130739:MQQ130740 MZW130739:NAM130740 NJS130739:NKI130740 NTO130739:NUE130740 ODK130739:OEA130740 ONG130739:ONW130740 OXC130739:OXS130740 PGY130739:PHO130740 PQU130739:PRK130740 QAQ130739:QBG130740 QKM130739:QLC130740 QUI130739:QUY130740 REE130739:REU130740 ROA130739:ROQ130740 RXW130739:RYM130740 SHS130739:SII130740 SRO130739:SSE130740 TBK130739:TCA130740 TLG130739:TLW130740 TVC130739:TVS130740 UEY130739:UFO130740 UOU130739:UPK130740 UYQ130739:UZG130740 VIM130739:VJC130740 VSI130739:VSY130740 WCE130739:WCU130740 WMA130739:WMQ130740 WVW130739:WWM130740 N196275:AD196276 JK196275:KA196276 TG196275:TW196276 ADC196275:ADS196276 AMY196275:ANO196276 AWU196275:AXK196276 BGQ196275:BHG196276 BQM196275:BRC196276 CAI196275:CAY196276 CKE196275:CKU196276 CUA196275:CUQ196276 DDW196275:DEM196276 DNS196275:DOI196276 DXO196275:DYE196276 EHK196275:EIA196276 ERG196275:ERW196276 FBC196275:FBS196276 FKY196275:FLO196276 FUU196275:FVK196276 GEQ196275:GFG196276 GOM196275:GPC196276 GYI196275:GYY196276 HIE196275:HIU196276 HSA196275:HSQ196276 IBW196275:ICM196276 ILS196275:IMI196276 IVO196275:IWE196276 JFK196275:JGA196276 JPG196275:JPW196276 JZC196275:JZS196276 KIY196275:KJO196276 KSU196275:KTK196276 LCQ196275:LDG196276 LMM196275:LNC196276 LWI196275:LWY196276 MGE196275:MGU196276 MQA196275:MQQ196276 MZW196275:NAM196276 NJS196275:NKI196276 NTO196275:NUE196276 ODK196275:OEA196276 ONG196275:ONW196276 OXC196275:OXS196276 PGY196275:PHO196276 PQU196275:PRK196276 QAQ196275:QBG196276 QKM196275:QLC196276 QUI196275:QUY196276 REE196275:REU196276 ROA196275:ROQ196276 RXW196275:RYM196276 SHS196275:SII196276 SRO196275:SSE196276 TBK196275:TCA196276 TLG196275:TLW196276 TVC196275:TVS196276 UEY196275:UFO196276 UOU196275:UPK196276 UYQ196275:UZG196276 VIM196275:VJC196276 VSI196275:VSY196276 WCE196275:WCU196276 WMA196275:WMQ196276 WVW196275:WWM196276 N261811:AD261812 JK261811:KA261812 TG261811:TW261812 ADC261811:ADS261812 AMY261811:ANO261812 AWU261811:AXK261812 BGQ261811:BHG261812 BQM261811:BRC261812 CAI261811:CAY261812 CKE261811:CKU261812 CUA261811:CUQ261812 DDW261811:DEM261812 DNS261811:DOI261812 DXO261811:DYE261812 EHK261811:EIA261812 ERG261811:ERW261812 FBC261811:FBS261812 FKY261811:FLO261812 FUU261811:FVK261812 GEQ261811:GFG261812 GOM261811:GPC261812 GYI261811:GYY261812 HIE261811:HIU261812 HSA261811:HSQ261812 IBW261811:ICM261812 ILS261811:IMI261812 IVO261811:IWE261812 JFK261811:JGA261812 JPG261811:JPW261812 JZC261811:JZS261812 KIY261811:KJO261812 KSU261811:KTK261812 LCQ261811:LDG261812 LMM261811:LNC261812 LWI261811:LWY261812 MGE261811:MGU261812 MQA261811:MQQ261812 MZW261811:NAM261812 NJS261811:NKI261812 NTO261811:NUE261812 ODK261811:OEA261812 ONG261811:ONW261812 OXC261811:OXS261812 PGY261811:PHO261812 PQU261811:PRK261812 QAQ261811:QBG261812 QKM261811:QLC261812 QUI261811:QUY261812 REE261811:REU261812 ROA261811:ROQ261812 RXW261811:RYM261812 SHS261811:SII261812 SRO261811:SSE261812 TBK261811:TCA261812 TLG261811:TLW261812 TVC261811:TVS261812 UEY261811:UFO261812 UOU261811:UPK261812 UYQ261811:UZG261812 VIM261811:VJC261812 VSI261811:VSY261812 WCE261811:WCU261812 WMA261811:WMQ261812 WVW261811:WWM261812 N327347:AD327348 JK327347:KA327348 TG327347:TW327348 ADC327347:ADS327348 AMY327347:ANO327348 AWU327347:AXK327348 BGQ327347:BHG327348 BQM327347:BRC327348 CAI327347:CAY327348 CKE327347:CKU327348 CUA327347:CUQ327348 DDW327347:DEM327348 DNS327347:DOI327348 DXO327347:DYE327348 EHK327347:EIA327348 ERG327347:ERW327348 FBC327347:FBS327348 FKY327347:FLO327348 FUU327347:FVK327348 GEQ327347:GFG327348 GOM327347:GPC327348 GYI327347:GYY327348 HIE327347:HIU327348 HSA327347:HSQ327348 IBW327347:ICM327348 ILS327347:IMI327348 IVO327347:IWE327348 JFK327347:JGA327348 JPG327347:JPW327348 JZC327347:JZS327348 KIY327347:KJO327348 KSU327347:KTK327348 LCQ327347:LDG327348 LMM327347:LNC327348 LWI327347:LWY327348 MGE327347:MGU327348 MQA327347:MQQ327348 MZW327347:NAM327348 NJS327347:NKI327348 NTO327347:NUE327348 ODK327347:OEA327348 ONG327347:ONW327348 OXC327347:OXS327348 PGY327347:PHO327348 PQU327347:PRK327348 QAQ327347:QBG327348 QKM327347:QLC327348 QUI327347:QUY327348 REE327347:REU327348 ROA327347:ROQ327348 RXW327347:RYM327348 SHS327347:SII327348 SRO327347:SSE327348 TBK327347:TCA327348 TLG327347:TLW327348 TVC327347:TVS327348 UEY327347:UFO327348 UOU327347:UPK327348 UYQ327347:UZG327348 VIM327347:VJC327348 VSI327347:VSY327348 WCE327347:WCU327348 WMA327347:WMQ327348 WVW327347:WWM327348 N392883:AD392884 JK392883:KA392884 TG392883:TW392884 ADC392883:ADS392884 AMY392883:ANO392884 AWU392883:AXK392884 BGQ392883:BHG392884 BQM392883:BRC392884 CAI392883:CAY392884 CKE392883:CKU392884 CUA392883:CUQ392884 DDW392883:DEM392884 DNS392883:DOI392884 DXO392883:DYE392884 EHK392883:EIA392884 ERG392883:ERW392884 FBC392883:FBS392884 FKY392883:FLO392884 FUU392883:FVK392884 GEQ392883:GFG392884 GOM392883:GPC392884 GYI392883:GYY392884 HIE392883:HIU392884 HSA392883:HSQ392884 IBW392883:ICM392884 ILS392883:IMI392884 IVO392883:IWE392884 JFK392883:JGA392884 JPG392883:JPW392884 JZC392883:JZS392884 KIY392883:KJO392884 KSU392883:KTK392884 LCQ392883:LDG392884 LMM392883:LNC392884 LWI392883:LWY392884 MGE392883:MGU392884 MQA392883:MQQ392884 MZW392883:NAM392884 NJS392883:NKI392884 NTO392883:NUE392884 ODK392883:OEA392884 ONG392883:ONW392884 OXC392883:OXS392884 PGY392883:PHO392884 PQU392883:PRK392884 QAQ392883:QBG392884 QKM392883:QLC392884 QUI392883:QUY392884 REE392883:REU392884 ROA392883:ROQ392884 RXW392883:RYM392884 SHS392883:SII392884 SRO392883:SSE392884 TBK392883:TCA392884 TLG392883:TLW392884 TVC392883:TVS392884 UEY392883:UFO392884 UOU392883:UPK392884 UYQ392883:UZG392884 VIM392883:VJC392884 VSI392883:VSY392884 WCE392883:WCU392884 WMA392883:WMQ392884 WVW392883:WWM392884 N458419:AD458420 JK458419:KA458420 TG458419:TW458420 ADC458419:ADS458420 AMY458419:ANO458420 AWU458419:AXK458420 BGQ458419:BHG458420 BQM458419:BRC458420 CAI458419:CAY458420 CKE458419:CKU458420 CUA458419:CUQ458420 DDW458419:DEM458420 DNS458419:DOI458420 DXO458419:DYE458420 EHK458419:EIA458420 ERG458419:ERW458420 FBC458419:FBS458420 FKY458419:FLO458420 FUU458419:FVK458420 GEQ458419:GFG458420 GOM458419:GPC458420 GYI458419:GYY458420 HIE458419:HIU458420 HSA458419:HSQ458420 IBW458419:ICM458420 ILS458419:IMI458420 IVO458419:IWE458420 JFK458419:JGA458420 JPG458419:JPW458420 JZC458419:JZS458420 KIY458419:KJO458420 KSU458419:KTK458420 LCQ458419:LDG458420 LMM458419:LNC458420 LWI458419:LWY458420 MGE458419:MGU458420 MQA458419:MQQ458420 MZW458419:NAM458420 NJS458419:NKI458420 NTO458419:NUE458420 ODK458419:OEA458420 ONG458419:ONW458420 OXC458419:OXS458420 PGY458419:PHO458420 PQU458419:PRK458420 QAQ458419:QBG458420 QKM458419:QLC458420 QUI458419:QUY458420 REE458419:REU458420 ROA458419:ROQ458420 RXW458419:RYM458420 SHS458419:SII458420 SRO458419:SSE458420 TBK458419:TCA458420 TLG458419:TLW458420 TVC458419:TVS458420 UEY458419:UFO458420 UOU458419:UPK458420 UYQ458419:UZG458420 VIM458419:VJC458420 VSI458419:VSY458420 WCE458419:WCU458420 WMA458419:WMQ458420 WVW458419:WWM458420 N523955:AD523956 JK523955:KA523956 TG523955:TW523956 ADC523955:ADS523956 AMY523955:ANO523956 AWU523955:AXK523956 BGQ523955:BHG523956 BQM523955:BRC523956 CAI523955:CAY523956 CKE523955:CKU523956 CUA523955:CUQ523956 DDW523955:DEM523956 DNS523955:DOI523956 DXO523955:DYE523956 EHK523955:EIA523956 ERG523955:ERW523956 FBC523955:FBS523956 FKY523955:FLO523956 FUU523955:FVK523956 GEQ523955:GFG523956 GOM523955:GPC523956 GYI523955:GYY523956 HIE523955:HIU523956 HSA523955:HSQ523956 IBW523955:ICM523956 ILS523955:IMI523956 IVO523955:IWE523956 JFK523955:JGA523956 JPG523955:JPW523956 JZC523955:JZS523956 KIY523955:KJO523956 KSU523955:KTK523956 LCQ523955:LDG523956 LMM523955:LNC523956 LWI523955:LWY523956 MGE523955:MGU523956 MQA523955:MQQ523956 MZW523955:NAM523956 NJS523955:NKI523956 NTO523955:NUE523956 ODK523955:OEA523956 ONG523955:ONW523956 OXC523955:OXS523956 PGY523955:PHO523956 PQU523955:PRK523956 QAQ523955:QBG523956 QKM523955:QLC523956 QUI523955:QUY523956 REE523955:REU523956 ROA523955:ROQ523956 RXW523955:RYM523956 SHS523955:SII523956 SRO523955:SSE523956 TBK523955:TCA523956 TLG523955:TLW523956 TVC523955:TVS523956 UEY523955:UFO523956 UOU523955:UPK523956 UYQ523955:UZG523956 VIM523955:VJC523956 VSI523955:VSY523956 WCE523955:WCU523956 WMA523955:WMQ523956 WVW523955:WWM523956 N589491:AD589492 JK589491:KA589492 TG589491:TW589492 ADC589491:ADS589492 AMY589491:ANO589492 AWU589491:AXK589492 BGQ589491:BHG589492 BQM589491:BRC589492 CAI589491:CAY589492 CKE589491:CKU589492 CUA589491:CUQ589492 DDW589491:DEM589492 DNS589491:DOI589492 DXO589491:DYE589492 EHK589491:EIA589492 ERG589491:ERW589492 FBC589491:FBS589492 FKY589491:FLO589492 FUU589491:FVK589492 GEQ589491:GFG589492 GOM589491:GPC589492 GYI589491:GYY589492 HIE589491:HIU589492 HSA589491:HSQ589492 IBW589491:ICM589492 ILS589491:IMI589492 IVO589491:IWE589492 JFK589491:JGA589492 JPG589491:JPW589492 JZC589491:JZS589492 KIY589491:KJO589492 KSU589491:KTK589492 LCQ589491:LDG589492 LMM589491:LNC589492 LWI589491:LWY589492 MGE589491:MGU589492 MQA589491:MQQ589492 MZW589491:NAM589492 NJS589491:NKI589492 NTO589491:NUE589492 ODK589491:OEA589492 ONG589491:ONW589492 OXC589491:OXS589492 PGY589491:PHO589492 PQU589491:PRK589492 QAQ589491:QBG589492 QKM589491:QLC589492 QUI589491:QUY589492 REE589491:REU589492 ROA589491:ROQ589492 RXW589491:RYM589492 SHS589491:SII589492 SRO589491:SSE589492 TBK589491:TCA589492 TLG589491:TLW589492 TVC589491:TVS589492 UEY589491:UFO589492 UOU589491:UPK589492 UYQ589491:UZG589492 VIM589491:VJC589492 VSI589491:VSY589492 WCE589491:WCU589492 WMA589491:WMQ589492 WVW589491:WWM589492 N655027:AD655028 JK655027:KA655028 TG655027:TW655028 ADC655027:ADS655028 AMY655027:ANO655028 AWU655027:AXK655028 BGQ655027:BHG655028 BQM655027:BRC655028 CAI655027:CAY655028 CKE655027:CKU655028 CUA655027:CUQ655028 DDW655027:DEM655028 DNS655027:DOI655028 DXO655027:DYE655028 EHK655027:EIA655028 ERG655027:ERW655028 FBC655027:FBS655028 FKY655027:FLO655028 FUU655027:FVK655028 GEQ655027:GFG655028 GOM655027:GPC655028 GYI655027:GYY655028 HIE655027:HIU655028 HSA655027:HSQ655028 IBW655027:ICM655028 ILS655027:IMI655028 IVO655027:IWE655028 JFK655027:JGA655028 JPG655027:JPW655028 JZC655027:JZS655028 KIY655027:KJO655028 KSU655027:KTK655028 LCQ655027:LDG655028 LMM655027:LNC655028 LWI655027:LWY655028 MGE655027:MGU655028 MQA655027:MQQ655028 MZW655027:NAM655028 NJS655027:NKI655028 NTO655027:NUE655028 ODK655027:OEA655028 ONG655027:ONW655028 OXC655027:OXS655028 PGY655027:PHO655028 PQU655027:PRK655028 QAQ655027:QBG655028 QKM655027:QLC655028 QUI655027:QUY655028 REE655027:REU655028 ROA655027:ROQ655028 RXW655027:RYM655028 SHS655027:SII655028 SRO655027:SSE655028 TBK655027:TCA655028 TLG655027:TLW655028 TVC655027:TVS655028 UEY655027:UFO655028 UOU655027:UPK655028 UYQ655027:UZG655028 VIM655027:VJC655028 VSI655027:VSY655028 WCE655027:WCU655028 WMA655027:WMQ655028 WVW655027:WWM655028 N720563:AD720564 JK720563:KA720564 TG720563:TW720564 ADC720563:ADS720564 AMY720563:ANO720564 AWU720563:AXK720564 BGQ720563:BHG720564 BQM720563:BRC720564 CAI720563:CAY720564 CKE720563:CKU720564 CUA720563:CUQ720564 DDW720563:DEM720564 DNS720563:DOI720564 DXO720563:DYE720564 EHK720563:EIA720564 ERG720563:ERW720564 FBC720563:FBS720564 FKY720563:FLO720564 FUU720563:FVK720564 GEQ720563:GFG720564 GOM720563:GPC720564 GYI720563:GYY720564 HIE720563:HIU720564 HSA720563:HSQ720564 IBW720563:ICM720564 ILS720563:IMI720564 IVO720563:IWE720564 JFK720563:JGA720564 JPG720563:JPW720564 JZC720563:JZS720564 KIY720563:KJO720564 KSU720563:KTK720564 LCQ720563:LDG720564 LMM720563:LNC720564 LWI720563:LWY720564 MGE720563:MGU720564 MQA720563:MQQ720564 MZW720563:NAM720564 NJS720563:NKI720564 NTO720563:NUE720564 ODK720563:OEA720564 ONG720563:ONW720564 OXC720563:OXS720564 PGY720563:PHO720564 PQU720563:PRK720564 QAQ720563:QBG720564 QKM720563:QLC720564 QUI720563:QUY720564 REE720563:REU720564 ROA720563:ROQ720564 RXW720563:RYM720564 SHS720563:SII720564 SRO720563:SSE720564 TBK720563:TCA720564 TLG720563:TLW720564 TVC720563:TVS720564 UEY720563:UFO720564 UOU720563:UPK720564 UYQ720563:UZG720564 VIM720563:VJC720564 VSI720563:VSY720564 WCE720563:WCU720564 WMA720563:WMQ720564 WVW720563:WWM720564 N786099:AD786100 JK786099:KA786100 TG786099:TW786100 ADC786099:ADS786100 AMY786099:ANO786100 AWU786099:AXK786100 BGQ786099:BHG786100 BQM786099:BRC786100 CAI786099:CAY786100 CKE786099:CKU786100 CUA786099:CUQ786100 DDW786099:DEM786100 DNS786099:DOI786100 DXO786099:DYE786100 EHK786099:EIA786100 ERG786099:ERW786100 FBC786099:FBS786100 FKY786099:FLO786100 FUU786099:FVK786100 GEQ786099:GFG786100 GOM786099:GPC786100 GYI786099:GYY786100 HIE786099:HIU786100 HSA786099:HSQ786100 IBW786099:ICM786100 ILS786099:IMI786100 IVO786099:IWE786100 JFK786099:JGA786100 JPG786099:JPW786100 JZC786099:JZS786100 KIY786099:KJO786100 KSU786099:KTK786100 LCQ786099:LDG786100 LMM786099:LNC786100 LWI786099:LWY786100 MGE786099:MGU786100 MQA786099:MQQ786100 MZW786099:NAM786100 NJS786099:NKI786100 NTO786099:NUE786100 ODK786099:OEA786100 ONG786099:ONW786100 OXC786099:OXS786100 PGY786099:PHO786100 PQU786099:PRK786100 QAQ786099:QBG786100 QKM786099:QLC786100 QUI786099:QUY786100 REE786099:REU786100 ROA786099:ROQ786100 RXW786099:RYM786100 SHS786099:SII786100 SRO786099:SSE786100 TBK786099:TCA786100 TLG786099:TLW786100 TVC786099:TVS786100 UEY786099:UFO786100 UOU786099:UPK786100 UYQ786099:UZG786100 VIM786099:VJC786100 VSI786099:VSY786100 WCE786099:WCU786100 WMA786099:WMQ786100 WVW786099:WWM786100 N851635:AD851636 JK851635:KA851636 TG851635:TW851636 ADC851635:ADS851636 AMY851635:ANO851636 AWU851635:AXK851636 BGQ851635:BHG851636 BQM851635:BRC851636 CAI851635:CAY851636 CKE851635:CKU851636 CUA851635:CUQ851636 DDW851635:DEM851636 DNS851635:DOI851636 DXO851635:DYE851636 EHK851635:EIA851636 ERG851635:ERW851636 FBC851635:FBS851636 FKY851635:FLO851636 FUU851635:FVK851636 GEQ851635:GFG851636 GOM851635:GPC851636 GYI851635:GYY851636 HIE851635:HIU851636 HSA851635:HSQ851636 IBW851635:ICM851636 ILS851635:IMI851636 IVO851635:IWE851636 JFK851635:JGA851636 JPG851635:JPW851636 JZC851635:JZS851636 KIY851635:KJO851636 KSU851635:KTK851636 LCQ851635:LDG851636 LMM851635:LNC851636 LWI851635:LWY851636 MGE851635:MGU851636 MQA851635:MQQ851636 MZW851635:NAM851636 NJS851635:NKI851636 NTO851635:NUE851636 ODK851635:OEA851636 ONG851635:ONW851636 OXC851635:OXS851636 PGY851635:PHO851636 PQU851635:PRK851636 QAQ851635:QBG851636 QKM851635:QLC851636 QUI851635:QUY851636 REE851635:REU851636 ROA851635:ROQ851636 RXW851635:RYM851636 SHS851635:SII851636 SRO851635:SSE851636 TBK851635:TCA851636 TLG851635:TLW851636 TVC851635:TVS851636 UEY851635:UFO851636 UOU851635:UPK851636 UYQ851635:UZG851636 VIM851635:VJC851636 VSI851635:VSY851636 WCE851635:WCU851636 WMA851635:WMQ851636 WVW851635:WWM851636 N917171:AD917172 JK917171:KA917172 TG917171:TW917172 ADC917171:ADS917172 AMY917171:ANO917172 AWU917171:AXK917172 BGQ917171:BHG917172 BQM917171:BRC917172 CAI917171:CAY917172 CKE917171:CKU917172 CUA917171:CUQ917172 DDW917171:DEM917172 DNS917171:DOI917172 DXO917171:DYE917172 EHK917171:EIA917172 ERG917171:ERW917172 FBC917171:FBS917172 FKY917171:FLO917172 FUU917171:FVK917172 GEQ917171:GFG917172 GOM917171:GPC917172 GYI917171:GYY917172 HIE917171:HIU917172 HSA917171:HSQ917172 IBW917171:ICM917172 ILS917171:IMI917172 IVO917171:IWE917172 JFK917171:JGA917172 JPG917171:JPW917172 JZC917171:JZS917172 KIY917171:KJO917172 KSU917171:KTK917172 LCQ917171:LDG917172 LMM917171:LNC917172 LWI917171:LWY917172 MGE917171:MGU917172 MQA917171:MQQ917172 MZW917171:NAM917172 NJS917171:NKI917172 NTO917171:NUE917172 ODK917171:OEA917172 ONG917171:ONW917172 OXC917171:OXS917172 PGY917171:PHO917172 PQU917171:PRK917172 QAQ917171:QBG917172 QKM917171:QLC917172 QUI917171:QUY917172 REE917171:REU917172 ROA917171:ROQ917172 RXW917171:RYM917172 SHS917171:SII917172 SRO917171:SSE917172 TBK917171:TCA917172 TLG917171:TLW917172 TVC917171:TVS917172 UEY917171:UFO917172 UOU917171:UPK917172 UYQ917171:UZG917172 VIM917171:VJC917172 VSI917171:VSY917172 WCE917171:WCU917172 WMA917171:WMQ917172 WVW917171:WWM917172 N982707:AD982708 JK982707:KA982708 TG982707:TW982708 ADC982707:ADS982708 AMY982707:ANO982708 AWU982707:AXK982708 BGQ982707:BHG982708 BQM982707:BRC982708 CAI982707:CAY982708 CKE982707:CKU982708 CUA982707:CUQ982708 DDW982707:DEM982708 DNS982707:DOI982708 DXO982707:DYE982708 EHK982707:EIA982708 ERG982707:ERW982708 FBC982707:FBS982708 FKY982707:FLO982708 FUU982707:FVK982708 GEQ982707:GFG982708 GOM982707:GPC982708 GYI982707:GYY982708 HIE982707:HIU982708 HSA982707:HSQ982708 IBW982707:ICM982708 ILS982707:IMI982708 IVO982707:IWE982708 JFK982707:JGA982708 JPG982707:JPW982708 JZC982707:JZS982708 KIY982707:KJO982708 KSU982707:KTK982708 LCQ982707:LDG982708 LMM982707:LNC982708 LWI982707:LWY982708 MGE982707:MGU982708 MQA982707:MQQ982708 MZW982707:NAM982708 NJS982707:NKI982708 NTO982707:NUE982708 ODK982707:OEA982708 ONG982707:ONW982708 OXC982707:OXS982708 PGY982707:PHO982708 PQU982707:PRK982708 QAQ982707:QBG982708 QKM982707:QLC982708 QUI982707:QUY982708 REE982707:REU982708 ROA982707:ROQ982708 RXW982707:RYM982708 SHS982707:SII982708 SRO982707:SSE982708 TBK982707:TCA982708 TLG982707:TLW982708 TVC982707:TVS982708 UEY982707:UFO982708 UOU982707:UPK982708 UYQ982707:UZG982708" xr:uid="{00000000-0002-0000-1500-000006000000}"/>
  </dataValidations>
  <printOptions horizontalCentered="1" verticalCentered="1"/>
  <pageMargins left="0.31496062992125984" right="0.11811023622047245" top="0" bottom="0" header="0.31496062992125984" footer="0.31496062992125984"/>
  <pageSetup paperSize="9" scale="96" orientation="portrait" blackAndWhite="1"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66FF99"/>
  </sheetPr>
  <dimension ref="A1:AI305"/>
  <sheetViews>
    <sheetView tabSelected="1" zoomScaleNormal="100" zoomScaleSheetLayoutView="100" workbookViewId="0">
      <selection activeCell="C25" sqref="C25:J25"/>
    </sheetView>
  </sheetViews>
  <sheetFormatPr defaultColWidth="8.875" defaultRowHeight="13.5"/>
  <cols>
    <col min="1" max="1" width="13.5" style="27" customWidth="1"/>
    <col min="2" max="2" width="15.125" style="27" bestFit="1" customWidth="1"/>
    <col min="3" max="3" width="10.375" style="27" customWidth="1"/>
    <col min="4" max="4" width="5.875" style="27" customWidth="1"/>
    <col min="5" max="5" width="5.25" style="27" bestFit="1" customWidth="1"/>
    <col min="6" max="6" width="4" style="27" customWidth="1"/>
    <col min="7" max="7" width="2.625" style="27" customWidth="1"/>
    <col min="8" max="10" width="3" style="27" customWidth="1"/>
    <col min="11" max="11" width="10.25" style="27" customWidth="1"/>
    <col min="12" max="13" width="3.75" style="27" customWidth="1"/>
    <col min="14" max="17" width="3.375" style="27" customWidth="1"/>
    <col min="18" max="18" width="2.875" style="27" customWidth="1"/>
    <col min="19" max="19" width="24" style="27" customWidth="1"/>
    <col min="20" max="20" width="59.75" style="27" customWidth="1"/>
    <col min="21" max="21" width="3.125" style="27" customWidth="1"/>
    <col min="22" max="22" width="2.75" style="27" customWidth="1"/>
    <col min="23" max="23" width="3.625" style="27" bestFit="1" customWidth="1"/>
    <col min="24" max="24" width="6.375" style="27" customWidth="1"/>
    <col min="25" max="25" width="8.625" style="27" customWidth="1"/>
    <col min="26" max="26" width="13.625" style="27" customWidth="1"/>
    <col min="27" max="35" width="8.75" style="27" customWidth="1"/>
    <col min="36" max="53" width="6.375" style="27" customWidth="1"/>
    <col min="54" max="122" width="2.5" style="27" customWidth="1"/>
    <col min="123" max="155" width="3.875" style="27" customWidth="1"/>
    <col min="156" max="16384" width="8.875" style="27"/>
  </cols>
  <sheetData>
    <row r="1" spans="1:19" ht="21" customHeight="1">
      <c r="A1" s="401" t="s">
        <v>488</v>
      </c>
      <c r="B1" s="401"/>
      <c r="C1" s="401"/>
      <c r="D1" s="401"/>
      <c r="E1" s="401"/>
      <c r="F1" s="401"/>
      <c r="G1" s="401"/>
      <c r="H1" s="401"/>
      <c r="I1" s="401"/>
      <c r="J1" s="401"/>
      <c r="K1" s="401"/>
      <c r="L1" s="401"/>
      <c r="M1" s="401"/>
      <c r="N1" s="401"/>
      <c r="O1" s="401"/>
      <c r="P1" s="401"/>
      <c r="Q1" s="401"/>
      <c r="R1" s="401"/>
      <c r="S1" s="401"/>
    </row>
    <row r="2" spans="1:19" ht="18" customHeight="1">
      <c r="A2" s="401"/>
      <c r="B2" s="401"/>
      <c r="C2" s="401"/>
      <c r="D2" s="401"/>
      <c r="E2" s="401"/>
      <c r="F2" s="401"/>
      <c r="G2" s="401"/>
      <c r="H2" s="401"/>
      <c r="I2" s="401"/>
      <c r="J2" s="401"/>
      <c r="K2" s="401"/>
      <c r="L2" s="401"/>
      <c r="M2" s="401"/>
      <c r="N2" s="401"/>
      <c r="O2" s="401"/>
      <c r="P2" s="401"/>
      <c r="Q2" s="401"/>
      <c r="R2" s="401"/>
      <c r="S2" s="401"/>
    </row>
    <row r="3" spans="1:19" ht="18" customHeight="1">
      <c r="A3" s="404" t="s">
        <v>671</v>
      </c>
      <c r="B3" s="404"/>
      <c r="C3" s="404"/>
      <c r="D3" s="404"/>
      <c r="E3" s="404"/>
      <c r="F3" s="404"/>
      <c r="G3" s="404"/>
      <c r="H3" s="404"/>
      <c r="I3" s="404"/>
      <c r="J3" s="404"/>
      <c r="K3" s="404"/>
      <c r="L3" s="404"/>
      <c r="M3" s="404"/>
      <c r="N3" s="404"/>
      <c r="O3" s="404"/>
      <c r="P3" s="404"/>
      <c r="Q3" s="404"/>
      <c r="R3" s="404"/>
      <c r="S3" s="404"/>
    </row>
    <row r="4" spans="1:19" ht="18" customHeight="1">
      <c r="A4" s="404"/>
      <c r="B4" s="404"/>
      <c r="C4" s="404"/>
      <c r="D4" s="404"/>
      <c r="E4" s="404"/>
      <c r="F4" s="404"/>
      <c r="G4" s="404"/>
      <c r="H4" s="404"/>
      <c r="I4" s="404"/>
      <c r="J4" s="404"/>
      <c r="K4" s="404"/>
      <c r="L4" s="404"/>
      <c r="M4" s="404"/>
      <c r="N4" s="404"/>
      <c r="O4" s="404"/>
      <c r="P4" s="404"/>
      <c r="Q4" s="404"/>
      <c r="R4" s="404"/>
      <c r="S4" s="404"/>
    </row>
    <row r="5" spans="1:19" ht="18" customHeight="1" thickBot="1">
      <c r="A5" s="337" t="s">
        <v>1176</v>
      </c>
      <c r="B5" s="337"/>
      <c r="C5" s="337"/>
      <c r="D5" s="337"/>
      <c r="E5" s="337"/>
      <c r="F5" s="337"/>
      <c r="G5" s="337"/>
      <c r="H5" s="337"/>
      <c r="I5" s="337"/>
      <c r="J5" s="337"/>
      <c r="K5" s="337"/>
      <c r="L5" s="337"/>
      <c r="M5" s="337"/>
      <c r="N5" s="337"/>
      <c r="O5" s="337"/>
      <c r="P5" s="337"/>
      <c r="Q5" s="337"/>
      <c r="R5" s="337"/>
      <c r="S5" s="337"/>
    </row>
    <row r="6" spans="1:19" ht="18" customHeight="1" thickTop="1">
      <c r="A6" s="358" t="s">
        <v>1163</v>
      </c>
      <c r="B6" s="359"/>
      <c r="C6" s="359"/>
      <c r="D6" s="33"/>
      <c r="E6" s="33"/>
      <c r="F6" s="33"/>
      <c r="G6" s="33"/>
      <c r="H6" s="33"/>
      <c r="I6" s="33"/>
      <c r="J6" s="33"/>
      <c r="K6" s="33"/>
      <c r="L6" s="33"/>
      <c r="M6" s="33"/>
      <c r="N6" s="296"/>
      <c r="O6" s="296"/>
      <c r="P6" s="296"/>
      <c r="Q6" s="296"/>
      <c r="R6" s="296"/>
      <c r="S6" s="297"/>
    </row>
    <row r="7" spans="1:19" ht="18" customHeight="1">
      <c r="A7" s="60">
        <v>1</v>
      </c>
      <c r="B7" s="338" t="s">
        <v>1089</v>
      </c>
      <c r="C7" s="338"/>
      <c r="D7" s="338"/>
      <c r="E7" s="338"/>
      <c r="F7" s="338"/>
      <c r="G7" s="338"/>
      <c r="H7" s="338"/>
      <c r="I7" s="338"/>
      <c r="J7" s="338"/>
      <c r="K7" s="338"/>
      <c r="L7" s="338"/>
      <c r="M7" s="338"/>
      <c r="N7" s="338"/>
      <c r="O7" s="338"/>
      <c r="P7" s="338"/>
      <c r="Q7" s="338"/>
      <c r="R7" s="338"/>
      <c r="S7" s="339"/>
    </row>
    <row r="8" spans="1:19" ht="18" customHeight="1">
      <c r="A8" s="60"/>
      <c r="B8" s="338" t="s">
        <v>1167</v>
      </c>
      <c r="C8" s="338"/>
      <c r="D8" s="338"/>
      <c r="E8" s="338"/>
      <c r="F8" s="338"/>
      <c r="G8" s="338"/>
      <c r="H8" s="338"/>
      <c r="I8" s="338"/>
      <c r="J8" s="338"/>
      <c r="K8" s="338"/>
      <c r="L8" s="338"/>
      <c r="M8" s="338"/>
      <c r="N8" s="338"/>
      <c r="O8" s="338"/>
      <c r="P8" s="338"/>
      <c r="Q8" s="338"/>
      <c r="R8" s="338"/>
      <c r="S8" s="339"/>
    </row>
    <row r="9" spans="1:19" ht="18" customHeight="1">
      <c r="A9" s="60"/>
      <c r="B9" s="338" t="s">
        <v>1168</v>
      </c>
      <c r="C9" s="338"/>
      <c r="D9" s="338"/>
      <c r="E9" s="338"/>
      <c r="F9" s="338"/>
      <c r="G9" s="338"/>
      <c r="H9" s="338"/>
      <c r="I9" s="338"/>
      <c r="J9" s="338"/>
      <c r="K9" s="338"/>
      <c r="L9" s="338"/>
      <c r="M9" s="338"/>
      <c r="N9" s="338"/>
      <c r="O9" s="338"/>
      <c r="P9" s="338"/>
      <c r="Q9" s="338"/>
      <c r="R9" s="338"/>
      <c r="S9" s="339"/>
    </row>
    <row r="10" spans="1:19" ht="18" customHeight="1">
      <c r="A10" s="60"/>
      <c r="B10" s="338" t="s">
        <v>1164</v>
      </c>
      <c r="C10" s="338"/>
      <c r="D10" s="338"/>
      <c r="E10" s="338"/>
      <c r="F10" s="338"/>
      <c r="G10" s="338"/>
      <c r="H10" s="338"/>
      <c r="I10" s="338"/>
      <c r="J10" s="338"/>
      <c r="K10" s="338"/>
      <c r="L10" s="338"/>
      <c r="M10" s="338"/>
      <c r="N10" s="338"/>
      <c r="O10" s="338"/>
      <c r="P10" s="338"/>
      <c r="Q10" s="338"/>
      <c r="R10" s="339"/>
      <c r="S10" s="339"/>
    </row>
    <row r="11" spans="1:19" ht="18" customHeight="1" thickBot="1">
      <c r="A11" s="230">
        <v>2</v>
      </c>
      <c r="B11" s="360" t="s">
        <v>1166</v>
      </c>
      <c r="C11" s="360"/>
      <c r="D11" s="360"/>
      <c r="E11" s="360"/>
      <c r="F11" s="360"/>
      <c r="G11" s="360"/>
      <c r="H11" s="360"/>
      <c r="I11" s="360"/>
      <c r="J11" s="360"/>
      <c r="K11" s="360"/>
      <c r="L11" s="360"/>
      <c r="M11" s="360"/>
      <c r="N11" s="360"/>
      <c r="O11" s="360"/>
      <c r="P11" s="360"/>
      <c r="Q11" s="360"/>
      <c r="R11" s="360"/>
      <c r="S11" s="361"/>
    </row>
    <row r="12" spans="1:19" ht="18" customHeight="1" thickTop="1" thickBot="1">
      <c r="A12" s="56"/>
      <c r="B12" s="56"/>
      <c r="C12" s="56"/>
      <c r="D12" s="56"/>
      <c r="E12" s="56"/>
      <c r="F12" s="56"/>
      <c r="G12" s="56"/>
      <c r="H12" s="56"/>
      <c r="I12" s="56"/>
      <c r="J12" s="56"/>
      <c r="K12" s="56"/>
      <c r="L12" s="56"/>
      <c r="M12" s="56"/>
      <c r="N12" s="56"/>
      <c r="O12" s="56"/>
      <c r="P12" s="56"/>
      <c r="Q12" s="56"/>
      <c r="R12" s="56"/>
      <c r="S12" s="56"/>
    </row>
    <row r="13" spans="1:19" ht="18" customHeight="1" thickTop="1">
      <c r="A13" s="358" t="s">
        <v>668</v>
      </c>
      <c r="B13" s="359"/>
      <c r="C13" s="359"/>
      <c r="D13" s="33"/>
      <c r="E13" s="33"/>
      <c r="F13" s="33"/>
      <c r="G13" s="33"/>
      <c r="H13" s="33"/>
      <c r="I13" s="33"/>
      <c r="J13" s="33"/>
      <c r="K13" s="33"/>
      <c r="L13" s="33"/>
      <c r="M13" s="33"/>
      <c r="N13" s="296"/>
      <c r="O13" s="296"/>
      <c r="P13" s="296"/>
      <c r="Q13" s="296"/>
      <c r="R13" s="296"/>
      <c r="S13" s="297"/>
    </row>
    <row r="14" spans="1:19" ht="18" customHeight="1">
      <c r="A14" s="60">
        <v>1</v>
      </c>
      <c r="B14" s="338" t="s">
        <v>1089</v>
      </c>
      <c r="C14" s="338"/>
      <c r="D14" s="338"/>
      <c r="E14" s="338"/>
      <c r="F14" s="338"/>
      <c r="G14" s="338"/>
      <c r="H14" s="338"/>
      <c r="I14" s="338"/>
      <c r="J14" s="338"/>
      <c r="K14" s="338"/>
      <c r="L14" s="338"/>
      <c r="M14" s="339"/>
      <c r="N14" s="338"/>
      <c r="O14" s="338"/>
      <c r="P14" s="338"/>
      <c r="Q14" s="338"/>
      <c r="R14" s="338"/>
      <c r="S14" s="339"/>
    </row>
    <row r="15" spans="1:19" ht="18" customHeight="1">
      <c r="A15" s="60"/>
      <c r="B15" s="338" t="s">
        <v>1199</v>
      </c>
      <c r="C15" s="338"/>
      <c r="D15" s="338"/>
      <c r="E15" s="338"/>
      <c r="F15" s="338"/>
      <c r="G15" s="338"/>
      <c r="H15" s="338"/>
      <c r="I15" s="338"/>
      <c r="J15" s="338"/>
      <c r="K15" s="338"/>
      <c r="L15" s="338"/>
      <c r="M15" s="338"/>
      <c r="N15" s="338"/>
      <c r="O15" s="338"/>
      <c r="P15" s="338"/>
      <c r="Q15" s="338"/>
      <c r="R15" s="338"/>
      <c r="S15" s="339"/>
    </row>
    <row r="16" spans="1:19" ht="18" customHeight="1">
      <c r="A16" s="60"/>
      <c r="B16" s="338" t="s">
        <v>1200</v>
      </c>
      <c r="C16" s="338"/>
      <c r="D16" s="338"/>
      <c r="E16" s="338"/>
      <c r="F16" s="338"/>
      <c r="G16" s="338"/>
      <c r="H16" s="338"/>
      <c r="I16" s="338"/>
      <c r="J16" s="338"/>
      <c r="K16" s="338"/>
      <c r="L16" s="338"/>
      <c r="M16" s="338"/>
      <c r="N16" s="338"/>
      <c r="O16" s="338"/>
      <c r="P16" s="338"/>
      <c r="Q16" s="338"/>
      <c r="R16" s="338"/>
      <c r="S16" s="339"/>
    </row>
    <row r="17" spans="1:21" ht="18" customHeight="1">
      <c r="A17" s="60">
        <v>2</v>
      </c>
      <c r="B17" s="338" t="s">
        <v>1091</v>
      </c>
      <c r="C17" s="338"/>
      <c r="D17" s="338"/>
      <c r="E17" s="338"/>
      <c r="F17" s="338"/>
      <c r="G17" s="338"/>
      <c r="H17" s="338"/>
      <c r="I17" s="338"/>
      <c r="J17" s="338"/>
      <c r="K17" s="338"/>
      <c r="L17" s="338"/>
      <c r="M17" s="339"/>
      <c r="N17" s="338"/>
      <c r="O17" s="338"/>
      <c r="P17" s="338"/>
      <c r="Q17" s="338"/>
      <c r="R17" s="338"/>
      <c r="S17" s="339"/>
    </row>
    <row r="18" spans="1:21" ht="18" customHeight="1">
      <c r="A18" s="60">
        <v>3</v>
      </c>
      <c r="B18" s="338" t="s">
        <v>663</v>
      </c>
      <c r="C18" s="338"/>
      <c r="D18" s="338"/>
      <c r="E18" s="338"/>
      <c r="F18" s="338"/>
      <c r="G18" s="338"/>
      <c r="H18" s="338"/>
      <c r="I18" s="338"/>
      <c r="J18" s="338"/>
      <c r="K18" s="338"/>
      <c r="L18" s="338"/>
      <c r="M18" s="339"/>
      <c r="N18" s="338"/>
      <c r="O18" s="338"/>
      <c r="P18" s="338"/>
      <c r="Q18" s="338"/>
      <c r="R18" s="338"/>
      <c r="S18" s="339"/>
    </row>
    <row r="19" spans="1:21" ht="18" customHeight="1">
      <c r="A19" s="60">
        <v>4</v>
      </c>
      <c r="B19" s="338" t="s">
        <v>1090</v>
      </c>
      <c r="C19" s="338"/>
      <c r="D19" s="338"/>
      <c r="E19" s="338"/>
      <c r="F19" s="338"/>
      <c r="G19" s="338"/>
      <c r="H19" s="338"/>
      <c r="I19" s="338"/>
      <c r="J19" s="338"/>
      <c r="K19" s="338"/>
      <c r="L19" s="338"/>
      <c r="M19" s="338"/>
      <c r="N19" s="338"/>
      <c r="O19" s="338"/>
      <c r="P19" s="338"/>
      <c r="Q19" s="338"/>
      <c r="R19" s="338"/>
      <c r="S19" s="339"/>
    </row>
    <row r="20" spans="1:21" ht="18" customHeight="1" thickBot="1">
      <c r="A20" s="230">
        <v>5</v>
      </c>
      <c r="B20" s="360" t="s">
        <v>1165</v>
      </c>
      <c r="C20" s="360"/>
      <c r="D20" s="360"/>
      <c r="E20" s="360"/>
      <c r="F20" s="360"/>
      <c r="G20" s="360"/>
      <c r="H20" s="360"/>
      <c r="I20" s="360"/>
      <c r="J20" s="360"/>
      <c r="K20" s="360"/>
      <c r="L20" s="360"/>
      <c r="M20" s="360"/>
      <c r="N20" s="360"/>
      <c r="O20" s="360"/>
      <c r="P20" s="360"/>
      <c r="Q20" s="360"/>
      <c r="R20" s="360"/>
      <c r="S20" s="361"/>
    </row>
    <row r="21" spans="1:21" ht="18" customHeight="1" thickTop="1" thickBot="1">
      <c r="A21" s="28"/>
      <c r="B21" s="28"/>
      <c r="C21" s="28"/>
      <c r="D21" s="28"/>
      <c r="E21" s="28"/>
      <c r="F21" s="28"/>
      <c r="G21" s="28"/>
      <c r="H21" s="28"/>
      <c r="I21" s="28"/>
      <c r="J21" s="28"/>
      <c r="K21" s="29"/>
      <c r="L21" s="29"/>
      <c r="M21" s="29"/>
    </row>
    <row r="22" spans="1:21" ht="18" customHeight="1" thickTop="1">
      <c r="A22" s="358" t="s">
        <v>1170</v>
      </c>
      <c r="B22" s="359"/>
      <c r="C22" s="359"/>
      <c r="D22" s="33"/>
      <c r="E22" s="33"/>
      <c r="F22" s="33"/>
      <c r="G22" s="33"/>
      <c r="H22" s="33"/>
      <c r="I22" s="33"/>
      <c r="J22" s="33"/>
      <c r="K22" s="33"/>
      <c r="L22" s="33"/>
      <c r="M22" s="33"/>
      <c r="N22" s="296"/>
      <c r="O22" s="296"/>
      <c r="P22" s="296"/>
      <c r="Q22" s="296"/>
      <c r="R22" s="296"/>
      <c r="S22" s="297"/>
    </row>
    <row r="23" spans="1:21" ht="18" customHeight="1" thickBot="1">
      <c r="A23" s="230">
        <v>1</v>
      </c>
      <c r="B23" s="360" t="s">
        <v>1169</v>
      </c>
      <c r="C23" s="360"/>
      <c r="D23" s="360"/>
      <c r="E23" s="360"/>
      <c r="F23" s="360"/>
      <c r="G23" s="360"/>
      <c r="H23" s="360"/>
      <c r="I23" s="360"/>
      <c r="J23" s="360"/>
      <c r="K23" s="360"/>
      <c r="L23" s="360"/>
      <c r="M23" s="360"/>
      <c r="N23" s="360"/>
      <c r="O23" s="360"/>
      <c r="P23" s="360"/>
      <c r="Q23" s="360"/>
      <c r="R23" s="360"/>
      <c r="S23" s="361"/>
    </row>
    <row r="24" spans="1:21" ht="18" customHeight="1" thickTop="1">
      <c r="A24" s="300"/>
      <c r="B24" s="298"/>
      <c r="C24" s="298"/>
      <c r="D24" s="298"/>
      <c r="E24" s="298"/>
      <c r="F24" s="298"/>
      <c r="G24" s="298"/>
      <c r="H24" s="298"/>
      <c r="I24" s="298"/>
      <c r="J24" s="298"/>
      <c r="K24" s="298"/>
      <c r="L24" s="298"/>
      <c r="M24" s="298"/>
      <c r="N24" s="298"/>
      <c r="O24" s="298"/>
      <c r="P24" s="298"/>
      <c r="Q24" s="298"/>
      <c r="R24" s="298"/>
      <c r="S24" s="298"/>
    </row>
    <row r="25" spans="1:21" ht="18" customHeight="1">
      <c r="A25" s="28"/>
      <c r="B25" s="30" t="s">
        <v>351</v>
      </c>
      <c r="C25" s="353" t="s">
        <v>352</v>
      </c>
      <c r="D25" s="354"/>
      <c r="E25" s="354"/>
      <c r="F25" s="354"/>
      <c r="G25" s="354"/>
      <c r="H25" s="354"/>
      <c r="I25" s="354"/>
      <c r="J25" s="355"/>
      <c r="K25" s="413" t="s">
        <v>0</v>
      </c>
      <c r="L25" s="349"/>
      <c r="M25" s="31" t="s">
        <v>762</v>
      </c>
      <c r="N25" s="2"/>
      <c r="O25" s="32" t="s">
        <v>458</v>
      </c>
      <c r="P25" s="2"/>
      <c r="Q25" s="32" t="s">
        <v>2</v>
      </c>
      <c r="R25" s="2"/>
      <c r="S25" s="32" t="s">
        <v>3</v>
      </c>
    </row>
    <row r="26" spans="1:21" ht="18" customHeight="1">
      <c r="A26" s="371"/>
      <c r="B26" s="357"/>
      <c r="C26" s="357"/>
      <c r="D26" s="357"/>
      <c r="E26" s="357"/>
      <c r="F26" s="357"/>
      <c r="G26" s="357"/>
      <c r="H26" s="357"/>
      <c r="I26" s="357"/>
      <c r="J26" s="357"/>
      <c r="K26" s="357"/>
      <c r="L26" s="372"/>
      <c r="M26" s="371" t="s">
        <v>6</v>
      </c>
      <c r="N26" s="357"/>
      <c r="O26" s="357"/>
      <c r="P26" s="357"/>
      <c r="Q26" s="357"/>
      <c r="R26" s="357"/>
      <c r="S26" s="372"/>
      <c r="T26" s="34"/>
      <c r="U26" s="34"/>
    </row>
    <row r="27" spans="1:21" ht="18" customHeight="1">
      <c r="A27" s="340" t="s">
        <v>664</v>
      </c>
      <c r="B27" s="35" t="s">
        <v>331</v>
      </c>
      <c r="C27" s="405" t="s">
        <v>250</v>
      </c>
      <c r="D27" s="405"/>
      <c r="E27" s="36" t="s">
        <v>8</v>
      </c>
      <c r="F27" s="406"/>
      <c r="G27" s="406"/>
      <c r="H27" s="406"/>
      <c r="I27" s="406"/>
      <c r="J27" s="36" t="s">
        <v>1093</v>
      </c>
      <c r="K27" s="346"/>
      <c r="L27" s="347"/>
      <c r="M27" s="408" t="s">
        <v>1092</v>
      </c>
      <c r="N27" s="409"/>
      <c r="O27" s="409"/>
      <c r="P27" s="409"/>
      <c r="Q27" s="409"/>
      <c r="R27" s="409"/>
      <c r="S27" s="393"/>
      <c r="T27" s="402"/>
      <c r="U27" s="34"/>
    </row>
    <row r="28" spans="1:21" ht="18" customHeight="1">
      <c r="A28" s="340"/>
      <c r="B28" s="340" t="s">
        <v>332</v>
      </c>
      <c r="C28" s="340" t="s">
        <v>10</v>
      </c>
      <c r="D28" s="340"/>
      <c r="E28" s="2" t="s">
        <v>252</v>
      </c>
      <c r="F28" s="2"/>
      <c r="G28" s="32" t="s">
        <v>458</v>
      </c>
      <c r="H28" s="2"/>
      <c r="I28" s="32" t="s">
        <v>2</v>
      </c>
      <c r="J28" s="2"/>
      <c r="K28" s="348" t="s">
        <v>3</v>
      </c>
      <c r="L28" s="349"/>
      <c r="M28" s="402"/>
      <c r="N28" s="410"/>
      <c r="O28" s="410"/>
      <c r="P28" s="410"/>
      <c r="Q28" s="410"/>
      <c r="R28" s="410"/>
      <c r="S28" s="394"/>
      <c r="T28" s="402"/>
      <c r="U28" s="34"/>
    </row>
    <row r="29" spans="1:21" ht="18" customHeight="1">
      <c r="A29" s="340"/>
      <c r="B29" s="340"/>
      <c r="C29" s="340" t="s">
        <v>328</v>
      </c>
      <c r="D29" s="35" t="s">
        <v>329</v>
      </c>
      <c r="E29" s="2" t="s">
        <v>252</v>
      </c>
      <c r="F29" s="2"/>
      <c r="G29" s="32" t="s">
        <v>1</v>
      </c>
      <c r="H29" s="2"/>
      <c r="I29" s="32" t="s">
        <v>2</v>
      </c>
      <c r="J29" s="2"/>
      <c r="K29" s="348" t="s">
        <v>3</v>
      </c>
      <c r="L29" s="349"/>
      <c r="M29" s="402"/>
      <c r="N29" s="410"/>
      <c r="O29" s="410"/>
      <c r="P29" s="410"/>
      <c r="Q29" s="410"/>
      <c r="R29" s="410"/>
      <c r="S29" s="394"/>
      <c r="T29" s="402"/>
      <c r="U29" s="34"/>
    </row>
    <row r="30" spans="1:21" ht="18" customHeight="1">
      <c r="A30" s="340"/>
      <c r="B30" s="340"/>
      <c r="C30" s="340"/>
      <c r="D30" s="35" t="s">
        <v>330</v>
      </c>
      <c r="E30" s="2" t="s">
        <v>252</v>
      </c>
      <c r="F30" s="2"/>
      <c r="G30" s="32" t="s">
        <v>1</v>
      </c>
      <c r="H30" s="2"/>
      <c r="I30" s="32" t="s">
        <v>2</v>
      </c>
      <c r="J30" s="2"/>
      <c r="K30" s="348" t="s">
        <v>3</v>
      </c>
      <c r="L30" s="349"/>
      <c r="M30" s="411"/>
      <c r="N30" s="412"/>
      <c r="O30" s="412"/>
      <c r="P30" s="412"/>
      <c r="Q30" s="412"/>
      <c r="R30" s="412"/>
      <c r="S30" s="395"/>
      <c r="T30" s="402"/>
      <c r="U30" s="34"/>
    </row>
    <row r="31" spans="1:21" ht="18" customHeight="1">
      <c r="A31" s="357"/>
      <c r="B31" s="357"/>
      <c r="C31" s="357"/>
      <c r="D31" s="357"/>
      <c r="E31" s="357"/>
      <c r="F31" s="357"/>
      <c r="G31" s="357"/>
      <c r="H31" s="357"/>
      <c r="I31" s="357"/>
      <c r="J31" s="357"/>
      <c r="K31" s="357"/>
      <c r="L31" s="357"/>
      <c r="M31" s="357"/>
      <c r="N31" s="357"/>
      <c r="O31" s="357"/>
      <c r="P31" s="357"/>
      <c r="Q31" s="357"/>
      <c r="R31" s="357"/>
      <c r="S31" s="357"/>
      <c r="T31" s="34"/>
      <c r="U31" s="34"/>
    </row>
    <row r="32" spans="1:21" ht="18" customHeight="1">
      <c r="A32" s="350" t="s">
        <v>31</v>
      </c>
      <c r="B32" s="71" t="s">
        <v>12</v>
      </c>
      <c r="C32" s="373"/>
      <c r="D32" s="374"/>
      <c r="E32" s="374"/>
      <c r="F32" s="374"/>
      <c r="G32" s="374"/>
      <c r="H32" s="374"/>
      <c r="I32" s="374"/>
      <c r="J32" s="374"/>
      <c r="K32" s="374"/>
      <c r="L32" s="375"/>
      <c r="M32" s="414"/>
      <c r="N32" s="415"/>
      <c r="O32" s="415"/>
      <c r="P32" s="415"/>
      <c r="Q32" s="415"/>
      <c r="R32" s="415"/>
      <c r="S32" s="416"/>
    </row>
    <row r="33" spans="1:24" ht="31.15" customHeight="1">
      <c r="A33" s="351"/>
      <c r="B33" s="72" t="s">
        <v>1114</v>
      </c>
      <c r="C33" s="366"/>
      <c r="D33" s="367"/>
      <c r="E33" s="367"/>
      <c r="F33" s="367"/>
      <c r="G33" s="367"/>
      <c r="H33" s="367"/>
      <c r="I33" s="367"/>
      <c r="J33" s="367"/>
      <c r="K33" s="367"/>
      <c r="L33" s="368"/>
      <c r="M33" s="417"/>
      <c r="N33" s="417"/>
      <c r="O33" s="417"/>
      <c r="P33" s="417"/>
      <c r="Q33" s="417"/>
      <c r="R33" s="417"/>
      <c r="S33" s="417"/>
      <c r="T33" s="34"/>
      <c r="U33" s="34"/>
    </row>
    <row r="34" spans="1:24" ht="18" customHeight="1">
      <c r="A34" s="351"/>
      <c r="B34" s="32" t="s">
        <v>32</v>
      </c>
      <c r="C34" s="344"/>
      <c r="D34" s="345"/>
      <c r="E34" s="345"/>
      <c r="F34" s="37" t="s">
        <v>333</v>
      </c>
      <c r="G34" s="342"/>
      <c r="H34" s="342"/>
      <c r="I34" s="342"/>
      <c r="J34" s="342"/>
      <c r="K34" s="342"/>
      <c r="L34" s="356"/>
      <c r="M34" s="340"/>
      <c r="N34" s="340"/>
      <c r="O34" s="340"/>
      <c r="P34" s="340"/>
      <c r="Q34" s="340"/>
      <c r="R34" s="340"/>
      <c r="S34" s="340"/>
      <c r="T34" s="34"/>
      <c r="U34" s="34"/>
    </row>
    <row r="35" spans="1:24" ht="18" customHeight="1">
      <c r="A35" s="351"/>
      <c r="B35" s="32" t="s">
        <v>33</v>
      </c>
      <c r="C35" s="344"/>
      <c r="D35" s="345"/>
      <c r="E35" s="345"/>
      <c r="F35" s="345"/>
      <c r="G35" s="345"/>
      <c r="H35" s="345"/>
      <c r="I35" s="345"/>
      <c r="J35" s="345"/>
      <c r="K35" s="345"/>
      <c r="L35" s="347"/>
      <c r="M35" s="340"/>
      <c r="N35" s="340"/>
      <c r="O35" s="340"/>
      <c r="P35" s="340"/>
      <c r="Q35" s="340"/>
      <c r="R35" s="340"/>
      <c r="S35" s="340"/>
      <c r="T35" s="34"/>
      <c r="U35" s="34"/>
    </row>
    <row r="36" spans="1:24" ht="18" customHeight="1">
      <c r="A36" s="351"/>
      <c r="B36" s="32" t="s">
        <v>34</v>
      </c>
      <c r="C36" s="38" t="s">
        <v>35</v>
      </c>
      <c r="D36" s="26"/>
      <c r="E36" s="32" t="s">
        <v>36</v>
      </c>
      <c r="F36" s="341"/>
      <c r="G36" s="342"/>
      <c r="H36" s="343"/>
      <c r="I36" s="32" t="s">
        <v>37</v>
      </c>
      <c r="J36" s="341"/>
      <c r="K36" s="342"/>
      <c r="L36" s="347"/>
      <c r="M36" s="340"/>
      <c r="N36" s="340"/>
      <c r="O36" s="340"/>
      <c r="P36" s="340"/>
      <c r="Q36" s="340"/>
      <c r="R36" s="340"/>
      <c r="S36" s="340"/>
      <c r="T36" s="34"/>
      <c r="U36" s="34"/>
    </row>
    <row r="37" spans="1:24" ht="18" customHeight="1">
      <c r="A37" s="351"/>
      <c r="B37" s="32" t="s">
        <v>38</v>
      </c>
      <c r="C37" s="38" t="s">
        <v>35</v>
      </c>
      <c r="D37" s="26"/>
      <c r="E37" s="32" t="s">
        <v>36</v>
      </c>
      <c r="F37" s="341"/>
      <c r="G37" s="342"/>
      <c r="H37" s="343"/>
      <c r="I37" s="32" t="s">
        <v>37</v>
      </c>
      <c r="J37" s="341"/>
      <c r="K37" s="342"/>
      <c r="L37" s="347"/>
      <c r="M37" s="340"/>
      <c r="N37" s="340"/>
      <c r="O37" s="340"/>
      <c r="P37" s="340"/>
      <c r="Q37" s="340"/>
      <c r="R37" s="340"/>
      <c r="S37" s="340"/>
      <c r="T37" s="34"/>
      <c r="U37" s="34"/>
    </row>
    <row r="38" spans="1:24" ht="18" customHeight="1">
      <c r="A38" s="351"/>
      <c r="B38" s="32" t="s">
        <v>1223</v>
      </c>
      <c r="C38" s="418"/>
      <c r="D38" s="381"/>
      <c r="E38" s="381"/>
      <c r="F38" s="381"/>
      <c r="G38" s="381"/>
      <c r="H38" s="381"/>
      <c r="I38" s="381"/>
      <c r="J38" s="381"/>
      <c r="K38" s="381"/>
      <c r="L38" s="382"/>
      <c r="M38" s="419" t="s">
        <v>1228</v>
      </c>
      <c r="N38" s="407"/>
      <c r="O38" s="407"/>
      <c r="P38" s="407"/>
      <c r="Q38" s="407"/>
      <c r="R38" s="407"/>
      <c r="S38" s="407"/>
      <c r="T38" s="334"/>
      <c r="U38" s="335"/>
      <c r="V38" s="335"/>
      <c r="W38" s="335"/>
      <c r="X38" s="336"/>
    </row>
    <row r="39" spans="1:24" ht="18" customHeight="1">
      <c r="A39" s="352"/>
      <c r="B39" s="32" t="s">
        <v>1225</v>
      </c>
      <c r="C39" s="380"/>
      <c r="D39" s="381"/>
      <c r="E39" s="381"/>
      <c r="F39" s="381"/>
      <c r="G39" s="381"/>
      <c r="H39" s="381"/>
      <c r="I39" s="381"/>
      <c r="J39" s="381"/>
      <c r="K39" s="381"/>
      <c r="L39" s="382"/>
      <c r="M39" s="407" t="s">
        <v>1227</v>
      </c>
      <c r="N39" s="407"/>
      <c r="O39" s="407"/>
      <c r="P39" s="407"/>
      <c r="Q39" s="407"/>
      <c r="R39" s="407"/>
      <c r="S39" s="407"/>
      <c r="T39" s="334"/>
      <c r="U39" s="335"/>
      <c r="V39" s="335"/>
      <c r="W39" s="335"/>
      <c r="X39" s="336"/>
    </row>
    <row r="40" spans="1:24" ht="18" customHeight="1">
      <c r="A40" s="393" t="s">
        <v>334</v>
      </c>
      <c r="B40" s="32" t="s">
        <v>307</v>
      </c>
      <c r="C40" s="345" t="s">
        <v>335</v>
      </c>
      <c r="D40" s="345"/>
      <c r="E40" s="362"/>
      <c r="F40" s="371"/>
      <c r="G40" s="357"/>
      <c r="H40" s="357"/>
      <c r="I40" s="357"/>
      <c r="J40" s="357"/>
      <c r="K40" s="357"/>
      <c r="L40" s="372"/>
      <c r="M40" s="371"/>
      <c r="N40" s="357"/>
      <c r="O40" s="357"/>
      <c r="P40" s="357"/>
      <c r="Q40" s="357"/>
      <c r="R40" s="357"/>
      <c r="S40" s="372"/>
    </row>
    <row r="41" spans="1:24" ht="18" customHeight="1">
      <c r="A41" s="394"/>
      <c r="B41" s="32" t="s">
        <v>456</v>
      </c>
      <c r="C41" s="344"/>
      <c r="D41" s="345"/>
      <c r="E41" s="362"/>
      <c r="F41" s="384" t="s">
        <v>1174</v>
      </c>
      <c r="G41" s="385"/>
      <c r="H41" s="385"/>
      <c r="I41" s="26"/>
      <c r="J41" s="386" t="s">
        <v>1175</v>
      </c>
      <c r="K41" s="386"/>
      <c r="L41" s="26"/>
      <c r="M41" s="376"/>
      <c r="N41" s="377"/>
      <c r="O41" s="377"/>
      <c r="P41" s="377"/>
      <c r="Q41" s="377"/>
      <c r="R41" s="377"/>
      <c r="S41" s="378"/>
    </row>
    <row r="42" spans="1:24" ht="18" customHeight="1">
      <c r="A42" s="394"/>
      <c r="B42" s="48" t="s">
        <v>457</v>
      </c>
      <c r="C42" s="344"/>
      <c r="D42" s="345"/>
      <c r="E42" s="362"/>
      <c r="F42" s="371"/>
      <c r="G42" s="357"/>
      <c r="H42" s="357"/>
      <c r="I42" s="357"/>
      <c r="J42" s="357"/>
      <c r="K42" s="357"/>
      <c r="L42" s="372"/>
      <c r="M42" s="371"/>
      <c r="N42" s="357"/>
      <c r="O42" s="357"/>
      <c r="P42" s="357"/>
      <c r="Q42" s="357"/>
      <c r="R42" s="357"/>
      <c r="S42" s="372"/>
    </row>
    <row r="43" spans="1:24" ht="18" customHeight="1">
      <c r="A43" s="394"/>
      <c r="B43" s="48" t="s">
        <v>39</v>
      </c>
      <c r="C43" s="398"/>
      <c r="D43" s="399"/>
      <c r="E43" s="399"/>
      <c r="F43" s="399"/>
      <c r="G43" s="399"/>
      <c r="H43" s="400"/>
      <c r="I43" s="357" t="s">
        <v>338</v>
      </c>
      <c r="J43" s="357"/>
      <c r="K43" s="369"/>
      <c r="L43" s="349"/>
      <c r="M43" s="379" t="s">
        <v>41</v>
      </c>
      <c r="N43" s="379"/>
      <c r="O43" s="379"/>
      <c r="P43" s="379"/>
      <c r="Q43" s="379"/>
      <c r="R43" s="379"/>
      <c r="S43" s="379"/>
      <c r="T43" s="34"/>
      <c r="U43" s="34"/>
    </row>
    <row r="44" spans="1:24" ht="18" customHeight="1">
      <c r="A44" s="394"/>
      <c r="B44" s="48" t="s">
        <v>309</v>
      </c>
      <c r="C44" s="2" t="s">
        <v>252</v>
      </c>
      <c r="D44" s="2"/>
      <c r="E44" s="49" t="s">
        <v>1</v>
      </c>
      <c r="F44" s="2"/>
      <c r="G44" s="42" t="s">
        <v>2</v>
      </c>
      <c r="H44" s="344"/>
      <c r="I44" s="362"/>
      <c r="J44" s="42" t="s">
        <v>3</v>
      </c>
      <c r="K44" s="369"/>
      <c r="L44" s="349"/>
      <c r="M44" s="379" t="s">
        <v>42</v>
      </c>
      <c r="N44" s="379"/>
      <c r="O44" s="379"/>
      <c r="P44" s="379"/>
      <c r="Q44" s="379"/>
      <c r="R44" s="379"/>
      <c r="S44" s="379"/>
      <c r="T44" s="34"/>
      <c r="U44" s="34"/>
    </row>
    <row r="45" spans="1:24" ht="18" customHeight="1">
      <c r="A45" s="394"/>
      <c r="B45" s="48" t="s">
        <v>43</v>
      </c>
      <c r="C45" s="2" t="s">
        <v>252</v>
      </c>
      <c r="D45" s="2"/>
      <c r="E45" s="50" t="s">
        <v>1</v>
      </c>
      <c r="F45" s="2"/>
      <c r="G45" s="51" t="s">
        <v>2</v>
      </c>
      <c r="H45" s="344"/>
      <c r="I45" s="362"/>
      <c r="J45" s="51" t="s">
        <v>3</v>
      </c>
      <c r="K45" s="369"/>
      <c r="L45" s="349"/>
      <c r="M45" s="379" t="s">
        <v>41</v>
      </c>
      <c r="N45" s="379"/>
      <c r="O45" s="379"/>
      <c r="P45" s="379"/>
      <c r="Q45" s="379"/>
      <c r="R45" s="379"/>
      <c r="S45" s="379"/>
      <c r="T45" s="34"/>
      <c r="U45" s="34"/>
    </row>
    <row r="46" spans="1:24" ht="18" customHeight="1">
      <c r="A46" s="394"/>
      <c r="B46" s="32" t="s">
        <v>1012</v>
      </c>
      <c r="C46" s="371"/>
      <c r="D46" s="357"/>
      <c r="E46" s="372"/>
      <c r="F46" s="2"/>
      <c r="G46" s="42" t="s">
        <v>2</v>
      </c>
      <c r="H46" s="344"/>
      <c r="I46" s="362"/>
      <c r="J46" s="51" t="s">
        <v>3</v>
      </c>
      <c r="K46" s="369"/>
      <c r="L46" s="349"/>
      <c r="M46" s="378" t="s">
        <v>44</v>
      </c>
      <c r="N46" s="379"/>
      <c r="O46" s="379"/>
      <c r="P46" s="379"/>
      <c r="Q46" s="379"/>
      <c r="R46" s="379"/>
      <c r="S46" s="379"/>
      <c r="T46" s="34"/>
      <c r="U46" s="34"/>
    </row>
    <row r="47" spans="1:24" ht="18" customHeight="1">
      <c r="A47" s="394"/>
      <c r="B47" s="52" t="s">
        <v>341</v>
      </c>
      <c r="C47" s="326"/>
      <c r="D47" s="383" t="s">
        <v>342</v>
      </c>
      <c r="E47" s="383"/>
      <c r="F47" s="357"/>
      <c r="G47" s="357"/>
      <c r="H47" s="357"/>
      <c r="I47" s="357"/>
      <c r="J47" s="357"/>
      <c r="K47" s="357"/>
      <c r="L47" s="372"/>
      <c r="M47" s="376" t="s">
        <v>665</v>
      </c>
      <c r="N47" s="377"/>
      <c r="O47" s="377"/>
      <c r="P47" s="377"/>
      <c r="Q47" s="377"/>
      <c r="R47" s="377"/>
      <c r="S47" s="378"/>
      <c r="T47" s="34"/>
      <c r="U47" s="34"/>
    </row>
    <row r="48" spans="1:24" ht="18" customHeight="1">
      <c r="A48" s="394"/>
      <c r="B48" s="48" t="s">
        <v>1024</v>
      </c>
      <c r="C48" s="344"/>
      <c r="D48" s="345"/>
      <c r="E48" s="345"/>
      <c r="F48" s="345"/>
      <c r="G48" s="345"/>
      <c r="H48" s="362"/>
      <c r="I48" s="357"/>
      <c r="J48" s="357"/>
      <c r="K48" s="369"/>
      <c r="L48" s="349"/>
      <c r="M48" s="379" t="s">
        <v>1025</v>
      </c>
      <c r="N48" s="379"/>
      <c r="O48" s="379"/>
      <c r="P48" s="379"/>
      <c r="Q48" s="379"/>
      <c r="R48" s="379"/>
      <c r="S48" s="379"/>
      <c r="T48" s="34"/>
      <c r="U48" s="34"/>
    </row>
    <row r="49" spans="1:21" ht="18" customHeight="1">
      <c r="A49" s="394"/>
      <c r="B49" s="455" t="s">
        <v>1026</v>
      </c>
      <c r="C49" s="196" t="s">
        <v>1027</v>
      </c>
      <c r="D49" s="196" t="s">
        <v>1028</v>
      </c>
      <c r="E49" s="196" t="s">
        <v>1029</v>
      </c>
      <c r="F49" s="196" t="s">
        <v>1030</v>
      </c>
      <c r="G49" s="344" t="s">
        <v>1031</v>
      </c>
      <c r="H49" s="362"/>
      <c r="I49" s="344" t="s">
        <v>1032</v>
      </c>
      <c r="J49" s="362"/>
      <c r="K49" s="344" t="s">
        <v>1033</v>
      </c>
      <c r="L49" s="362"/>
      <c r="M49" s="448" t="s">
        <v>1040</v>
      </c>
      <c r="N49" s="383"/>
      <c r="O49" s="383"/>
      <c r="P49" s="383"/>
      <c r="Q49" s="383"/>
      <c r="R49" s="383"/>
      <c r="S49" s="429"/>
      <c r="T49" s="34"/>
      <c r="U49" s="34"/>
    </row>
    <row r="50" spans="1:21" ht="18" customHeight="1">
      <c r="A50" s="395"/>
      <c r="B50" s="456"/>
      <c r="C50" s="196" t="s">
        <v>1034</v>
      </c>
      <c r="D50" s="196" t="s">
        <v>1035</v>
      </c>
      <c r="E50" s="196" t="s">
        <v>1036</v>
      </c>
      <c r="F50" s="196" t="s">
        <v>1037</v>
      </c>
      <c r="G50" s="344" t="s">
        <v>1038</v>
      </c>
      <c r="H50" s="362"/>
      <c r="I50" s="344" t="s">
        <v>1039</v>
      </c>
      <c r="J50" s="362"/>
      <c r="K50" s="369"/>
      <c r="L50" s="349"/>
      <c r="M50" s="449"/>
      <c r="N50" s="434"/>
      <c r="O50" s="434"/>
      <c r="P50" s="434"/>
      <c r="Q50" s="434"/>
      <c r="R50" s="434"/>
      <c r="S50" s="450"/>
      <c r="T50" s="34"/>
      <c r="U50" s="34"/>
    </row>
    <row r="51" spans="1:21" ht="18" customHeight="1">
      <c r="A51" s="350" t="s">
        <v>13</v>
      </c>
      <c r="B51" s="39" t="s">
        <v>481</v>
      </c>
      <c r="C51" s="344" t="s">
        <v>482</v>
      </c>
      <c r="D51" s="345"/>
      <c r="E51" s="345"/>
      <c r="F51" s="362"/>
      <c r="G51" s="396"/>
      <c r="H51" s="396"/>
      <c r="I51" s="396"/>
      <c r="J51" s="396"/>
      <c r="K51" s="396"/>
      <c r="L51" s="397"/>
      <c r="M51" s="371"/>
      <c r="N51" s="357"/>
      <c r="O51" s="357"/>
      <c r="P51" s="357"/>
      <c r="Q51" s="357"/>
      <c r="R51" s="357"/>
      <c r="S51" s="372"/>
      <c r="T51" s="70"/>
    </row>
    <row r="52" spans="1:21" ht="18" customHeight="1">
      <c r="A52" s="351"/>
      <c r="B52" s="40" t="s">
        <v>14</v>
      </c>
      <c r="C52" s="373"/>
      <c r="D52" s="374"/>
      <c r="E52" s="374"/>
      <c r="F52" s="374"/>
      <c r="G52" s="374"/>
      <c r="H52" s="374"/>
      <c r="I52" s="374"/>
      <c r="J52" s="374"/>
      <c r="K52" s="374"/>
      <c r="L52" s="375"/>
      <c r="M52" s="371"/>
      <c r="N52" s="357"/>
      <c r="O52" s="357"/>
      <c r="P52" s="357"/>
      <c r="Q52" s="357"/>
      <c r="R52" s="357"/>
      <c r="S52" s="372"/>
      <c r="T52" s="34"/>
      <c r="U52" s="34"/>
    </row>
    <row r="53" spans="1:21" ht="29.45" customHeight="1">
      <c r="A53" s="351"/>
      <c r="B53" s="72" t="s">
        <v>1013</v>
      </c>
      <c r="C53" s="366"/>
      <c r="D53" s="367"/>
      <c r="E53" s="367"/>
      <c r="F53" s="367"/>
      <c r="G53" s="367"/>
      <c r="H53" s="367"/>
      <c r="I53" s="367"/>
      <c r="J53" s="367"/>
      <c r="K53" s="367"/>
      <c r="L53" s="368"/>
      <c r="M53" s="340"/>
      <c r="N53" s="340"/>
      <c r="O53" s="340"/>
      <c r="P53" s="340"/>
      <c r="Q53" s="340"/>
      <c r="R53" s="340"/>
      <c r="S53" s="340"/>
      <c r="T53" s="34"/>
      <c r="U53" s="34"/>
    </row>
    <row r="54" spans="1:21" ht="18" customHeight="1">
      <c r="A54" s="351"/>
      <c r="B54" s="32" t="s">
        <v>15</v>
      </c>
      <c r="C54" s="2" t="s">
        <v>252</v>
      </c>
      <c r="D54" s="1"/>
      <c r="E54" s="42" t="s">
        <v>1</v>
      </c>
      <c r="F54" s="2"/>
      <c r="G54" s="377" t="s">
        <v>2</v>
      </c>
      <c r="H54" s="377"/>
      <c r="I54" s="344"/>
      <c r="J54" s="362"/>
      <c r="K54" s="369" t="s">
        <v>3</v>
      </c>
      <c r="L54" s="349"/>
      <c r="M54" s="340"/>
      <c r="N54" s="340"/>
      <c r="O54" s="340"/>
      <c r="P54" s="340"/>
      <c r="Q54" s="340"/>
      <c r="R54" s="340"/>
      <c r="S54" s="340"/>
      <c r="T54" s="34"/>
      <c r="U54" s="34"/>
    </row>
    <row r="55" spans="1:21" ht="18" customHeight="1">
      <c r="A55" s="351"/>
      <c r="B55" s="32" t="s">
        <v>455</v>
      </c>
      <c r="C55" s="344" t="s">
        <v>1094</v>
      </c>
      <c r="D55" s="362"/>
      <c r="E55" s="363"/>
      <c r="F55" s="364"/>
      <c r="G55" s="364"/>
      <c r="H55" s="365"/>
      <c r="I55" s="344"/>
      <c r="J55" s="362"/>
      <c r="K55" s="370" t="s">
        <v>1011</v>
      </c>
      <c r="L55" s="349"/>
      <c r="M55" s="340"/>
      <c r="N55" s="340"/>
      <c r="O55" s="340"/>
      <c r="P55" s="340"/>
      <c r="Q55" s="340"/>
      <c r="R55" s="340"/>
      <c r="S55" s="340"/>
      <c r="T55" s="34"/>
      <c r="U55" s="34"/>
    </row>
    <row r="56" spans="1:21" ht="18" customHeight="1">
      <c r="A56" s="351"/>
      <c r="B56" s="43" t="s">
        <v>874</v>
      </c>
      <c r="C56" s="344"/>
      <c r="D56" s="345"/>
      <c r="E56" s="345"/>
      <c r="F56" s="345"/>
      <c r="G56" s="345"/>
      <c r="H56" s="345"/>
      <c r="I56" s="345"/>
      <c r="J56" s="345"/>
      <c r="K56" s="345"/>
      <c r="L56" s="431"/>
      <c r="M56" s="371"/>
      <c r="N56" s="357"/>
      <c r="O56" s="357"/>
      <c r="P56" s="357"/>
      <c r="Q56" s="357"/>
      <c r="R56" s="357"/>
      <c r="S56" s="372"/>
      <c r="T56" s="34"/>
      <c r="U56" s="34"/>
    </row>
    <row r="57" spans="1:21" ht="18" customHeight="1">
      <c r="A57" s="351"/>
      <c r="B57" s="32" t="s">
        <v>16</v>
      </c>
      <c r="C57" s="341"/>
      <c r="D57" s="342"/>
      <c r="E57" s="343"/>
      <c r="F57" s="44" t="s">
        <v>333</v>
      </c>
      <c r="G57" s="341"/>
      <c r="H57" s="342"/>
      <c r="I57" s="342"/>
      <c r="J57" s="342"/>
      <c r="K57" s="342"/>
      <c r="L57" s="347"/>
      <c r="M57" s="340"/>
      <c r="N57" s="340"/>
      <c r="O57" s="340"/>
      <c r="P57" s="340"/>
      <c r="Q57" s="340"/>
      <c r="R57" s="340"/>
      <c r="S57" s="340"/>
      <c r="T57" s="34"/>
      <c r="U57" s="34"/>
    </row>
    <row r="58" spans="1:21" ht="18" customHeight="1">
      <c r="A58" s="351"/>
      <c r="B58" s="32" t="s">
        <v>17</v>
      </c>
      <c r="C58" s="344"/>
      <c r="D58" s="345"/>
      <c r="E58" s="345"/>
      <c r="F58" s="345"/>
      <c r="G58" s="345"/>
      <c r="H58" s="345"/>
      <c r="I58" s="345"/>
      <c r="J58" s="345"/>
      <c r="K58" s="345"/>
      <c r="L58" s="347"/>
      <c r="M58" s="340"/>
      <c r="N58" s="340"/>
      <c r="O58" s="340"/>
      <c r="P58" s="340"/>
      <c r="Q58" s="340"/>
      <c r="R58" s="340"/>
      <c r="S58" s="340"/>
      <c r="T58" s="34"/>
      <c r="U58" s="34"/>
    </row>
    <row r="59" spans="1:21" ht="18" customHeight="1">
      <c r="A59" s="351"/>
      <c r="B59" s="39" t="s">
        <v>18</v>
      </c>
      <c r="C59" s="40" t="s">
        <v>19</v>
      </c>
      <c r="D59" s="14"/>
      <c r="E59" s="39" t="s">
        <v>20</v>
      </c>
      <c r="F59" s="426"/>
      <c r="G59" s="427"/>
      <c r="H59" s="430"/>
      <c r="I59" s="39" t="s">
        <v>21</v>
      </c>
      <c r="J59" s="426"/>
      <c r="K59" s="427"/>
      <c r="L59" s="428"/>
      <c r="M59" s="340"/>
      <c r="N59" s="340"/>
      <c r="O59" s="340"/>
      <c r="P59" s="340"/>
      <c r="Q59" s="340"/>
      <c r="R59" s="340"/>
      <c r="S59" s="340"/>
      <c r="T59" s="34"/>
      <c r="U59" s="34"/>
    </row>
    <row r="60" spans="1:21" ht="18" customHeight="1">
      <c r="A60" s="351"/>
      <c r="B60" s="32" t="s">
        <v>1014</v>
      </c>
      <c r="C60" s="2"/>
      <c r="D60" s="377" t="s">
        <v>1015</v>
      </c>
      <c r="E60" s="377"/>
      <c r="F60" s="377"/>
      <c r="G60" s="377"/>
      <c r="H60" s="377"/>
      <c r="I60" s="377"/>
      <c r="J60" s="377"/>
      <c r="K60" s="377"/>
      <c r="L60" s="378"/>
      <c r="M60" s="371"/>
      <c r="N60" s="357"/>
      <c r="O60" s="357"/>
      <c r="P60" s="357"/>
      <c r="Q60" s="357"/>
      <c r="R60" s="357"/>
      <c r="S60" s="372"/>
      <c r="T60" s="34"/>
      <c r="U60" s="34"/>
    </row>
    <row r="61" spans="1:21" ht="18" customHeight="1">
      <c r="A61" s="387" t="s">
        <v>459</v>
      </c>
      <c r="B61" s="39" t="s">
        <v>481</v>
      </c>
      <c r="C61" s="344" t="s">
        <v>482</v>
      </c>
      <c r="D61" s="345"/>
      <c r="E61" s="345"/>
      <c r="F61" s="362"/>
      <c r="G61" s="396"/>
      <c r="H61" s="396"/>
      <c r="I61" s="396"/>
      <c r="J61" s="396"/>
      <c r="K61" s="396"/>
      <c r="L61" s="397"/>
      <c r="M61" s="371"/>
      <c r="N61" s="357"/>
      <c r="O61" s="357"/>
      <c r="P61" s="357"/>
      <c r="Q61" s="357"/>
      <c r="R61" s="357"/>
      <c r="S61" s="372"/>
      <c r="T61" s="70"/>
    </row>
    <row r="62" spans="1:21" ht="18" customHeight="1">
      <c r="A62" s="388"/>
      <c r="B62" s="40" t="s">
        <v>12</v>
      </c>
      <c r="C62" s="373"/>
      <c r="D62" s="374"/>
      <c r="E62" s="374"/>
      <c r="F62" s="374"/>
      <c r="G62" s="374"/>
      <c r="H62" s="374"/>
      <c r="I62" s="374"/>
      <c r="J62" s="374"/>
      <c r="K62" s="374"/>
      <c r="L62" s="375"/>
      <c r="M62" s="420" t="s">
        <v>669</v>
      </c>
      <c r="N62" s="421"/>
      <c r="O62" s="421"/>
      <c r="P62" s="421"/>
      <c r="Q62" s="421"/>
      <c r="R62" s="421"/>
      <c r="S62" s="422"/>
      <c r="T62" s="34"/>
      <c r="U62" s="34"/>
    </row>
    <row r="63" spans="1:21" ht="18" customHeight="1">
      <c r="A63" s="388"/>
      <c r="B63" s="72"/>
      <c r="C63" s="366"/>
      <c r="D63" s="367"/>
      <c r="E63" s="367"/>
      <c r="F63" s="367"/>
      <c r="G63" s="367"/>
      <c r="H63" s="367"/>
      <c r="I63" s="367"/>
      <c r="J63" s="367"/>
      <c r="K63" s="367"/>
      <c r="L63" s="368"/>
      <c r="M63" s="389"/>
      <c r="N63" s="390"/>
      <c r="O63" s="390"/>
      <c r="P63" s="390"/>
      <c r="Q63" s="390"/>
      <c r="R63" s="390"/>
      <c r="S63" s="391"/>
      <c r="T63" s="34"/>
      <c r="U63" s="34"/>
    </row>
    <row r="64" spans="1:21" ht="18" customHeight="1">
      <c r="A64" s="388"/>
      <c r="B64" s="32" t="s">
        <v>15</v>
      </c>
      <c r="C64" s="2" t="s">
        <v>252</v>
      </c>
      <c r="D64" s="16"/>
      <c r="E64" s="45" t="s">
        <v>1</v>
      </c>
      <c r="F64" s="2"/>
      <c r="G64" s="434" t="s">
        <v>2</v>
      </c>
      <c r="H64" s="434"/>
      <c r="I64" s="344"/>
      <c r="J64" s="362"/>
      <c r="K64" s="383" t="s">
        <v>3</v>
      </c>
      <c r="L64" s="429"/>
      <c r="M64" s="389"/>
      <c r="N64" s="390"/>
      <c r="O64" s="390"/>
      <c r="P64" s="390"/>
      <c r="Q64" s="390"/>
      <c r="R64" s="390"/>
      <c r="S64" s="391"/>
      <c r="T64" s="34"/>
      <c r="U64" s="34"/>
    </row>
    <row r="65" spans="1:21" ht="18" customHeight="1">
      <c r="A65" s="388"/>
      <c r="B65" s="32" t="s">
        <v>455</v>
      </c>
      <c r="C65" s="432" t="s">
        <v>1094</v>
      </c>
      <c r="D65" s="433"/>
      <c r="E65" s="438"/>
      <c r="F65" s="439"/>
      <c r="G65" s="439"/>
      <c r="H65" s="439"/>
      <c r="I65" s="439"/>
      <c r="J65" s="439"/>
      <c r="K65" s="439"/>
      <c r="L65" s="440"/>
      <c r="M65" s="389"/>
      <c r="N65" s="390"/>
      <c r="O65" s="390"/>
      <c r="P65" s="390"/>
      <c r="Q65" s="390"/>
      <c r="R65" s="390"/>
      <c r="S65" s="391"/>
      <c r="T65" s="34"/>
      <c r="U65" s="34"/>
    </row>
    <row r="66" spans="1:21" ht="18" customHeight="1">
      <c r="A66" s="388"/>
      <c r="B66" s="32" t="s">
        <v>16</v>
      </c>
      <c r="C66" s="341"/>
      <c r="D66" s="342"/>
      <c r="E66" s="343"/>
      <c r="F66" s="46" t="s">
        <v>333</v>
      </c>
      <c r="G66" s="341"/>
      <c r="H66" s="342"/>
      <c r="I66" s="342"/>
      <c r="J66" s="342"/>
      <c r="K66" s="342"/>
      <c r="L66" s="392"/>
      <c r="M66" s="389"/>
      <c r="N66" s="390"/>
      <c r="O66" s="390"/>
      <c r="P66" s="390"/>
      <c r="Q66" s="390"/>
      <c r="R66" s="390"/>
      <c r="S66" s="391"/>
      <c r="T66" s="34"/>
      <c r="U66" s="34"/>
    </row>
    <row r="67" spans="1:21" ht="18" customHeight="1">
      <c r="A67" s="388"/>
      <c r="B67" s="32" t="s">
        <v>17</v>
      </c>
      <c r="C67" s="344"/>
      <c r="D67" s="345"/>
      <c r="E67" s="345"/>
      <c r="F67" s="345"/>
      <c r="G67" s="345"/>
      <c r="H67" s="345"/>
      <c r="I67" s="345"/>
      <c r="J67" s="345"/>
      <c r="K67" s="345"/>
      <c r="L67" s="392"/>
      <c r="M67" s="389"/>
      <c r="N67" s="390"/>
      <c r="O67" s="390"/>
      <c r="P67" s="390"/>
      <c r="Q67" s="390"/>
      <c r="R67" s="390"/>
      <c r="S67" s="391"/>
      <c r="T67" s="34"/>
      <c r="U67" s="34"/>
    </row>
    <row r="68" spans="1:21" ht="18" customHeight="1">
      <c r="A68" s="388"/>
      <c r="B68" s="39" t="s">
        <v>18</v>
      </c>
      <c r="C68" s="47" t="s">
        <v>8</v>
      </c>
      <c r="D68" s="17"/>
      <c r="E68" s="41" t="s">
        <v>20</v>
      </c>
      <c r="F68" s="435"/>
      <c r="G68" s="436"/>
      <c r="H68" s="437"/>
      <c r="I68" s="41" t="s">
        <v>21</v>
      </c>
      <c r="J68" s="341"/>
      <c r="K68" s="342"/>
      <c r="L68" s="392"/>
      <c r="M68" s="423"/>
      <c r="N68" s="424"/>
      <c r="O68" s="424"/>
      <c r="P68" s="424"/>
      <c r="Q68" s="424"/>
      <c r="R68" s="424"/>
      <c r="S68" s="425"/>
      <c r="T68" s="34"/>
      <c r="U68" s="34"/>
    </row>
    <row r="69" spans="1:21" ht="18" customHeight="1">
      <c r="A69" s="403"/>
      <c r="B69" s="32" t="s">
        <v>1014</v>
      </c>
      <c r="C69" s="196"/>
      <c r="D69" s="377" t="s">
        <v>1015</v>
      </c>
      <c r="E69" s="377"/>
      <c r="F69" s="377"/>
      <c r="G69" s="377"/>
      <c r="H69" s="377"/>
      <c r="I69" s="377"/>
      <c r="J69" s="377"/>
      <c r="K69" s="377"/>
      <c r="L69" s="378"/>
      <c r="M69" s="194"/>
      <c r="N69" s="37"/>
      <c r="O69" s="37"/>
      <c r="P69" s="37"/>
      <c r="Q69" s="37"/>
      <c r="R69" s="37"/>
      <c r="S69" s="195"/>
      <c r="T69" s="34"/>
      <c r="U69" s="34"/>
    </row>
    <row r="70" spans="1:21" ht="18" customHeight="1">
      <c r="A70" s="387" t="s">
        <v>1017</v>
      </c>
      <c r="B70" s="32" t="s">
        <v>481</v>
      </c>
      <c r="C70" s="344" t="s">
        <v>482</v>
      </c>
      <c r="D70" s="345"/>
      <c r="E70" s="345"/>
      <c r="F70" s="362"/>
      <c r="G70" s="396"/>
      <c r="H70" s="396"/>
      <c r="I70" s="396"/>
      <c r="J70" s="396"/>
      <c r="K70" s="396"/>
      <c r="L70" s="397"/>
      <c r="M70" s="371"/>
      <c r="N70" s="357"/>
      <c r="O70" s="357"/>
      <c r="P70" s="357"/>
      <c r="Q70" s="357"/>
      <c r="R70" s="357"/>
      <c r="S70" s="372"/>
      <c r="T70" s="70"/>
    </row>
    <row r="71" spans="1:21" ht="18" customHeight="1">
      <c r="A71" s="388"/>
      <c r="B71" s="41" t="s">
        <v>1013</v>
      </c>
      <c r="C71" s="366"/>
      <c r="D71" s="367"/>
      <c r="E71" s="367"/>
      <c r="F71" s="367"/>
      <c r="G71" s="367"/>
      <c r="H71" s="367"/>
      <c r="I71" s="367"/>
      <c r="J71" s="367"/>
      <c r="K71" s="367"/>
      <c r="L71" s="368"/>
      <c r="M71" s="389" t="s">
        <v>1019</v>
      </c>
      <c r="N71" s="390"/>
      <c r="O71" s="390"/>
      <c r="P71" s="390"/>
      <c r="Q71" s="390"/>
      <c r="R71" s="390"/>
      <c r="S71" s="391"/>
      <c r="T71" s="34"/>
      <c r="U71" s="34"/>
    </row>
    <row r="72" spans="1:21" ht="18" customHeight="1">
      <c r="A72" s="388"/>
      <c r="B72" s="32" t="s">
        <v>17</v>
      </c>
      <c r="C72" s="344"/>
      <c r="D72" s="345"/>
      <c r="E72" s="345"/>
      <c r="F72" s="345"/>
      <c r="G72" s="345"/>
      <c r="H72" s="345"/>
      <c r="I72" s="345"/>
      <c r="J72" s="345"/>
      <c r="K72" s="345"/>
      <c r="L72" s="392"/>
      <c r="M72" s="389"/>
      <c r="N72" s="390"/>
      <c r="O72" s="390"/>
      <c r="P72" s="390"/>
      <c r="Q72" s="390"/>
      <c r="R72" s="390"/>
      <c r="S72" s="391"/>
      <c r="T72" s="34"/>
      <c r="U72" s="34"/>
    </row>
    <row r="73" spans="1:21" ht="18" customHeight="1">
      <c r="A73" s="388"/>
      <c r="B73" s="32" t="s">
        <v>1014</v>
      </c>
      <c r="C73" s="196"/>
      <c r="D73" s="377" t="s">
        <v>1015</v>
      </c>
      <c r="E73" s="377"/>
      <c r="F73" s="377"/>
      <c r="G73" s="377"/>
      <c r="H73" s="377"/>
      <c r="I73" s="377"/>
      <c r="J73" s="377"/>
      <c r="K73" s="377"/>
      <c r="L73" s="378"/>
      <c r="M73" s="389"/>
      <c r="N73" s="390"/>
      <c r="O73" s="390"/>
      <c r="P73" s="390"/>
      <c r="Q73" s="390"/>
      <c r="R73" s="390"/>
      <c r="S73" s="391"/>
      <c r="T73" s="34"/>
      <c r="U73" s="34"/>
    </row>
    <row r="74" spans="1:21" ht="18" customHeight="1">
      <c r="A74" s="387" t="s">
        <v>1018</v>
      </c>
      <c r="B74" s="32" t="s">
        <v>481</v>
      </c>
      <c r="C74" s="344" t="s">
        <v>482</v>
      </c>
      <c r="D74" s="345"/>
      <c r="E74" s="345"/>
      <c r="F74" s="362"/>
      <c r="G74" s="396"/>
      <c r="H74" s="396"/>
      <c r="I74" s="396"/>
      <c r="J74" s="396"/>
      <c r="K74" s="396"/>
      <c r="L74" s="397"/>
      <c r="M74" s="371"/>
      <c r="N74" s="357"/>
      <c r="O74" s="357"/>
      <c r="P74" s="357"/>
      <c r="Q74" s="357"/>
      <c r="R74" s="357"/>
      <c r="S74" s="372"/>
      <c r="T74" s="70"/>
    </row>
    <row r="75" spans="1:21" ht="18" customHeight="1">
      <c r="A75" s="388"/>
      <c r="B75" s="41" t="s">
        <v>1013</v>
      </c>
      <c r="C75" s="366"/>
      <c r="D75" s="367"/>
      <c r="E75" s="367"/>
      <c r="F75" s="367"/>
      <c r="G75" s="367"/>
      <c r="H75" s="367"/>
      <c r="I75" s="367"/>
      <c r="J75" s="367"/>
      <c r="K75" s="367"/>
      <c r="L75" s="368"/>
      <c r="M75" s="389" t="s">
        <v>1019</v>
      </c>
      <c r="N75" s="390"/>
      <c r="O75" s="390"/>
      <c r="P75" s="390"/>
      <c r="Q75" s="390"/>
      <c r="R75" s="390"/>
      <c r="S75" s="391"/>
      <c r="T75" s="34"/>
      <c r="U75" s="34"/>
    </row>
    <row r="76" spans="1:21" ht="18" customHeight="1">
      <c r="A76" s="388"/>
      <c r="B76" s="32" t="s">
        <v>17</v>
      </c>
      <c r="C76" s="344"/>
      <c r="D76" s="345"/>
      <c r="E76" s="345"/>
      <c r="F76" s="345"/>
      <c r="G76" s="345"/>
      <c r="H76" s="345"/>
      <c r="I76" s="345"/>
      <c r="J76" s="345"/>
      <c r="K76" s="345"/>
      <c r="L76" s="392"/>
      <c r="M76" s="389"/>
      <c r="N76" s="390"/>
      <c r="O76" s="390"/>
      <c r="P76" s="390"/>
      <c r="Q76" s="390"/>
      <c r="R76" s="390"/>
      <c r="S76" s="391"/>
      <c r="T76" s="34"/>
      <c r="U76" s="34"/>
    </row>
    <row r="77" spans="1:21" ht="18" customHeight="1">
      <c r="A77" s="388"/>
      <c r="B77" s="32" t="s">
        <v>1014</v>
      </c>
      <c r="C77" s="196"/>
      <c r="D77" s="377" t="s">
        <v>1015</v>
      </c>
      <c r="E77" s="377"/>
      <c r="F77" s="377"/>
      <c r="G77" s="377"/>
      <c r="H77" s="377"/>
      <c r="I77" s="377"/>
      <c r="J77" s="377"/>
      <c r="K77" s="377"/>
      <c r="L77" s="378"/>
      <c r="M77" s="389"/>
      <c r="N77" s="390"/>
      <c r="O77" s="390"/>
      <c r="P77" s="390"/>
      <c r="Q77" s="390"/>
      <c r="R77" s="390"/>
      <c r="S77" s="391"/>
      <c r="T77" s="34"/>
      <c r="U77" s="34"/>
    </row>
    <row r="78" spans="1:21" ht="18" customHeight="1">
      <c r="A78" s="387" t="s">
        <v>1020</v>
      </c>
      <c r="B78" s="32" t="s">
        <v>481</v>
      </c>
      <c r="C78" s="344" t="s">
        <v>482</v>
      </c>
      <c r="D78" s="345"/>
      <c r="E78" s="345"/>
      <c r="F78" s="362"/>
      <c r="G78" s="396"/>
      <c r="H78" s="396"/>
      <c r="I78" s="396"/>
      <c r="J78" s="396"/>
      <c r="K78" s="396"/>
      <c r="L78" s="397"/>
      <c r="M78" s="371"/>
      <c r="N78" s="357"/>
      <c r="O78" s="357"/>
      <c r="P78" s="357"/>
      <c r="Q78" s="357"/>
      <c r="R78" s="357"/>
      <c r="S78" s="372"/>
      <c r="T78" s="70"/>
    </row>
    <row r="79" spans="1:21" ht="18" customHeight="1">
      <c r="A79" s="388"/>
      <c r="B79" s="41" t="s">
        <v>1013</v>
      </c>
      <c r="C79" s="366"/>
      <c r="D79" s="367"/>
      <c r="E79" s="367"/>
      <c r="F79" s="367"/>
      <c r="G79" s="367"/>
      <c r="H79" s="367"/>
      <c r="I79" s="367"/>
      <c r="J79" s="367"/>
      <c r="K79" s="367"/>
      <c r="L79" s="368"/>
      <c r="M79" s="389" t="s">
        <v>1019</v>
      </c>
      <c r="N79" s="390"/>
      <c r="O79" s="390"/>
      <c r="P79" s="390"/>
      <c r="Q79" s="390"/>
      <c r="R79" s="390"/>
      <c r="S79" s="391"/>
      <c r="T79" s="34"/>
      <c r="U79" s="34"/>
    </row>
    <row r="80" spans="1:21" ht="18" customHeight="1">
      <c r="A80" s="388"/>
      <c r="B80" s="32" t="s">
        <v>17</v>
      </c>
      <c r="C80" s="344"/>
      <c r="D80" s="345"/>
      <c r="E80" s="345"/>
      <c r="F80" s="345"/>
      <c r="G80" s="345"/>
      <c r="H80" s="345"/>
      <c r="I80" s="345"/>
      <c r="J80" s="345"/>
      <c r="K80" s="345"/>
      <c r="L80" s="392"/>
      <c r="M80" s="389"/>
      <c r="N80" s="390"/>
      <c r="O80" s="390"/>
      <c r="P80" s="390"/>
      <c r="Q80" s="390"/>
      <c r="R80" s="390"/>
      <c r="S80" s="391"/>
      <c r="T80" s="34"/>
      <c r="U80" s="34"/>
    </row>
    <row r="81" spans="1:24" ht="18" customHeight="1">
      <c r="A81" s="388"/>
      <c r="B81" s="32" t="s">
        <v>1014</v>
      </c>
      <c r="C81" s="196"/>
      <c r="D81" s="377" t="s">
        <v>1015</v>
      </c>
      <c r="E81" s="377"/>
      <c r="F81" s="377"/>
      <c r="G81" s="377"/>
      <c r="H81" s="377"/>
      <c r="I81" s="377"/>
      <c r="J81" s="377"/>
      <c r="K81" s="377"/>
      <c r="L81" s="378"/>
      <c r="M81" s="389"/>
      <c r="N81" s="390"/>
      <c r="O81" s="390"/>
      <c r="P81" s="390"/>
      <c r="Q81" s="390"/>
      <c r="R81" s="390"/>
      <c r="S81" s="391"/>
      <c r="T81" s="34"/>
      <c r="U81" s="34"/>
    </row>
    <row r="82" spans="1:24" ht="18" customHeight="1">
      <c r="A82" s="387" t="s">
        <v>1021</v>
      </c>
      <c r="B82" s="32" t="s">
        <v>481</v>
      </c>
      <c r="C82" s="344" t="s">
        <v>482</v>
      </c>
      <c r="D82" s="345"/>
      <c r="E82" s="345"/>
      <c r="F82" s="362"/>
      <c r="G82" s="396"/>
      <c r="H82" s="396"/>
      <c r="I82" s="396"/>
      <c r="J82" s="396"/>
      <c r="K82" s="396"/>
      <c r="L82" s="397"/>
      <c r="M82" s="371"/>
      <c r="N82" s="357"/>
      <c r="O82" s="357"/>
      <c r="P82" s="357"/>
      <c r="Q82" s="357"/>
      <c r="R82" s="357"/>
      <c r="S82" s="372"/>
      <c r="T82" s="70"/>
    </row>
    <row r="83" spans="1:24" ht="18" customHeight="1">
      <c r="A83" s="388"/>
      <c r="B83" s="41" t="s">
        <v>1013</v>
      </c>
      <c r="C83" s="366"/>
      <c r="D83" s="367"/>
      <c r="E83" s="367"/>
      <c r="F83" s="367"/>
      <c r="G83" s="367"/>
      <c r="H83" s="367"/>
      <c r="I83" s="367"/>
      <c r="J83" s="367"/>
      <c r="K83" s="367"/>
      <c r="L83" s="368"/>
      <c r="M83" s="389" t="s">
        <v>1019</v>
      </c>
      <c r="N83" s="390"/>
      <c r="O83" s="390"/>
      <c r="P83" s="390"/>
      <c r="Q83" s="390"/>
      <c r="R83" s="390"/>
      <c r="S83" s="391"/>
      <c r="T83" s="34"/>
      <c r="U83" s="34"/>
    </row>
    <row r="84" spans="1:24" ht="18" customHeight="1">
      <c r="A84" s="388"/>
      <c r="B84" s="32" t="s">
        <v>17</v>
      </c>
      <c r="C84" s="344"/>
      <c r="D84" s="345"/>
      <c r="E84" s="345"/>
      <c r="F84" s="345"/>
      <c r="G84" s="345"/>
      <c r="H84" s="345"/>
      <c r="I84" s="345"/>
      <c r="J84" s="345"/>
      <c r="K84" s="345"/>
      <c r="L84" s="392"/>
      <c r="M84" s="389"/>
      <c r="N84" s="390"/>
      <c r="O84" s="390"/>
      <c r="P84" s="390"/>
      <c r="Q84" s="390"/>
      <c r="R84" s="390"/>
      <c r="S84" s="391"/>
      <c r="T84" s="34"/>
      <c r="U84" s="34"/>
    </row>
    <row r="85" spans="1:24" ht="18" customHeight="1">
      <c r="A85" s="388"/>
      <c r="B85" s="32" t="s">
        <v>1014</v>
      </c>
      <c r="C85" s="196"/>
      <c r="D85" s="377" t="s">
        <v>1015</v>
      </c>
      <c r="E85" s="377"/>
      <c r="F85" s="377"/>
      <c r="G85" s="377"/>
      <c r="H85" s="377"/>
      <c r="I85" s="377"/>
      <c r="J85" s="377"/>
      <c r="K85" s="377"/>
      <c r="L85" s="378"/>
      <c r="M85" s="389"/>
      <c r="N85" s="390"/>
      <c r="O85" s="390"/>
      <c r="P85" s="390"/>
      <c r="Q85" s="390"/>
      <c r="R85" s="390"/>
      <c r="S85" s="391"/>
      <c r="T85" s="34"/>
      <c r="U85" s="34"/>
    </row>
    <row r="86" spans="1:24" ht="18" customHeight="1">
      <c r="A86" s="387" t="s">
        <v>1022</v>
      </c>
      <c r="B86" s="32" t="s">
        <v>481</v>
      </c>
      <c r="C86" s="344" t="s">
        <v>482</v>
      </c>
      <c r="D86" s="345"/>
      <c r="E86" s="345"/>
      <c r="F86" s="362"/>
      <c r="G86" s="396"/>
      <c r="H86" s="396"/>
      <c r="I86" s="396"/>
      <c r="J86" s="396"/>
      <c r="K86" s="396"/>
      <c r="L86" s="397"/>
      <c r="M86" s="371"/>
      <c r="N86" s="357"/>
      <c r="O86" s="357"/>
      <c r="P86" s="357"/>
      <c r="Q86" s="357"/>
      <c r="R86" s="357"/>
      <c r="S86" s="372"/>
      <c r="T86" s="70"/>
    </row>
    <row r="87" spans="1:24" ht="18" customHeight="1">
      <c r="A87" s="388"/>
      <c r="B87" s="41" t="s">
        <v>1013</v>
      </c>
      <c r="C87" s="366"/>
      <c r="D87" s="367"/>
      <c r="E87" s="367"/>
      <c r="F87" s="367"/>
      <c r="G87" s="367"/>
      <c r="H87" s="367"/>
      <c r="I87" s="367"/>
      <c r="J87" s="367"/>
      <c r="K87" s="367"/>
      <c r="L87" s="368"/>
      <c r="M87" s="389" t="s">
        <v>1019</v>
      </c>
      <c r="N87" s="390"/>
      <c r="O87" s="390"/>
      <c r="P87" s="390"/>
      <c r="Q87" s="390"/>
      <c r="R87" s="390"/>
      <c r="S87" s="391"/>
      <c r="T87" s="34"/>
      <c r="U87" s="34"/>
    </row>
    <row r="88" spans="1:24" ht="18" customHeight="1">
      <c r="A88" s="388"/>
      <c r="B88" s="32" t="s">
        <v>17</v>
      </c>
      <c r="C88" s="344"/>
      <c r="D88" s="345"/>
      <c r="E88" s="345"/>
      <c r="F88" s="345"/>
      <c r="G88" s="345"/>
      <c r="H88" s="345"/>
      <c r="I88" s="345"/>
      <c r="J88" s="345"/>
      <c r="K88" s="345"/>
      <c r="L88" s="392"/>
      <c r="M88" s="389"/>
      <c r="N88" s="390"/>
      <c r="O88" s="390"/>
      <c r="P88" s="390"/>
      <c r="Q88" s="390"/>
      <c r="R88" s="390"/>
      <c r="S88" s="391"/>
      <c r="T88" s="34"/>
      <c r="U88" s="34"/>
    </row>
    <row r="89" spans="1:24" ht="18" customHeight="1">
      <c r="A89" s="388"/>
      <c r="B89" s="32" t="s">
        <v>1014</v>
      </c>
      <c r="C89" s="196"/>
      <c r="D89" s="377" t="s">
        <v>1015</v>
      </c>
      <c r="E89" s="377"/>
      <c r="F89" s="377"/>
      <c r="G89" s="377"/>
      <c r="H89" s="377"/>
      <c r="I89" s="377"/>
      <c r="J89" s="377"/>
      <c r="K89" s="377"/>
      <c r="L89" s="378"/>
      <c r="M89" s="389"/>
      <c r="N89" s="390"/>
      <c r="O89" s="390"/>
      <c r="P89" s="390"/>
      <c r="Q89" s="390"/>
      <c r="R89" s="390"/>
      <c r="S89" s="391"/>
      <c r="T89" s="34"/>
      <c r="U89" s="34"/>
    </row>
    <row r="90" spans="1:24" ht="18" customHeight="1">
      <c r="A90" s="387" t="s">
        <v>1023</v>
      </c>
      <c r="B90" s="32" t="s">
        <v>481</v>
      </c>
      <c r="C90" s="344" t="s">
        <v>482</v>
      </c>
      <c r="D90" s="345"/>
      <c r="E90" s="345"/>
      <c r="F90" s="362"/>
      <c r="G90" s="396"/>
      <c r="H90" s="396"/>
      <c r="I90" s="396"/>
      <c r="J90" s="396"/>
      <c r="K90" s="396"/>
      <c r="L90" s="397"/>
      <c r="M90" s="371"/>
      <c r="N90" s="357"/>
      <c r="O90" s="357"/>
      <c r="P90" s="357"/>
      <c r="Q90" s="357"/>
      <c r="R90" s="357"/>
      <c r="S90" s="372"/>
      <c r="T90" s="70"/>
    </row>
    <row r="91" spans="1:24" ht="18" customHeight="1">
      <c r="A91" s="388"/>
      <c r="B91" s="41" t="s">
        <v>1013</v>
      </c>
      <c r="C91" s="366"/>
      <c r="D91" s="367"/>
      <c r="E91" s="367"/>
      <c r="F91" s="367"/>
      <c r="G91" s="367"/>
      <c r="H91" s="367"/>
      <c r="I91" s="367"/>
      <c r="J91" s="367"/>
      <c r="K91" s="367"/>
      <c r="L91" s="368"/>
      <c r="M91" s="389" t="s">
        <v>1019</v>
      </c>
      <c r="N91" s="390"/>
      <c r="O91" s="390"/>
      <c r="P91" s="390"/>
      <c r="Q91" s="390"/>
      <c r="R91" s="390"/>
      <c r="S91" s="391"/>
      <c r="T91" s="34"/>
      <c r="U91" s="34"/>
    </row>
    <row r="92" spans="1:24" ht="18" customHeight="1">
      <c r="A92" s="388"/>
      <c r="B92" s="32" t="s">
        <v>17</v>
      </c>
      <c r="C92" s="344"/>
      <c r="D92" s="345"/>
      <c r="E92" s="345"/>
      <c r="F92" s="345"/>
      <c r="G92" s="345"/>
      <c r="H92" s="345"/>
      <c r="I92" s="345"/>
      <c r="J92" s="345"/>
      <c r="K92" s="345"/>
      <c r="L92" s="392"/>
      <c r="M92" s="389"/>
      <c r="N92" s="390"/>
      <c r="O92" s="390"/>
      <c r="P92" s="390"/>
      <c r="Q92" s="390"/>
      <c r="R92" s="390"/>
      <c r="S92" s="391"/>
      <c r="T92" s="34"/>
      <c r="U92" s="34"/>
    </row>
    <row r="93" spans="1:24" ht="18" customHeight="1">
      <c r="A93" s="388"/>
      <c r="B93" s="32" t="s">
        <v>1014</v>
      </c>
      <c r="C93" s="196"/>
      <c r="D93" s="377" t="s">
        <v>1015</v>
      </c>
      <c r="E93" s="377"/>
      <c r="F93" s="377"/>
      <c r="G93" s="377"/>
      <c r="H93" s="377"/>
      <c r="I93" s="377"/>
      <c r="J93" s="377"/>
      <c r="K93" s="377"/>
      <c r="L93" s="378"/>
      <c r="M93" s="389"/>
      <c r="N93" s="390"/>
      <c r="O93" s="390"/>
      <c r="P93" s="390"/>
      <c r="Q93" s="390"/>
      <c r="R93" s="390"/>
      <c r="S93" s="391"/>
      <c r="T93" s="34"/>
      <c r="U93" s="34"/>
    </row>
    <row r="94" spans="1:24" ht="18" customHeight="1">
      <c r="A94" s="387" t="s">
        <v>22</v>
      </c>
      <c r="B94" s="40" t="s">
        <v>23</v>
      </c>
      <c r="C94" s="373"/>
      <c r="D94" s="374"/>
      <c r="E94" s="374"/>
      <c r="F94" s="374"/>
      <c r="G94" s="374"/>
      <c r="H94" s="374"/>
      <c r="I94" s="374"/>
      <c r="J94" s="374"/>
      <c r="K94" s="374"/>
      <c r="L94" s="375"/>
      <c r="M94" s="420" t="s">
        <v>670</v>
      </c>
      <c r="N94" s="421"/>
      <c r="O94" s="421"/>
      <c r="P94" s="421"/>
      <c r="Q94" s="421"/>
      <c r="R94" s="421"/>
      <c r="S94" s="422"/>
      <c r="T94" s="34"/>
      <c r="U94" s="34"/>
      <c r="X94" s="34"/>
    </row>
    <row r="95" spans="1:24" ht="18" customHeight="1">
      <c r="A95" s="388"/>
      <c r="B95" s="72"/>
      <c r="C95" s="366"/>
      <c r="D95" s="367"/>
      <c r="E95" s="367"/>
      <c r="F95" s="367"/>
      <c r="G95" s="367"/>
      <c r="H95" s="367"/>
      <c r="I95" s="367"/>
      <c r="J95" s="367"/>
      <c r="K95" s="367"/>
      <c r="L95" s="368"/>
      <c r="M95" s="389"/>
      <c r="N95" s="390"/>
      <c r="O95" s="390"/>
      <c r="P95" s="390"/>
      <c r="Q95" s="390"/>
      <c r="R95" s="390"/>
      <c r="S95" s="391"/>
      <c r="T95" s="34"/>
      <c r="U95" s="34"/>
    </row>
    <row r="96" spans="1:24" ht="18" customHeight="1">
      <c r="A96" s="388"/>
      <c r="B96" s="32" t="s">
        <v>15</v>
      </c>
      <c r="C96" s="15" t="s">
        <v>252</v>
      </c>
      <c r="D96" s="2"/>
      <c r="E96" s="45" t="s">
        <v>1</v>
      </c>
      <c r="F96" s="2"/>
      <c r="G96" s="434" t="s">
        <v>2</v>
      </c>
      <c r="H96" s="434"/>
      <c r="I96" s="344"/>
      <c r="J96" s="362"/>
      <c r="K96" s="369" t="s">
        <v>3</v>
      </c>
      <c r="L96" s="349"/>
      <c r="M96" s="389"/>
      <c r="N96" s="390"/>
      <c r="O96" s="390"/>
      <c r="P96" s="390"/>
      <c r="Q96" s="390"/>
      <c r="R96" s="390"/>
      <c r="S96" s="391"/>
      <c r="T96" s="34"/>
      <c r="U96" s="34"/>
    </row>
    <row r="97" spans="1:21" ht="18" customHeight="1">
      <c r="A97" s="388"/>
      <c r="B97" s="32" t="s">
        <v>455</v>
      </c>
      <c r="C97" s="344" t="s">
        <v>1094</v>
      </c>
      <c r="D97" s="362"/>
      <c r="E97" s="357"/>
      <c r="F97" s="357"/>
      <c r="G97" s="357"/>
      <c r="H97" s="357"/>
      <c r="I97" s="357"/>
      <c r="J97" s="357"/>
      <c r="K97" s="357"/>
      <c r="L97" s="372"/>
      <c r="M97" s="389"/>
      <c r="N97" s="390"/>
      <c r="O97" s="390"/>
      <c r="P97" s="390"/>
      <c r="Q97" s="390"/>
      <c r="R97" s="390"/>
      <c r="S97" s="391"/>
      <c r="T97" s="34"/>
      <c r="U97" s="34"/>
    </row>
    <row r="98" spans="1:21" ht="18" customHeight="1">
      <c r="A98" s="388"/>
      <c r="B98" s="48" t="s">
        <v>16</v>
      </c>
      <c r="C98" s="341"/>
      <c r="D98" s="342"/>
      <c r="E98" s="343"/>
      <c r="F98" s="46" t="s">
        <v>333</v>
      </c>
      <c r="G98" s="341"/>
      <c r="H98" s="342"/>
      <c r="I98" s="342"/>
      <c r="J98" s="342"/>
      <c r="K98" s="342"/>
      <c r="L98" s="347"/>
      <c r="M98" s="390"/>
      <c r="N98" s="390"/>
      <c r="O98" s="390"/>
      <c r="P98" s="390"/>
      <c r="Q98" s="390"/>
      <c r="R98" s="390"/>
      <c r="S98" s="391"/>
      <c r="T98" s="34"/>
      <c r="U98" s="34"/>
    </row>
    <row r="99" spans="1:21" ht="18" customHeight="1">
      <c r="A99" s="388"/>
      <c r="B99" s="32" t="s">
        <v>17</v>
      </c>
      <c r="C99" s="344"/>
      <c r="D99" s="345"/>
      <c r="E99" s="345"/>
      <c r="F99" s="345"/>
      <c r="G99" s="345"/>
      <c r="H99" s="345"/>
      <c r="I99" s="345"/>
      <c r="J99" s="345"/>
      <c r="K99" s="345"/>
      <c r="L99" s="347"/>
      <c r="M99" s="389"/>
      <c r="N99" s="390"/>
      <c r="O99" s="390"/>
      <c r="P99" s="390"/>
      <c r="Q99" s="390"/>
      <c r="R99" s="390"/>
      <c r="S99" s="391"/>
      <c r="T99" s="34"/>
      <c r="U99" s="34"/>
    </row>
    <row r="100" spans="1:21" ht="18" customHeight="1">
      <c r="A100" s="403"/>
      <c r="B100" s="39" t="s">
        <v>18</v>
      </c>
      <c r="C100" s="47" t="s">
        <v>19</v>
      </c>
      <c r="D100" s="17"/>
      <c r="E100" s="41" t="s">
        <v>20</v>
      </c>
      <c r="F100" s="435"/>
      <c r="G100" s="436"/>
      <c r="H100" s="437"/>
      <c r="I100" s="41" t="s">
        <v>21</v>
      </c>
      <c r="J100" s="341"/>
      <c r="K100" s="342"/>
      <c r="L100" s="347"/>
      <c r="M100" s="423"/>
      <c r="N100" s="424"/>
      <c r="O100" s="424"/>
      <c r="P100" s="424"/>
      <c r="Q100" s="424"/>
      <c r="R100" s="424"/>
      <c r="S100" s="425"/>
      <c r="T100" s="34"/>
      <c r="U100" s="34"/>
    </row>
    <row r="101" spans="1:21" ht="18" customHeight="1">
      <c r="A101" s="451" t="s">
        <v>461</v>
      </c>
      <c r="B101" s="40" t="s">
        <v>23</v>
      </c>
      <c r="C101" s="373"/>
      <c r="D101" s="374"/>
      <c r="E101" s="374"/>
      <c r="F101" s="374"/>
      <c r="G101" s="374"/>
      <c r="H101" s="374"/>
      <c r="I101" s="374"/>
      <c r="J101" s="374"/>
      <c r="K101" s="374"/>
      <c r="L101" s="375"/>
      <c r="M101" s="371"/>
      <c r="N101" s="357"/>
      <c r="O101" s="357"/>
      <c r="P101" s="357"/>
      <c r="Q101" s="357"/>
      <c r="R101" s="357"/>
      <c r="S101" s="372"/>
      <c r="T101" s="34"/>
      <c r="U101" s="34"/>
    </row>
    <row r="102" spans="1:21" ht="18" customHeight="1">
      <c r="A102" s="452"/>
      <c r="B102" s="72"/>
      <c r="C102" s="366"/>
      <c r="D102" s="367"/>
      <c r="E102" s="367"/>
      <c r="F102" s="367"/>
      <c r="G102" s="367"/>
      <c r="H102" s="367"/>
      <c r="I102" s="367"/>
      <c r="J102" s="367"/>
      <c r="K102" s="367"/>
      <c r="L102" s="368"/>
      <c r="M102" s="340"/>
      <c r="N102" s="340"/>
      <c r="O102" s="340"/>
      <c r="P102" s="340"/>
      <c r="Q102" s="340"/>
      <c r="R102" s="340"/>
      <c r="S102" s="340"/>
      <c r="T102" s="34"/>
      <c r="U102" s="34"/>
    </row>
    <row r="103" spans="1:21" ht="18" customHeight="1">
      <c r="A103" s="452"/>
      <c r="B103" s="41" t="s">
        <v>15</v>
      </c>
      <c r="C103" s="15" t="s">
        <v>252</v>
      </c>
      <c r="D103" s="2"/>
      <c r="E103" s="45" t="s">
        <v>1</v>
      </c>
      <c r="F103" s="2"/>
      <c r="G103" s="434" t="s">
        <v>2</v>
      </c>
      <c r="H103" s="434"/>
      <c r="I103" s="344"/>
      <c r="J103" s="362"/>
      <c r="K103" s="369" t="s">
        <v>3</v>
      </c>
      <c r="L103" s="349"/>
      <c r="M103" s="371"/>
      <c r="N103" s="357"/>
      <c r="O103" s="357"/>
      <c r="P103" s="357"/>
      <c r="Q103" s="357"/>
      <c r="R103" s="357"/>
      <c r="S103" s="372"/>
      <c r="T103" s="34"/>
      <c r="U103" s="34"/>
    </row>
    <row r="104" spans="1:21" ht="18" customHeight="1">
      <c r="A104" s="452"/>
      <c r="B104" s="48" t="s">
        <v>455</v>
      </c>
      <c r="C104" s="344" t="s">
        <v>1094</v>
      </c>
      <c r="D104" s="362"/>
      <c r="E104" s="357"/>
      <c r="F104" s="357"/>
      <c r="G104" s="357"/>
      <c r="H104" s="357"/>
      <c r="I104" s="357"/>
      <c r="J104" s="357"/>
      <c r="K104" s="357"/>
      <c r="L104" s="349"/>
      <c r="M104" s="340"/>
      <c r="N104" s="340"/>
      <c r="O104" s="340"/>
      <c r="P104" s="340"/>
      <c r="Q104" s="340"/>
      <c r="R104" s="340"/>
      <c r="S104" s="340"/>
      <c r="T104" s="34"/>
      <c r="U104" s="34"/>
    </row>
    <row r="105" spans="1:21" ht="18" customHeight="1">
      <c r="A105" s="452"/>
      <c r="B105" s="53" t="s">
        <v>24</v>
      </c>
      <c r="C105" s="341"/>
      <c r="D105" s="342"/>
      <c r="E105" s="343"/>
      <c r="F105" s="54" t="s">
        <v>333</v>
      </c>
      <c r="G105" s="341"/>
      <c r="H105" s="342"/>
      <c r="I105" s="342"/>
      <c r="J105" s="342"/>
      <c r="K105" s="342"/>
      <c r="L105" s="347"/>
      <c r="M105" s="357"/>
      <c r="N105" s="357"/>
      <c r="O105" s="357"/>
      <c r="P105" s="357"/>
      <c r="Q105" s="357"/>
      <c r="R105" s="357"/>
      <c r="S105" s="372"/>
      <c r="T105" s="34"/>
      <c r="U105" s="34"/>
    </row>
    <row r="106" spans="1:21" ht="18" customHeight="1">
      <c r="A106" s="452"/>
      <c r="B106" s="32" t="s">
        <v>17</v>
      </c>
      <c r="C106" s="344"/>
      <c r="D106" s="345"/>
      <c r="E106" s="345"/>
      <c r="F106" s="345"/>
      <c r="G106" s="345"/>
      <c r="H106" s="345"/>
      <c r="I106" s="345"/>
      <c r="J106" s="345"/>
      <c r="K106" s="345"/>
      <c r="L106" s="347"/>
      <c r="M106" s="340"/>
      <c r="N106" s="340"/>
      <c r="O106" s="340"/>
      <c r="P106" s="340"/>
      <c r="Q106" s="340"/>
      <c r="R106" s="340"/>
      <c r="S106" s="340"/>
      <c r="T106" s="34"/>
      <c r="U106" s="34"/>
    </row>
    <row r="107" spans="1:21" ht="18" customHeight="1">
      <c r="A107" s="452"/>
      <c r="B107" s="32" t="s">
        <v>18</v>
      </c>
      <c r="C107" s="47" t="s">
        <v>19</v>
      </c>
      <c r="D107" s="17"/>
      <c r="E107" s="41" t="s">
        <v>20</v>
      </c>
      <c r="F107" s="435"/>
      <c r="G107" s="436"/>
      <c r="H107" s="437"/>
      <c r="I107" s="41" t="s">
        <v>21</v>
      </c>
      <c r="J107" s="341"/>
      <c r="K107" s="342"/>
      <c r="L107" s="347"/>
      <c r="M107" s="340"/>
      <c r="N107" s="340"/>
      <c r="O107" s="340"/>
      <c r="P107" s="340"/>
      <c r="Q107" s="340"/>
      <c r="R107" s="340"/>
      <c r="S107" s="340"/>
      <c r="T107" s="34"/>
      <c r="U107" s="34"/>
    </row>
    <row r="108" spans="1:21" ht="18" customHeight="1">
      <c r="A108" s="452"/>
      <c r="B108" s="48" t="s">
        <v>25</v>
      </c>
      <c r="C108" s="344" t="s">
        <v>251</v>
      </c>
      <c r="D108" s="345"/>
      <c r="E108" s="362"/>
      <c r="F108" s="454" t="s">
        <v>460</v>
      </c>
      <c r="G108" s="454"/>
      <c r="H108" s="344"/>
      <c r="I108" s="345"/>
      <c r="J108" s="345"/>
      <c r="K108" s="362"/>
      <c r="L108" s="25" t="s">
        <v>340</v>
      </c>
      <c r="M108" s="448" t="s">
        <v>339</v>
      </c>
      <c r="N108" s="383"/>
      <c r="O108" s="383"/>
      <c r="P108" s="383"/>
      <c r="Q108" s="383"/>
      <c r="R108" s="383"/>
      <c r="S108" s="429"/>
      <c r="T108" s="34"/>
      <c r="U108" s="34"/>
    </row>
    <row r="109" spans="1:21" ht="18" customHeight="1">
      <c r="A109" s="453"/>
      <c r="B109" s="48" t="s">
        <v>29</v>
      </c>
      <c r="C109" s="2" t="s">
        <v>252</v>
      </c>
      <c r="D109" s="18"/>
      <c r="E109" s="37" t="s">
        <v>1</v>
      </c>
      <c r="F109" s="2"/>
      <c r="G109" s="377" t="s">
        <v>2</v>
      </c>
      <c r="H109" s="377"/>
      <c r="I109" s="344"/>
      <c r="J109" s="362"/>
      <c r="K109" s="348" t="s">
        <v>3</v>
      </c>
      <c r="L109" s="349"/>
      <c r="M109" s="449"/>
      <c r="N109" s="434"/>
      <c r="O109" s="434"/>
      <c r="P109" s="434"/>
      <c r="Q109" s="434"/>
      <c r="R109" s="434"/>
      <c r="S109" s="450"/>
      <c r="T109" s="34"/>
      <c r="U109" s="34"/>
    </row>
    <row r="110" spans="1:21" ht="47.45" customHeight="1">
      <c r="A110" s="445" t="s">
        <v>667</v>
      </c>
      <c r="B110" s="446"/>
      <c r="C110" s="446"/>
      <c r="D110" s="446"/>
      <c r="E110" s="446"/>
      <c r="F110" s="446"/>
      <c r="G110" s="446"/>
      <c r="H110" s="446"/>
      <c r="I110" s="446"/>
      <c r="J110" s="446"/>
      <c r="K110" s="446"/>
      <c r="L110" s="446"/>
      <c r="M110" s="446"/>
      <c r="N110" s="446"/>
      <c r="O110" s="446"/>
      <c r="P110" s="446"/>
      <c r="Q110" s="446"/>
      <c r="R110" s="446"/>
      <c r="S110" s="447"/>
      <c r="T110" s="34"/>
      <c r="U110" s="34"/>
    </row>
    <row r="111" spans="1:21" ht="18" customHeight="1">
      <c r="A111" s="441" t="s">
        <v>462</v>
      </c>
      <c r="B111" s="40" t="s">
        <v>12</v>
      </c>
      <c r="C111" s="373"/>
      <c r="D111" s="374"/>
      <c r="E111" s="374"/>
      <c r="F111" s="374"/>
      <c r="G111" s="374"/>
      <c r="H111" s="374"/>
      <c r="I111" s="374"/>
      <c r="J111" s="374"/>
      <c r="K111" s="374"/>
      <c r="L111" s="375"/>
      <c r="M111" s="371"/>
      <c r="N111" s="357"/>
      <c r="O111" s="357"/>
      <c r="P111" s="357"/>
      <c r="Q111" s="357"/>
      <c r="R111" s="357"/>
      <c r="S111" s="372"/>
      <c r="T111" s="34"/>
      <c r="U111" s="34"/>
    </row>
    <row r="112" spans="1:21" ht="18" customHeight="1">
      <c r="A112" s="442"/>
      <c r="B112" s="72"/>
      <c r="C112" s="366"/>
      <c r="D112" s="367"/>
      <c r="E112" s="367"/>
      <c r="F112" s="367"/>
      <c r="G112" s="367"/>
      <c r="H112" s="367"/>
      <c r="I112" s="367"/>
      <c r="J112" s="367"/>
      <c r="K112" s="367"/>
      <c r="L112" s="368"/>
      <c r="M112" s="340"/>
      <c r="N112" s="340"/>
      <c r="O112" s="340"/>
      <c r="P112" s="340"/>
      <c r="Q112" s="340"/>
      <c r="R112" s="340"/>
      <c r="S112" s="340"/>
      <c r="T112" s="34"/>
      <c r="U112" s="34"/>
    </row>
    <row r="113" spans="1:21" ht="18" customHeight="1">
      <c r="A113" s="442"/>
      <c r="B113" s="41" t="s">
        <v>15</v>
      </c>
      <c r="C113" s="15" t="s">
        <v>252</v>
      </c>
      <c r="D113" s="2"/>
      <c r="E113" s="45" t="s">
        <v>1</v>
      </c>
      <c r="F113" s="2"/>
      <c r="G113" s="434" t="s">
        <v>2</v>
      </c>
      <c r="H113" s="434"/>
      <c r="I113" s="344"/>
      <c r="J113" s="362"/>
      <c r="K113" s="369" t="s">
        <v>3</v>
      </c>
      <c r="L113" s="349"/>
      <c r="M113" s="371"/>
      <c r="N113" s="357"/>
      <c r="O113" s="357"/>
      <c r="P113" s="357"/>
      <c r="Q113" s="357"/>
      <c r="R113" s="357"/>
      <c r="S113" s="372"/>
      <c r="T113" s="34"/>
      <c r="U113" s="34"/>
    </row>
    <row r="114" spans="1:21" ht="18" customHeight="1">
      <c r="A114" s="442"/>
      <c r="B114" s="48" t="s">
        <v>455</v>
      </c>
      <c r="C114" s="344" t="s">
        <v>1094</v>
      </c>
      <c r="D114" s="444"/>
      <c r="E114" s="357"/>
      <c r="F114" s="357"/>
      <c r="G114" s="357"/>
      <c r="H114" s="357"/>
      <c r="I114" s="357"/>
      <c r="J114" s="357"/>
      <c r="K114" s="357"/>
      <c r="L114" s="349"/>
      <c r="M114" s="340"/>
      <c r="N114" s="340"/>
      <c r="O114" s="340"/>
      <c r="P114" s="340"/>
      <c r="Q114" s="340"/>
      <c r="R114" s="340"/>
      <c r="S114" s="340"/>
      <c r="T114" s="34"/>
      <c r="U114" s="34"/>
    </row>
    <row r="115" spans="1:21" ht="18" customHeight="1">
      <c r="A115" s="442"/>
      <c r="B115" s="53" t="s">
        <v>24</v>
      </c>
      <c r="C115" s="341"/>
      <c r="D115" s="342"/>
      <c r="E115" s="343"/>
      <c r="F115" s="54" t="s">
        <v>333</v>
      </c>
      <c r="G115" s="341"/>
      <c r="H115" s="342"/>
      <c r="I115" s="342"/>
      <c r="J115" s="342"/>
      <c r="K115" s="342"/>
      <c r="L115" s="347"/>
      <c r="M115" s="357"/>
      <c r="N115" s="357"/>
      <c r="O115" s="357"/>
      <c r="P115" s="357"/>
      <c r="Q115" s="357"/>
      <c r="R115" s="357"/>
      <c r="S115" s="372"/>
      <c r="T115" s="34"/>
      <c r="U115" s="34"/>
    </row>
    <row r="116" spans="1:21" ht="18" customHeight="1">
      <c r="A116" s="442"/>
      <c r="B116" s="32" t="s">
        <v>17</v>
      </c>
      <c r="C116" s="344"/>
      <c r="D116" s="345"/>
      <c r="E116" s="345"/>
      <c r="F116" s="345"/>
      <c r="G116" s="345"/>
      <c r="H116" s="345"/>
      <c r="I116" s="345"/>
      <c r="J116" s="345"/>
      <c r="K116" s="345"/>
      <c r="L116" s="347"/>
      <c r="M116" s="340"/>
      <c r="N116" s="340"/>
      <c r="O116" s="340"/>
      <c r="P116" s="340"/>
      <c r="Q116" s="340"/>
      <c r="R116" s="340"/>
      <c r="S116" s="340"/>
      <c r="T116" s="34"/>
      <c r="U116" s="34"/>
    </row>
    <row r="117" spans="1:21" ht="18" customHeight="1">
      <c r="A117" s="442"/>
      <c r="B117" s="32" t="s">
        <v>18</v>
      </c>
      <c r="C117" s="47" t="s">
        <v>8</v>
      </c>
      <c r="D117" s="17"/>
      <c r="E117" s="41" t="s">
        <v>20</v>
      </c>
      <c r="F117" s="435"/>
      <c r="G117" s="436"/>
      <c r="H117" s="437"/>
      <c r="I117" s="41" t="s">
        <v>21</v>
      </c>
      <c r="J117" s="341"/>
      <c r="K117" s="342"/>
      <c r="L117" s="347"/>
      <c r="M117" s="340"/>
      <c r="N117" s="340"/>
      <c r="O117" s="340"/>
      <c r="P117" s="340"/>
      <c r="Q117" s="340"/>
      <c r="R117" s="340"/>
      <c r="S117" s="340"/>
      <c r="T117" s="34"/>
      <c r="U117" s="34"/>
    </row>
    <row r="118" spans="1:21" ht="18" customHeight="1">
      <c r="A118" s="442"/>
      <c r="B118" s="48" t="s">
        <v>25</v>
      </c>
      <c r="C118" s="344" t="s">
        <v>251</v>
      </c>
      <c r="D118" s="345"/>
      <c r="E118" s="362"/>
      <c r="F118" s="454" t="s">
        <v>460</v>
      </c>
      <c r="G118" s="454"/>
      <c r="H118" s="344"/>
      <c r="I118" s="345"/>
      <c r="J118" s="345"/>
      <c r="K118" s="362"/>
      <c r="L118" s="25" t="s">
        <v>340</v>
      </c>
      <c r="M118" s="448" t="s">
        <v>339</v>
      </c>
      <c r="N118" s="383"/>
      <c r="O118" s="383"/>
      <c r="P118" s="383"/>
      <c r="Q118" s="383"/>
      <c r="R118" s="383"/>
      <c r="S118" s="429"/>
      <c r="T118" s="34"/>
      <c r="U118" s="34"/>
    </row>
    <row r="119" spans="1:21" ht="18" customHeight="1">
      <c r="A119" s="443"/>
      <c r="B119" s="48" t="s">
        <v>29</v>
      </c>
      <c r="C119" s="2" t="s">
        <v>252</v>
      </c>
      <c r="D119" s="18"/>
      <c r="E119" s="37" t="s">
        <v>1</v>
      </c>
      <c r="F119" s="2"/>
      <c r="G119" s="377" t="s">
        <v>2</v>
      </c>
      <c r="H119" s="377"/>
      <c r="I119" s="344"/>
      <c r="J119" s="362"/>
      <c r="K119" s="348" t="s">
        <v>3</v>
      </c>
      <c r="L119" s="349"/>
      <c r="M119" s="449"/>
      <c r="N119" s="434"/>
      <c r="O119" s="434"/>
      <c r="P119" s="434"/>
      <c r="Q119" s="434"/>
      <c r="R119" s="434"/>
      <c r="S119" s="450"/>
      <c r="T119" s="34"/>
      <c r="U119" s="34"/>
    </row>
    <row r="120" spans="1:21" ht="18" customHeight="1">
      <c r="A120" s="441" t="s">
        <v>463</v>
      </c>
      <c r="B120" s="40" t="s">
        <v>12</v>
      </c>
      <c r="C120" s="373"/>
      <c r="D120" s="374"/>
      <c r="E120" s="374"/>
      <c r="F120" s="374"/>
      <c r="G120" s="374"/>
      <c r="H120" s="374"/>
      <c r="I120" s="374"/>
      <c r="J120" s="374"/>
      <c r="K120" s="374"/>
      <c r="L120" s="375"/>
      <c r="M120" s="371"/>
      <c r="N120" s="357"/>
      <c r="O120" s="357"/>
      <c r="P120" s="357"/>
      <c r="Q120" s="357"/>
      <c r="R120" s="357"/>
      <c r="S120" s="372"/>
      <c r="T120" s="34"/>
      <c r="U120" s="34"/>
    </row>
    <row r="121" spans="1:21" ht="18" customHeight="1">
      <c r="A121" s="442"/>
      <c r="B121" s="72"/>
      <c r="C121" s="366"/>
      <c r="D121" s="367"/>
      <c r="E121" s="367"/>
      <c r="F121" s="367"/>
      <c r="G121" s="367"/>
      <c r="H121" s="367"/>
      <c r="I121" s="367"/>
      <c r="J121" s="367"/>
      <c r="K121" s="367"/>
      <c r="L121" s="368"/>
      <c r="M121" s="340"/>
      <c r="N121" s="340"/>
      <c r="O121" s="340"/>
      <c r="P121" s="340"/>
      <c r="Q121" s="340"/>
      <c r="R121" s="340"/>
      <c r="S121" s="340"/>
      <c r="T121" s="34"/>
      <c r="U121" s="34"/>
    </row>
    <row r="122" spans="1:21" ht="18" customHeight="1">
      <c r="A122" s="442"/>
      <c r="B122" s="41" t="s">
        <v>15</v>
      </c>
      <c r="C122" s="15" t="s">
        <v>252</v>
      </c>
      <c r="D122" s="2"/>
      <c r="E122" s="37" t="s">
        <v>1</v>
      </c>
      <c r="F122" s="2"/>
      <c r="G122" s="434" t="s">
        <v>2</v>
      </c>
      <c r="H122" s="434"/>
      <c r="I122" s="344"/>
      <c r="J122" s="362"/>
      <c r="K122" s="369" t="s">
        <v>3</v>
      </c>
      <c r="L122" s="349"/>
      <c r="M122" s="371"/>
      <c r="N122" s="357"/>
      <c r="O122" s="357"/>
      <c r="P122" s="357"/>
      <c r="Q122" s="357"/>
      <c r="R122" s="357"/>
      <c r="S122" s="372"/>
      <c r="T122" s="34"/>
      <c r="U122" s="34"/>
    </row>
    <row r="123" spans="1:21" ht="18" customHeight="1">
      <c r="A123" s="442"/>
      <c r="B123" s="48" t="s">
        <v>455</v>
      </c>
      <c r="C123" s="344" t="s">
        <v>1094</v>
      </c>
      <c r="D123" s="444"/>
      <c r="E123" s="357"/>
      <c r="F123" s="357"/>
      <c r="G123" s="357"/>
      <c r="H123" s="357"/>
      <c r="I123" s="357"/>
      <c r="J123" s="357"/>
      <c r="K123" s="357"/>
      <c r="L123" s="349"/>
      <c r="M123" s="340"/>
      <c r="N123" s="340"/>
      <c r="O123" s="340"/>
      <c r="P123" s="340"/>
      <c r="Q123" s="340"/>
      <c r="R123" s="340"/>
      <c r="S123" s="340"/>
      <c r="T123" s="34"/>
      <c r="U123" s="34"/>
    </row>
    <row r="124" spans="1:21" ht="18" customHeight="1">
      <c r="A124" s="442"/>
      <c r="B124" s="53" t="s">
        <v>24</v>
      </c>
      <c r="C124" s="341"/>
      <c r="D124" s="342"/>
      <c r="E124" s="343"/>
      <c r="F124" s="54" t="s">
        <v>333</v>
      </c>
      <c r="G124" s="341"/>
      <c r="H124" s="342"/>
      <c r="I124" s="342"/>
      <c r="J124" s="342"/>
      <c r="K124" s="342"/>
      <c r="L124" s="347"/>
      <c r="M124" s="357"/>
      <c r="N124" s="357"/>
      <c r="O124" s="357"/>
      <c r="P124" s="357"/>
      <c r="Q124" s="357"/>
      <c r="R124" s="357"/>
      <c r="S124" s="372"/>
      <c r="T124" s="34"/>
      <c r="U124" s="34"/>
    </row>
    <row r="125" spans="1:21" ht="18" customHeight="1">
      <c r="A125" s="442"/>
      <c r="B125" s="32" t="s">
        <v>17</v>
      </c>
      <c r="C125" s="344"/>
      <c r="D125" s="345"/>
      <c r="E125" s="345"/>
      <c r="F125" s="345"/>
      <c r="G125" s="345"/>
      <c r="H125" s="345"/>
      <c r="I125" s="345"/>
      <c r="J125" s="345"/>
      <c r="K125" s="345"/>
      <c r="L125" s="347"/>
      <c r="M125" s="340"/>
      <c r="N125" s="340"/>
      <c r="O125" s="340"/>
      <c r="P125" s="340"/>
      <c r="Q125" s="340"/>
      <c r="R125" s="340"/>
      <c r="S125" s="340"/>
      <c r="T125" s="34"/>
      <c r="U125" s="34"/>
    </row>
    <row r="126" spans="1:21" ht="18" customHeight="1">
      <c r="A126" s="442"/>
      <c r="B126" s="32" t="s">
        <v>18</v>
      </c>
      <c r="C126" s="47" t="s">
        <v>8</v>
      </c>
      <c r="D126" s="17"/>
      <c r="E126" s="41" t="s">
        <v>20</v>
      </c>
      <c r="F126" s="435"/>
      <c r="G126" s="436"/>
      <c r="H126" s="437"/>
      <c r="I126" s="41" t="s">
        <v>21</v>
      </c>
      <c r="J126" s="341"/>
      <c r="K126" s="342"/>
      <c r="L126" s="347"/>
      <c r="M126" s="340"/>
      <c r="N126" s="340"/>
      <c r="O126" s="340"/>
      <c r="P126" s="340"/>
      <c r="Q126" s="340"/>
      <c r="R126" s="340"/>
      <c r="S126" s="340"/>
      <c r="T126" s="34"/>
      <c r="U126" s="34"/>
    </row>
    <row r="127" spans="1:21" ht="18" customHeight="1">
      <c r="A127" s="442"/>
      <c r="B127" s="48" t="s">
        <v>25</v>
      </c>
      <c r="C127" s="344" t="s">
        <v>251</v>
      </c>
      <c r="D127" s="345"/>
      <c r="E127" s="362"/>
      <c r="F127" s="454" t="s">
        <v>460</v>
      </c>
      <c r="G127" s="454"/>
      <c r="H127" s="344"/>
      <c r="I127" s="345"/>
      <c r="J127" s="345"/>
      <c r="K127" s="362"/>
      <c r="L127" s="25" t="s">
        <v>340</v>
      </c>
      <c r="M127" s="448" t="s">
        <v>339</v>
      </c>
      <c r="N127" s="383"/>
      <c r="O127" s="383"/>
      <c r="P127" s="383"/>
      <c r="Q127" s="383"/>
      <c r="R127" s="383"/>
      <c r="S127" s="429"/>
      <c r="T127" s="34"/>
      <c r="U127" s="34"/>
    </row>
    <row r="128" spans="1:21" ht="18" customHeight="1">
      <c r="A128" s="443"/>
      <c r="B128" s="48" t="s">
        <v>29</v>
      </c>
      <c r="C128" s="2" t="s">
        <v>252</v>
      </c>
      <c r="D128" s="18"/>
      <c r="E128" s="37" t="s">
        <v>1</v>
      </c>
      <c r="F128" s="2"/>
      <c r="G128" s="377" t="s">
        <v>2</v>
      </c>
      <c r="H128" s="377"/>
      <c r="I128" s="344"/>
      <c r="J128" s="362"/>
      <c r="K128" s="348" t="s">
        <v>3</v>
      </c>
      <c r="L128" s="349"/>
      <c r="M128" s="449"/>
      <c r="N128" s="434"/>
      <c r="O128" s="434"/>
      <c r="P128" s="434"/>
      <c r="Q128" s="434"/>
      <c r="R128" s="434"/>
      <c r="S128" s="450"/>
      <c r="T128" s="34"/>
      <c r="U128" s="34"/>
    </row>
    <row r="129" spans="1:35" ht="18" customHeight="1">
      <c r="A129" s="441" t="s">
        <v>464</v>
      </c>
      <c r="B129" s="40" t="s">
        <v>12</v>
      </c>
      <c r="C129" s="373"/>
      <c r="D129" s="374"/>
      <c r="E129" s="374"/>
      <c r="F129" s="374"/>
      <c r="G129" s="374"/>
      <c r="H129" s="374"/>
      <c r="I129" s="374"/>
      <c r="J129" s="374"/>
      <c r="K129" s="374"/>
      <c r="L129" s="375"/>
      <c r="M129" s="371"/>
      <c r="N129" s="357"/>
      <c r="O129" s="357"/>
      <c r="P129" s="357"/>
      <c r="Q129" s="357"/>
      <c r="R129" s="357"/>
      <c r="S129" s="372"/>
      <c r="T129" s="34"/>
      <c r="U129" s="34"/>
    </row>
    <row r="130" spans="1:35" ht="18" customHeight="1">
      <c r="A130" s="442"/>
      <c r="B130" s="72"/>
      <c r="C130" s="366"/>
      <c r="D130" s="367"/>
      <c r="E130" s="367"/>
      <c r="F130" s="367"/>
      <c r="G130" s="367"/>
      <c r="H130" s="367"/>
      <c r="I130" s="367"/>
      <c r="J130" s="367"/>
      <c r="K130" s="367"/>
      <c r="L130" s="368"/>
      <c r="M130" s="340"/>
      <c r="N130" s="340"/>
      <c r="O130" s="340"/>
      <c r="P130" s="340"/>
      <c r="Q130" s="340"/>
      <c r="R130" s="340"/>
      <c r="S130" s="340"/>
      <c r="T130" s="34"/>
      <c r="U130" s="34"/>
    </row>
    <row r="131" spans="1:35" ht="18" customHeight="1">
      <c r="A131" s="442"/>
      <c r="B131" s="41" t="s">
        <v>15</v>
      </c>
      <c r="C131" s="15" t="s">
        <v>252</v>
      </c>
      <c r="D131" s="2"/>
      <c r="E131" s="45" t="s">
        <v>1</v>
      </c>
      <c r="F131" s="2"/>
      <c r="G131" s="434" t="s">
        <v>2</v>
      </c>
      <c r="H131" s="434"/>
      <c r="I131" s="344"/>
      <c r="J131" s="362"/>
      <c r="K131" s="369" t="s">
        <v>3</v>
      </c>
      <c r="L131" s="349"/>
      <c r="M131" s="371"/>
      <c r="N131" s="357"/>
      <c r="O131" s="357"/>
      <c r="P131" s="357"/>
      <c r="Q131" s="357"/>
      <c r="R131" s="357"/>
      <c r="S131" s="372"/>
      <c r="T131" s="34"/>
      <c r="U131" s="34"/>
    </row>
    <row r="132" spans="1:35" ht="18" customHeight="1">
      <c r="A132" s="442"/>
      <c r="B132" s="48" t="s">
        <v>455</v>
      </c>
      <c r="C132" s="344" t="s">
        <v>1094</v>
      </c>
      <c r="D132" s="444"/>
      <c r="E132" s="357"/>
      <c r="F132" s="357"/>
      <c r="G132" s="357"/>
      <c r="H132" s="357"/>
      <c r="I132" s="357"/>
      <c r="J132" s="357"/>
      <c r="K132" s="357"/>
      <c r="L132" s="349"/>
      <c r="M132" s="340"/>
      <c r="N132" s="340"/>
      <c r="O132" s="340"/>
      <c r="P132" s="340"/>
      <c r="Q132" s="340"/>
      <c r="R132" s="340"/>
      <c r="S132" s="340"/>
      <c r="T132" s="34"/>
      <c r="U132" s="34"/>
    </row>
    <row r="133" spans="1:35" ht="18" customHeight="1">
      <c r="A133" s="442"/>
      <c r="B133" s="53" t="s">
        <v>24</v>
      </c>
      <c r="C133" s="341"/>
      <c r="D133" s="342"/>
      <c r="E133" s="343"/>
      <c r="F133" s="54" t="s">
        <v>333</v>
      </c>
      <c r="G133" s="341"/>
      <c r="H133" s="342"/>
      <c r="I133" s="342"/>
      <c r="J133" s="342"/>
      <c r="K133" s="342"/>
      <c r="L133" s="347"/>
      <c r="M133" s="357"/>
      <c r="N133" s="357"/>
      <c r="O133" s="357"/>
      <c r="P133" s="357"/>
      <c r="Q133" s="357"/>
      <c r="R133" s="357"/>
      <c r="S133" s="372"/>
      <c r="T133" s="34"/>
      <c r="U133" s="34"/>
    </row>
    <row r="134" spans="1:35" ht="18" customHeight="1">
      <c r="A134" s="442"/>
      <c r="B134" s="32" t="s">
        <v>17</v>
      </c>
      <c r="C134" s="344"/>
      <c r="D134" s="345"/>
      <c r="E134" s="345"/>
      <c r="F134" s="345"/>
      <c r="G134" s="345"/>
      <c r="H134" s="345"/>
      <c r="I134" s="345"/>
      <c r="J134" s="345"/>
      <c r="K134" s="345"/>
      <c r="L134" s="347"/>
      <c r="M134" s="340"/>
      <c r="N134" s="340"/>
      <c r="O134" s="340"/>
      <c r="P134" s="340"/>
      <c r="Q134" s="340"/>
      <c r="R134" s="340"/>
      <c r="S134" s="340"/>
      <c r="T134" s="34"/>
      <c r="U134" s="34"/>
    </row>
    <row r="135" spans="1:35" ht="18" customHeight="1">
      <c r="A135" s="442"/>
      <c r="B135" s="32" t="s">
        <v>18</v>
      </c>
      <c r="C135" s="47" t="s">
        <v>8</v>
      </c>
      <c r="D135" s="17"/>
      <c r="E135" s="41" t="s">
        <v>20</v>
      </c>
      <c r="F135" s="435"/>
      <c r="G135" s="436"/>
      <c r="H135" s="437"/>
      <c r="I135" s="41" t="s">
        <v>21</v>
      </c>
      <c r="J135" s="341"/>
      <c r="K135" s="342"/>
      <c r="L135" s="347"/>
      <c r="M135" s="340"/>
      <c r="N135" s="340"/>
      <c r="O135" s="340"/>
      <c r="P135" s="340"/>
      <c r="Q135" s="340"/>
      <c r="R135" s="340"/>
      <c r="S135" s="340"/>
      <c r="T135" s="34"/>
      <c r="U135" s="34"/>
    </row>
    <row r="136" spans="1:35" ht="18" customHeight="1">
      <c r="A136" s="442"/>
      <c r="B136" s="48" t="s">
        <v>25</v>
      </c>
      <c r="C136" s="344" t="s">
        <v>251</v>
      </c>
      <c r="D136" s="345"/>
      <c r="E136" s="362"/>
      <c r="F136" s="454" t="s">
        <v>460</v>
      </c>
      <c r="G136" s="454"/>
      <c r="H136" s="344"/>
      <c r="I136" s="345"/>
      <c r="J136" s="345"/>
      <c r="K136" s="362"/>
      <c r="L136" s="25" t="s">
        <v>340</v>
      </c>
      <c r="M136" s="448" t="s">
        <v>339</v>
      </c>
      <c r="N136" s="383"/>
      <c r="O136" s="383"/>
      <c r="P136" s="383"/>
      <c r="Q136" s="383"/>
      <c r="R136" s="383"/>
      <c r="S136" s="429"/>
      <c r="T136" s="34"/>
      <c r="U136" s="34"/>
    </row>
    <row r="137" spans="1:35" ht="18" customHeight="1">
      <c r="A137" s="443"/>
      <c r="B137" s="48" t="s">
        <v>29</v>
      </c>
      <c r="C137" s="2" t="s">
        <v>252</v>
      </c>
      <c r="D137" s="18"/>
      <c r="E137" s="37" t="s">
        <v>1</v>
      </c>
      <c r="F137" s="2"/>
      <c r="G137" s="377" t="s">
        <v>2</v>
      </c>
      <c r="H137" s="377"/>
      <c r="I137" s="344"/>
      <c r="J137" s="362"/>
      <c r="K137" s="348" t="s">
        <v>3</v>
      </c>
      <c r="L137" s="349"/>
      <c r="M137" s="449"/>
      <c r="N137" s="434"/>
      <c r="O137" s="434"/>
      <c r="P137" s="434"/>
      <c r="Q137" s="434"/>
      <c r="R137" s="434"/>
      <c r="S137" s="450"/>
      <c r="T137" s="34"/>
      <c r="U137" s="34"/>
    </row>
    <row r="141" spans="1:35" ht="18">
      <c r="Z141" s="311" t="s">
        <v>1178</v>
      </c>
      <c r="AA141" s="311"/>
      <c r="AB141" s="311"/>
      <c r="AC141" s="311"/>
      <c r="AD141" s="311"/>
      <c r="AE141" s="311"/>
      <c r="AF141" s="311"/>
      <c r="AG141" s="311"/>
      <c r="AH141" s="311"/>
      <c r="AI141" s="311"/>
    </row>
    <row r="142" spans="1:35" ht="18">
      <c r="Z142" s="468" t="s">
        <v>1275</v>
      </c>
      <c r="AA142" s="468"/>
      <c r="AB142" s="468"/>
      <c r="AC142" s="468"/>
      <c r="AD142" s="468"/>
      <c r="AE142" s="468"/>
      <c r="AF142" s="468"/>
      <c r="AG142" s="468"/>
      <c r="AH142" s="468"/>
      <c r="AI142" s="311"/>
    </row>
    <row r="143" spans="1:35" ht="18">
      <c r="Z143" s="468" t="s">
        <v>1276</v>
      </c>
      <c r="AA143" s="469"/>
      <c r="AB143" s="469"/>
      <c r="AC143" s="469"/>
      <c r="AD143" s="469"/>
      <c r="AE143" s="469"/>
      <c r="AF143" s="469"/>
      <c r="AG143" s="469"/>
      <c r="AH143" s="469"/>
      <c r="AI143" s="311"/>
    </row>
    <row r="144" spans="1:35" ht="18">
      <c r="Z144" s="468" t="s">
        <v>1277</v>
      </c>
      <c r="AA144" s="469"/>
      <c r="AB144" s="469"/>
      <c r="AC144" s="469"/>
      <c r="AD144" s="469"/>
      <c r="AE144" s="469"/>
      <c r="AF144" s="469"/>
      <c r="AG144" s="469"/>
      <c r="AH144" s="469"/>
      <c r="AI144" s="311"/>
    </row>
    <row r="145" spans="26:35" ht="18">
      <c r="Z145" s="468" t="s">
        <v>1179</v>
      </c>
      <c r="AA145" s="469"/>
      <c r="AB145" s="469"/>
      <c r="AC145" s="469"/>
      <c r="AD145" s="469"/>
      <c r="AE145" s="469"/>
      <c r="AF145" s="469"/>
      <c r="AG145" s="469"/>
      <c r="AH145" s="469"/>
      <c r="AI145" s="311"/>
    </row>
    <row r="146" spans="26:35" ht="18">
      <c r="Z146" s="468" t="s">
        <v>1180</v>
      </c>
      <c r="AA146" s="469"/>
      <c r="AB146" s="469"/>
      <c r="AC146" s="469"/>
      <c r="AD146" s="469"/>
      <c r="AE146" s="469"/>
      <c r="AF146" s="469"/>
      <c r="AG146" s="469"/>
      <c r="AH146" s="469"/>
      <c r="AI146" s="311"/>
    </row>
    <row r="147" spans="26:35" ht="18">
      <c r="Z147" s="468" t="s">
        <v>1181</v>
      </c>
      <c r="AA147" s="469"/>
      <c r="AB147" s="469"/>
      <c r="AC147" s="469"/>
      <c r="AD147" s="469"/>
      <c r="AE147" s="469"/>
      <c r="AF147" s="469"/>
      <c r="AG147" s="469"/>
      <c r="AH147" s="469"/>
      <c r="AI147" s="311"/>
    </row>
    <row r="148" spans="26:35" ht="18">
      <c r="Z148" s="468" t="s">
        <v>1182</v>
      </c>
      <c r="AA148" s="469"/>
      <c r="AB148" s="469"/>
      <c r="AC148" s="469"/>
      <c r="AD148" s="469"/>
      <c r="AE148" s="469"/>
      <c r="AF148" s="469"/>
      <c r="AG148" s="469"/>
      <c r="AH148" s="469"/>
      <c r="AI148" s="311"/>
    </row>
    <row r="149" spans="26:35" ht="18">
      <c r="Z149" s="468" t="s">
        <v>1278</v>
      </c>
      <c r="AA149" s="469"/>
      <c r="AB149" s="469"/>
      <c r="AC149" s="469"/>
      <c r="AD149" s="469"/>
      <c r="AE149" s="469"/>
      <c r="AF149" s="469"/>
      <c r="AG149" s="469"/>
      <c r="AH149" s="469"/>
      <c r="AI149" s="311"/>
    </row>
    <row r="150" spans="26:35" ht="18">
      <c r="Z150" s="468" t="s">
        <v>1279</v>
      </c>
      <c r="AA150" s="469"/>
      <c r="AB150" s="469"/>
      <c r="AC150" s="469"/>
      <c r="AD150" s="469"/>
      <c r="AE150" s="469"/>
      <c r="AF150" s="469"/>
      <c r="AG150" s="469"/>
      <c r="AH150" s="469"/>
      <c r="AI150" s="311"/>
    </row>
    <row r="151" spans="26:35" ht="18">
      <c r="Z151" s="468" t="s">
        <v>1183</v>
      </c>
      <c r="AA151" s="469"/>
      <c r="AB151" s="469"/>
      <c r="AC151" s="469"/>
      <c r="AD151" s="469"/>
      <c r="AE151" s="469"/>
      <c r="AF151" s="469"/>
      <c r="AG151" s="469"/>
      <c r="AH151" s="469"/>
      <c r="AI151" s="311"/>
    </row>
    <row r="152" spans="26:35" ht="18">
      <c r="Z152" s="468" t="s">
        <v>1184</v>
      </c>
      <c r="AA152" s="469"/>
      <c r="AB152" s="469"/>
      <c r="AC152" s="469"/>
      <c r="AD152" s="469"/>
      <c r="AE152" s="469"/>
      <c r="AF152" s="469"/>
      <c r="AG152" s="469"/>
      <c r="AH152" s="469"/>
      <c r="AI152" s="311"/>
    </row>
    <row r="153" spans="26:35" ht="25.5">
      <c r="Z153" s="496" t="s">
        <v>1185</v>
      </c>
      <c r="AA153" s="497"/>
      <c r="AB153" s="497"/>
      <c r="AC153" s="497"/>
      <c r="AD153" s="497"/>
      <c r="AE153" s="497"/>
      <c r="AF153" s="497"/>
      <c r="AG153" s="497"/>
      <c r="AH153" s="497"/>
      <c r="AI153" s="312"/>
    </row>
    <row r="154" spans="26:35" ht="25.5">
      <c r="Z154" s="313"/>
      <c r="AA154" s="119"/>
      <c r="AB154" s="119"/>
      <c r="AC154" s="119"/>
      <c r="AD154" s="119"/>
      <c r="AE154" s="119"/>
      <c r="AF154" s="119"/>
      <c r="AG154" s="119"/>
      <c r="AH154" s="119"/>
      <c r="AI154" s="312"/>
    </row>
    <row r="155" spans="26:35" ht="20.100000000000001" customHeight="1">
      <c r="Z155" s="461" t="s">
        <v>1191</v>
      </c>
      <c r="AA155" s="498"/>
      <c r="AB155" s="498"/>
      <c r="AC155" s="498"/>
      <c r="AD155" s="498"/>
      <c r="AE155" s="498"/>
      <c r="AF155" s="498"/>
      <c r="AG155" s="498"/>
      <c r="AH155" s="498"/>
      <c r="AI155" s="311"/>
    </row>
    <row r="156" spans="26:35" ht="60" customHeight="1">
      <c r="Z156" s="461" t="s">
        <v>1192</v>
      </c>
      <c r="AA156" s="461"/>
      <c r="AB156" s="461"/>
      <c r="AC156" s="461"/>
      <c r="AD156" s="461"/>
      <c r="AE156" s="461"/>
      <c r="AF156" s="461"/>
      <c r="AG156" s="461"/>
      <c r="AH156" s="461"/>
      <c r="AI156" s="311"/>
    </row>
    <row r="157" spans="26:35" ht="60" customHeight="1">
      <c r="Z157" s="461" t="s">
        <v>1197</v>
      </c>
      <c r="AA157" s="461"/>
      <c r="AB157" s="461"/>
      <c r="AC157" s="461"/>
      <c r="AD157" s="461"/>
      <c r="AE157" s="461"/>
      <c r="AF157" s="461"/>
      <c r="AG157" s="461"/>
      <c r="AH157" s="461"/>
      <c r="AI157" s="311"/>
    </row>
    <row r="158" spans="26:35" ht="60" customHeight="1">
      <c r="Z158" s="461" t="s">
        <v>1193</v>
      </c>
      <c r="AA158" s="461"/>
      <c r="AB158" s="461"/>
      <c r="AC158" s="461"/>
      <c r="AD158" s="461"/>
      <c r="AE158" s="461"/>
      <c r="AF158" s="461"/>
      <c r="AG158" s="461"/>
      <c r="AH158" s="461"/>
      <c r="AI158" s="311"/>
    </row>
    <row r="159" spans="26:35" ht="39.950000000000003" customHeight="1">
      <c r="Z159" s="461" t="s">
        <v>1194</v>
      </c>
      <c r="AA159" s="461"/>
      <c r="AB159" s="461"/>
      <c r="AC159" s="461"/>
      <c r="AD159" s="461"/>
      <c r="AE159" s="461"/>
      <c r="AF159" s="461"/>
      <c r="AG159" s="461"/>
      <c r="AH159" s="461"/>
      <c r="AI159" s="311"/>
    </row>
    <row r="160" spans="26:35" ht="39.950000000000003" customHeight="1">
      <c r="Z160" s="461" t="s">
        <v>1195</v>
      </c>
      <c r="AA160" s="461"/>
      <c r="AB160" s="461"/>
      <c r="AC160" s="461"/>
      <c r="AD160" s="461"/>
      <c r="AE160" s="461"/>
      <c r="AF160" s="461"/>
      <c r="AG160" s="461"/>
      <c r="AH160" s="461"/>
      <c r="AI160" s="311"/>
    </row>
    <row r="161" spans="25:35" ht="39.950000000000003" customHeight="1">
      <c r="Z161" s="499" t="s">
        <v>1218</v>
      </c>
      <c r="AA161" s="499"/>
      <c r="AB161" s="499"/>
      <c r="AC161" s="499"/>
      <c r="AD161" s="499"/>
      <c r="AE161" s="499"/>
      <c r="AF161" s="499"/>
      <c r="AG161" s="499"/>
      <c r="AH161" s="499"/>
      <c r="AI161" s="311"/>
    </row>
    <row r="162" spans="25:35" ht="69" customHeight="1">
      <c r="Z162" s="499" t="s">
        <v>1219</v>
      </c>
      <c r="AA162" s="499"/>
      <c r="AB162" s="499"/>
      <c r="AC162" s="499"/>
      <c r="AD162" s="499"/>
      <c r="AE162" s="499"/>
      <c r="AF162" s="499"/>
      <c r="AG162" s="499"/>
      <c r="AH162" s="499"/>
      <c r="AI162" s="311"/>
    </row>
    <row r="163" spans="25:35" ht="20.100000000000001" customHeight="1">
      <c r="Z163" s="461" t="s">
        <v>1196</v>
      </c>
      <c r="AA163" s="461"/>
      <c r="AB163" s="461"/>
      <c r="AC163" s="461"/>
      <c r="AD163" s="461"/>
      <c r="AE163" s="461"/>
      <c r="AF163" s="461"/>
      <c r="AG163" s="461"/>
      <c r="AH163" s="461"/>
      <c r="AI163" s="311"/>
    </row>
    <row r="164" spans="25:35" ht="20.100000000000001" customHeight="1">
      <c r="Z164" s="468" t="s">
        <v>1186</v>
      </c>
      <c r="AA164" s="468"/>
      <c r="AB164" s="468"/>
      <c r="AC164" s="468"/>
      <c r="AD164" s="468"/>
      <c r="AE164" s="468"/>
      <c r="AF164" s="468"/>
      <c r="AG164" s="468"/>
      <c r="AH164" s="468"/>
      <c r="AI164" s="311"/>
    </row>
    <row r="165" spans="25:35">
      <c r="Y165" s="162"/>
      <c r="Z165" s="301"/>
      <c r="AA165" s="301"/>
      <c r="AB165" s="301"/>
      <c r="AC165" s="301"/>
      <c r="AD165" s="301"/>
      <c r="AE165" s="301"/>
      <c r="AF165" s="301"/>
      <c r="AG165" s="301"/>
      <c r="AH165" s="301"/>
      <c r="AI165" s="301"/>
    </row>
    <row r="166" spans="25:35">
      <c r="Y166" s="301"/>
      <c r="Z166" s="301"/>
      <c r="AA166" s="302"/>
      <c r="AB166" s="303"/>
      <c r="AC166" s="303"/>
      <c r="AD166" s="303"/>
      <c r="AE166" s="303"/>
      <c r="AF166" s="303"/>
      <c r="AG166" s="304"/>
      <c r="AH166" s="301"/>
      <c r="AI166" s="301"/>
    </row>
    <row r="167" spans="25:35" ht="18">
      <c r="Y167" s="301"/>
      <c r="Z167" s="301"/>
      <c r="AA167" s="462" t="s">
        <v>1187</v>
      </c>
      <c r="AB167" s="463"/>
      <c r="AC167" s="463"/>
      <c r="AD167" s="463"/>
      <c r="AE167" s="463"/>
      <c r="AF167" s="463"/>
      <c r="AG167" s="464"/>
      <c r="AH167" s="301"/>
      <c r="AI167" s="301"/>
    </row>
    <row r="168" spans="25:35" ht="17.25" customHeight="1">
      <c r="Y168" s="301"/>
      <c r="Z168" s="301"/>
      <c r="AA168" s="305"/>
      <c r="AB168" s="333"/>
      <c r="AC168" s="306"/>
      <c r="AD168" s="306"/>
      <c r="AE168" s="306"/>
      <c r="AF168" s="306"/>
      <c r="AG168" s="307"/>
      <c r="AH168" s="301"/>
      <c r="AI168" s="301"/>
    </row>
    <row r="169" spans="25:35" ht="18">
      <c r="Y169" s="301"/>
      <c r="Z169" s="301"/>
      <c r="AA169" s="462" t="s">
        <v>1188</v>
      </c>
      <c r="AB169" s="463"/>
      <c r="AC169" s="463"/>
      <c r="AD169" s="463"/>
      <c r="AE169" s="463"/>
      <c r="AF169" s="463"/>
      <c r="AG169" s="464"/>
      <c r="AH169" s="301"/>
      <c r="AI169" s="301"/>
    </row>
    <row r="170" spans="25:35" ht="18">
      <c r="Y170" s="301"/>
      <c r="Z170" s="301"/>
      <c r="AA170" s="462" t="s">
        <v>1189</v>
      </c>
      <c r="AB170" s="463"/>
      <c r="AC170" s="463"/>
      <c r="AD170" s="463"/>
      <c r="AE170" s="463"/>
      <c r="AF170" s="463"/>
      <c r="AG170" s="464"/>
      <c r="AH170" s="301"/>
      <c r="AI170" s="301"/>
    </row>
    <row r="171" spans="25:35" ht="18">
      <c r="Y171" s="301"/>
      <c r="Z171" s="301"/>
      <c r="AA171" s="465" t="s">
        <v>1190</v>
      </c>
      <c r="AB171" s="466"/>
      <c r="AC171" s="466"/>
      <c r="AD171" s="466"/>
      <c r="AE171" s="466"/>
      <c r="AF171" s="466"/>
      <c r="AG171" s="467"/>
      <c r="AH171" s="301"/>
      <c r="AI171" s="301"/>
    </row>
    <row r="172" spans="25:35">
      <c r="Y172" s="301"/>
      <c r="Z172" s="301"/>
      <c r="AA172" s="308"/>
      <c r="AB172" s="309"/>
      <c r="AC172" s="309"/>
      <c r="AD172" s="309"/>
      <c r="AE172" s="309"/>
      <c r="AF172" s="309"/>
      <c r="AG172" s="310"/>
      <c r="AH172" s="301"/>
      <c r="AI172" s="301"/>
    </row>
    <row r="173" spans="25:35" ht="13.5" customHeight="1">
      <c r="Y173" s="457" t="s">
        <v>1066</v>
      </c>
      <c r="Z173" s="458"/>
      <c r="AA173" s="220" t="s">
        <v>1060</v>
      </c>
      <c r="AB173" s="220" t="s">
        <v>1288</v>
      </c>
      <c r="AC173" s="220" t="s">
        <v>1289</v>
      </c>
      <c r="AD173" s="220" t="s">
        <v>1061</v>
      </c>
      <c r="AE173" s="220" t="s">
        <v>1062</v>
      </c>
      <c r="AF173" s="220" t="s">
        <v>1063</v>
      </c>
      <c r="AG173" s="220" t="s">
        <v>1064</v>
      </c>
      <c r="AH173" s="220" t="s">
        <v>1220</v>
      </c>
      <c r="AI173" s="220" t="s">
        <v>1065</v>
      </c>
    </row>
    <row r="174" spans="25:35" ht="31.5" customHeight="1">
      <c r="Y174" s="459"/>
      <c r="Z174" s="458"/>
      <c r="AA174" s="221"/>
      <c r="AB174" s="221"/>
      <c r="AC174" s="221"/>
      <c r="AD174" s="221"/>
      <c r="AE174" s="221"/>
      <c r="AF174" s="221"/>
      <c r="AG174" s="221"/>
      <c r="AH174" s="221"/>
      <c r="AI174" s="221"/>
    </row>
    <row r="175" spans="25:35">
      <c r="Y175" s="222"/>
      <c r="Z175" s="222"/>
      <c r="AA175" s="223"/>
      <c r="AB175" s="223"/>
      <c r="AC175" s="223"/>
      <c r="AD175" s="223"/>
      <c r="AE175" s="223"/>
      <c r="AF175" s="224"/>
      <c r="AG175" s="224"/>
      <c r="AH175" s="223"/>
      <c r="AI175" s="223"/>
    </row>
    <row r="176" spans="25:35" ht="27.75" customHeight="1">
      <c r="Y176" s="225" t="s">
        <v>1071</v>
      </c>
      <c r="Z176" s="460" t="str">
        <f>IF(LEN(C33)=0,"",C33)</f>
        <v/>
      </c>
      <c r="AA176" s="460"/>
      <c r="AB176" s="460"/>
      <c r="AC176" s="460"/>
      <c r="AD176" s="460"/>
      <c r="AE176" s="460"/>
      <c r="AF176" s="470" t="s">
        <v>1074</v>
      </c>
      <c r="AG176" s="470"/>
      <c r="AH176" s="226"/>
      <c r="AI176" s="226"/>
    </row>
    <row r="177" spans="25:35" ht="27.75" customHeight="1">
      <c r="Y177" s="225" t="s">
        <v>1072</v>
      </c>
      <c r="Z177" s="460" t="str">
        <f>IF(LEN(C35)=0,"",C35)</f>
        <v/>
      </c>
      <c r="AA177" s="460"/>
      <c r="AB177" s="460"/>
      <c r="AC177" s="460"/>
      <c r="AD177" s="460"/>
      <c r="AE177" s="460"/>
      <c r="AF177" s="470" t="s">
        <v>1075</v>
      </c>
      <c r="AG177" s="471"/>
      <c r="AH177" s="226"/>
      <c r="AI177" s="226"/>
    </row>
    <row r="178" spans="25:35" ht="27.75" customHeight="1">
      <c r="Y178" s="225" t="s">
        <v>913</v>
      </c>
      <c r="Z178" s="299" t="str">
        <f>IF(LEN(C53)=0,"",C53)</f>
        <v/>
      </c>
      <c r="AA178" s="460" t="str">
        <f>IF(LEN(C63)=0,"",C63)</f>
        <v/>
      </c>
      <c r="AB178" s="460"/>
      <c r="AC178" s="460"/>
      <c r="AD178" s="460" t="str">
        <f>IF(LEN(C95)=0,"",_xlfn.CONCAT("政令使用人：",C95))</f>
        <v/>
      </c>
      <c r="AE178" s="460"/>
      <c r="AF178" s="470" t="s">
        <v>1076</v>
      </c>
      <c r="AG178" s="471"/>
      <c r="AH178" s="226"/>
      <c r="AI178" s="226"/>
    </row>
    <row r="179" spans="25:35" ht="27.75" customHeight="1">
      <c r="Y179" s="225" t="s">
        <v>1073</v>
      </c>
      <c r="Z179" s="299" t="str">
        <f>IF(LEN(C102)=0,"",C102)</f>
        <v/>
      </c>
      <c r="AA179" s="299" t="str">
        <f>IF(LEN(C112)=0,"",C112)</f>
        <v/>
      </c>
      <c r="AB179" s="299"/>
      <c r="AC179" s="299" t="str">
        <f>IF(LEN(C121)=0,"",C121)</f>
        <v/>
      </c>
      <c r="AD179" s="299" t="str">
        <f>IF(LEN(C130)=0,"",C130)</f>
        <v/>
      </c>
      <c r="AE179" s="299"/>
      <c r="AF179" s="470" t="s">
        <v>1077</v>
      </c>
      <c r="AG179" s="471"/>
      <c r="AH179" s="226"/>
      <c r="AI179" s="226"/>
    </row>
    <row r="180" spans="25:35" ht="27.75" customHeight="1">
      <c r="Y180" s="225" t="s">
        <v>1069</v>
      </c>
      <c r="Z180" s="470" t="str">
        <f>IF(LEN(D36)=0,"",_xlfn.CONCAT(入力基本情報!D36,"-",入力基本情報!F36,"-",入力基本情報!J36))</f>
        <v/>
      </c>
      <c r="AA180" s="471"/>
      <c r="AB180" s="331"/>
      <c r="AC180" s="227" t="s">
        <v>1070</v>
      </c>
      <c r="AD180" s="470" t="str">
        <f>IF(LEN(D37)=0,"",_xlfn.CONCAT(入力基本情報!D37,"-",入力基本情報!F37,"-",入力基本情報!J37))</f>
        <v/>
      </c>
      <c r="AE180" s="470"/>
      <c r="AF180" s="470" t="s">
        <v>1078</v>
      </c>
      <c r="AG180" s="471"/>
      <c r="AH180" s="226"/>
      <c r="AI180" s="226"/>
    </row>
    <row r="181" spans="25:35" ht="27.75" customHeight="1">
      <c r="Y181" s="228" t="s">
        <v>1079</v>
      </c>
      <c r="Z181" s="472"/>
      <c r="AA181" s="473"/>
      <c r="AB181" s="332"/>
      <c r="AC181" s="472" t="s">
        <v>1067</v>
      </c>
      <c r="AD181" s="472"/>
      <c r="AE181" s="229"/>
      <c r="AF181" s="472" t="s">
        <v>1068</v>
      </c>
      <c r="AG181" s="473"/>
      <c r="AH181" s="224"/>
      <c r="AI181" s="224"/>
    </row>
    <row r="182" spans="25:35">
      <c r="Y182" s="474" t="s">
        <v>1044</v>
      </c>
      <c r="Z182" s="475"/>
      <c r="AA182" s="475"/>
      <c r="AB182" s="475"/>
      <c r="AC182" s="475"/>
      <c r="AD182" s="475"/>
      <c r="AE182" s="475"/>
      <c r="AF182" s="475" t="s">
        <v>1045</v>
      </c>
      <c r="AG182" s="475"/>
      <c r="AH182" s="475"/>
      <c r="AI182" s="476"/>
    </row>
    <row r="183" spans="25:35" ht="18.75" customHeight="1">
      <c r="Y183" s="477" t="s">
        <v>1081</v>
      </c>
      <c r="Z183" s="478"/>
      <c r="AA183" s="478"/>
      <c r="AB183" s="478"/>
      <c r="AC183" s="478"/>
      <c r="AD183" s="478"/>
      <c r="AE183" s="478"/>
      <c r="AF183" s="478" t="s">
        <v>1177</v>
      </c>
      <c r="AG183" s="478"/>
      <c r="AH183" s="478"/>
      <c r="AI183" s="479"/>
    </row>
    <row r="184" spans="25:35" ht="30" customHeight="1">
      <c r="Y184" s="480" t="s">
        <v>1088</v>
      </c>
      <c r="Z184" s="481"/>
      <c r="AA184" s="481"/>
      <c r="AB184" s="481"/>
      <c r="AC184" s="481"/>
      <c r="AD184" s="481"/>
      <c r="AE184" s="481"/>
      <c r="AF184" s="482" t="s">
        <v>1055</v>
      </c>
      <c r="AG184" s="481"/>
      <c r="AH184" s="481"/>
      <c r="AI184" s="483"/>
    </row>
    <row r="185" spans="25:35" ht="18.75" customHeight="1">
      <c r="Y185" s="480" t="s">
        <v>1082</v>
      </c>
      <c r="Z185" s="481"/>
      <c r="AA185" s="481"/>
      <c r="AB185" s="481"/>
      <c r="AC185" s="481"/>
      <c r="AD185" s="481"/>
      <c r="AE185" s="481"/>
      <c r="AF185" s="482" t="s">
        <v>1177</v>
      </c>
      <c r="AG185" s="481"/>
      <c r="AH185" s="481"/>
      <c r="AI185" s="483"/>
    </row>
    <row r="186" spans="25:35" ht="18.75" customHeight="1">
      <c r="Y186" s="480" t="s">
        <v>1083</v>
      </c>
      <c r="Z186" s="481"/>
      <c r="AA186" s="481"/>
      <c r="AB186" s="481"/>
      <c r="AC186" s="481"/>
      <c r="AD186" s="481"/>
      <c r="AE186" s="481"/>
      <c r="AF186" s="482" t="s">
        <v>1047</v>
      </c>
      <c r="AG186" s="481"/>
      <c r="AH186" s="481"/>
      <c r="AI186" s="483"/>
    </row>
    <row r="187" spans="25:35" ht="18.75" customHeight="1">
      <c r="Y187" s="480" t="s">
        <v>1084</v>
      </c>
      <c r="Z187" s="481"/>
      <c r="AA187" s="481"/>
      <c r="AB187" s="481"/>
      <c r="AC187" s="481"/>
      <c r="AD187" s="481"/>
      <c r="AE187" s="481"/>
      <c r="AF187" s="482" t="s">
        <v>1046</v>
      </c>
      <c r="AG187" s="481"/>
      <c r="AH187" s="481"/>
      <c r="AI187" s="483"/>
    </row>
    <row r="188" spans="25:35" ht="18.75" customHeight="1">
      <c r="Y188" s="480" t="s">
        <v>1085</v>
      </c>
      <c r="Z188" s="481"/>
      <c r="AA188" s="481"/>
      <c r="AB188" s="481"/>
      <c r="AC188" s="481"/>
      <c r="AD188" s="481"/>
      <c r="AE188" s="481"/>
      <c r="AF188" s="482" t="s">
        <v>1177</v>
      </c>
      <c r="AG188" s="481"/>
      <c r="AH188" s="481"/>
      <c r="AI188" s="483"/>
    </row>
    <row r="189" spans="25:35" ht="18.75" customHeight="1">
      <c r="Y189" s="480" t="s">
        <v>1086</v>
      </c>
      <c r="Z189" s="481"/>
      <c r="AA189" s="481"/>
      <c r="AB189" s="481"/>
      <c r="AC189" s="481"/>
      <c r="AD189" s="481"/>
      <c r="AE189" s="481"/>
      <c r="AF189" s="482" t="s">
        <v>1177</v>
      </c>
      <c r="AG189" s="481"/>
      <c r="AH189" s="481"/>
      <c r="AI189" s="483"/>
    </row>
    <row r="190" spans="25:35" ht="18.75" customHeight="1">
      <c r="Y190" s="480" t="s">
        <v>1087</v>
      </c>
      <c r="Z190" s="481"/>
      <c r="AA190" s="481"/>
      <c r="AB190" s="481"/>
      <c r="AC190" s="481"/>
      <c r="AD190" s="481"/>
      <c r="AE190" s="481"/>
      <c r="AF190" s="482" t="s">
        <v>1046</v>
      </c>
      <c r="AG190" s="481"/>
      <c r="AH190" s="481"/>
      <c r="AI190" s="483"/>
    </row>
    <row r="191" spans="25:35" ht="18.75" customHeight="1">
      <c r="Y191" s="480" t="s">
        <v>1048</v>
      </c>
      <c r="Z191" s="481"/>
      <c r="AA191" s="481"/>
      <c r="AB191" s="481"/>
      <c r="AC191" s="481"/>
      <c r="AD191" s="481"/>
      <c r="AE191" s="481"/>
      <c r="AF191" s="482" t="s">
        <v>1046</v>
      </c>
      <c r="AG191" s="481"/>
      <c r="AH191" s="481"/>
      <c r="AI191" s="483"/>
    </row>
    <row r="192" spans="25:35" ht="18.75" customHeight="1">
      <c r="Y192" s="480" t="s">
        <v>1229</v>
      </c>
      <c r="Z192" s="481"/>
      <c r="AA192" s="481"/>
      <c r="AB192" s="481"/>
      <c r="AC192" s="481"/>
      <c r="AD192" s="481"/>
      <c r="AE192" s="481"/>
      <c r="AF192" s="482" t="s">
        <v>1215</v>
      </c>
      <c r="AG192" s="481"/>
      <c r="AH192" s="481"/>
      <c r="AI192" s="483"/>
    </row>
    <row r="193" spans="25:35" ht="18.75" customHeight="1">
      <c r="Y193" s="492" t="s">
        <v>1230</v>
      </c>
      <c r="Z193" s="493"/>
      <c r="AA193" s="493"/>
      <c r="AB193" s="493"/>
      <c r="AC193" s="493"/>
      <c r="AD193" s="493"/>
      <c r="AE193" s="493"/>
      <c r="AF193" s="494" t="s">
        <v>1046</v>
      </c>
      <c r="AG193" s="493"/>
      <c r="AH193" s="493"/>
      <c r="AI193" s="495"/>
    </row>
    <row r="194" spans="25:35" ht="18.75" customHeight="1">
      <c r="Y194" s="480" t="s">
        <v>1056</v>
      </c>
      <c r="Z194" s="481"/>
      <c r="AA194" s="481"/>
      <c r="AB194" s="481"/>
      <c r="AC194" s="481"/>
      <c r="AD194" s="481"/>
      <c r="AE194" s="481"/>
      <c r="AF194" s="482" t="s">
        <v>1046</v>
      </c>
      <c r="AG194" s="481"/>
      <c r="AH194" s="481"/>
      <c r="AI194" s="483"/>
    </row>
    <row r="195" spans="25:35" ht="18.75" customHeight="1">
      <c r="Y195" s="480" t="s">
        <v>1057</v>
      </c>
      <c r="Z195" s="481"/>
      <c r="AA195" s="481"/>
      <c r="AB195" s="481"/>
      <c r="AC195" s="481"/>
      <c r="AD195" s="481"/>
      <c r="AE195" s="481"/>
      <c r="AF195" s="482" t="s">
        <v>1046</v>
      </c>
      <c r="AG195" s="481"/>
      <c r="AH195" s="481"/>
      <c r="AI195" s="483"/>
    </row>
    <row r="196" spans="25:35" ht="18.75" customHeight="1">
      <c r="Y196" s="480" t="s">
        <v>1058</v>
      </c>
      <c r="Z196" s="481"/>
      <c r="AA196" s="481"/>
      <c r="AB196" s="481"/>
      <c r="AC196" s="481"/>
      <c r="AD196" s="481"/>
      <c r="AE196" s="481"/>
      <c r="AF196" s="482" t="s">
        <v>1046</v>
      </c>
      <c r="AG196" s="481"/>
      <c r="AH196" s="481"/>
      <c r="AI196" s="483"/>
    </row>
    <row r="197" spans="25:35" ht="18.75" customHeight="1">
      <c r="Y197" s="480" t="s">
        <v>1049</v>
      </c>
      <c r="Z197" s="481"/>
      <c r="AA197" s="481"/>
      <c r="AB197" s="481"/>
      <c r="AC197" s="481"/>
      <c r="AD197" s="481"/>
      <c r="AE197" s="481"/>
      <c r="AF197" s="482" t="s">
        <v>1046</v>
      </c>
      <c r="AG197" s="481"/>
      <c r="AH197" s="481"/>
      <c r="AI197" s="483"/>
    </row>
    <row r="198" spans="25:35" ht="18.75" customHeight="1">
      <c r="Y198" s="480" t="s">
        <v>1050</v>
      </c>
      <c r="Z198" s="481"/>
      <c r="AA198" s="481"/>
      <c r="AB198" s="481"/>
      <c r="AC198" s="481"/>
      <c r="AD198" s="481"/>
      <c r="AE198" s="481"/>
      <c r="AF198" s="482" t="s">
        <v>1046</v>
      </c>
      <c r="AG198" s="481"/>
      <c r="AH198" s="481"/>
      <c r="AI198" s="483"/>
    </row>
    <row r="199" spans="25:35" ht="18.75" customHeight="1">
      <c r="Y199" s="488" t="s">
        <v>1173</v>
      </c>
      <c r="Z199" s="489"/>
      <c r="AA199" s="489"/>
      <c r="AB199" s="489"/>
      <c r="AC199" s="490"/>
      <c r="AD199" s="490"/>
      <c r="AE199" s="490"/>
      <c r="AF199" s="490"/>
      <c r="AG199" s="490"/>
      <c r="AH199" s="490"/>
      <c r="AI199" s="491"/>
    </row>
    <row r="200" spans="25:35" ht="18.75" customHeight="1">
      <c r="Y200" s="480" t="s">
        <v>1051</v>
      </c>
      <c r="Z200" s="482"/>
      <c r="AA200" s="482"/>
      <c r="AB200" s="482"/>
      <c r="AC200" s="481"/>
      <c r="AD200" s="481"/>
      <c r="AE200" s="481"/>
      <c r="AF200" s="481"/>
      <c r="AG200" s="481"/>
      <c r="AH200" s="481"/>
      <c r="AI200" s="483"/>
    </row>
    <row r="201" spans="25:35" ht="32.25" customHeight="1">
      <c r="Y201" s="480" t="s">
        <v>1052</v>
      </c>
      <c r="Z201" s="482"/>
      <c r="AA201" s="482"/>
      <c r="AB201" s="482"/>
      <c r="AC201" s="481"/>
      <c r="AD201" s="481"/>
      <c r="AE201" s="481"/>
      <c r="AF201" s="481"/>
      <c r="AG201" s="481"/>
      <c r="AH201" s="481"/>
      <c r="AI201" s="483"/>
    </row>
    <row r="202" spans="25:35" ht="32.25" customHeight="1">
      <c r="Y202" s="480" t="s">
        <v>1059</v>
      </c>
      <c r="Z202" s="482"/>
      <c r="AA202" s="482"/>
      <c r="AB202" s="482"/>
      <c r="AC202" s="481"/>
      <c r="AD202" s="481"/>
      <c r="AE202" s="481"/>
      <c r="AF202" s="481"/>
      <c r="AG202" s="481"/>
      <c r="AH202" s="481"/>
      <c r="AI202" s="483"/>
    </row>
    <row r="203" spans="25:35" ht="32.25" customHeight="1">
      <c r="Y203" s="480" t="s">
        <v>1053</v>
      </c>
      <c r="Z203" s="482"/>
      <c r="AA203" s="482"/>
      <c r="AB203" s="482"/>
      <c r="AC203" s="481"/>
      <c r="AD203" s="481"/>
      <c r="AE203" s="481"/>
      <c r="AF203" s="481"/>
      <c r="AG203" s="481"/>
      <c r="AH203" s="481"/>
      <c r="AI203" s="483"/>
    </row>
    <row r="204" spans="25:35" ht="18.75" customHeight="1">
      <c r="Y204" s="480" t="s">
        <v>1054</v>
      </c>
      <c r="Z204" s="482"/>
      <c r="AA204" s="482"/>
      <c r="AB204" s="482"/>
      <c r="AC204" s="481"/>
      <c r="AD204" s="481"/>
      <c r="AE204" s="481"/>
      <c r="AF204" s="481"/>
      <c r="AG204" s="481"/>
      <c r="AH204" s="481"/>
      <c r="AI204" s="483"/>
    </row>
    <row r="205" spans="25:35" ht="18.75" customHeight="1">
      <c r="Y205" s="484" t="s">
        <v>1080</v>
      </c>
      <c r="Z205" s="485"/>
      <c r="AA205" s="485"/>
      <c r="AB205" s="485"/>
      <c r="AC205" s="486"/>
      <c r="AD205" s="486"/>
      <c r="AE205" s="486"/>
      <c r="AF205" s="486"/>
      <c r="AG205" s="486"/>
      <c r="AH205" s="486"/>
      <c r="AI205" s="487"/>
    </row>
    <row r="207" spans="25:35" ht="38.450000000000003" customHeight="1"/>
    <row r="208" spans="25:35" ht="38.450000000000003" customHeight="1"/>
    <row r="209" ht="38.450000000000003" customHeight="1"/>
    <row r="210" ht="38.450000000000003" customHeight="1"/>
    <row r="211" ht="38.450000000000003" customHeight="1"/>
    <row r="212" ht="38.450000000000003" customHeight="1"/>
    <row r="213" ht="38.450000000000003" customHeight="1"/>
    <row r="214" ht="38.450000000000003" customHeight="1"/>
    <row r="215" ht="38.450000000000003" customHeight="1"/>
    <row r="216" ht="38.450000000000003" customHeight="1"/>
    <row r="217" ht="38.450000000000003" customHeight="1"/>
    <row r="218" ht="38.450000000000003" customHeight="1"/>
    <row r="219" ht="38.450000000000003" customHeight="1"/>
    <row r="220" ht="38.450000000000003" customHeight="1"/>
    <row r="221" ht="38.450000000000003" customHeight="1"/>
    <row r="222" ht="38.450000000000003" customHeight="1"/>
    <row r="223" ht="38.450000000000003" customHeight="1"/>
    <row r="224" ht="38.450000000000003" customHeight="1"/>
    <row r="225" ht="38.450000000000003" customHeight="1"/>
    <row r="226" ht="38.450000000000003" customHeight="1"/>
    <row r="227" ht="38.450000000000003" customHeight="1"/>
    <row r="228" ht="38.450000000000003" customHeight="1"/>
    <row r="229" ht="38.450000000000003" customHeight="1"/>
    <row r="230" ht="38.450000000000003" customHeight="1"/>
    <row r="231" ht="38.450000000000003" customHeight="1"/>
    <row r="232" ht="38.450000000000003" customHeight="1"/>
    <row r="233" ht="38.450000000000003" customHeight="1"/>
    <row r="234" ht="38.450000000000003" customHeight="1"/>
    <row r="235" ht="38.450000000000003" customHeight="1"/>
    <row r="236" ht="38.450000000000003" customHeight="1"/>
    <row r="237" ht="38.450000000000003" customHeight="1"/>
    <row r="238" ht="38.450000000000003" customHeight="1"/>
    <row r="239" ht="38.450000000000003" customHeight="1"/>
    <row r="240" ht="38.450000000000003" customHeight="1"/>
    <row r="241" ht="38.450000000000003" customHeight="1"/>
    <row r="242" ht="38.450000000000003" customHeight="1"/>
    <row r="243" ht="38.450000000000003" customHeight="1"/>
    <row r="244" ht="38.450000000000003" customHeight="1"/>
    <row r="245" ht="38.450000000000003" customHeight="1"/>
    <row r="246" ht="38.450000000000003" customHeight="1"/>
    <row r="247" ht="38.450000000000003" customHeight="1"/>
    <row r="248" ht="38.450000000000003" customHeight="1"/>
    <row r="249" ht="38.450000000000003" customHeight="1"/>
    <row r="250" ht="38.450000000000003" customHeight="1"/>
    <row r="251" ht="38.450000000000003" customHeight="1"/>
    <row r="252" ht="38.450000000000003" customHeight="1"/>
    <row r="253" ht="38.450000000000003" customHeight="1"/>
    <row r="254" ht="38.450000000000003" customHeight="1"/>
    <row r="255" ht="38.450000000000003" customHeight="1"/>
    <row r="256" ht="38.450000000000003" customHeight="1"/>
    <row r="257" ht="38.450000000000003" customHeight="1"/>
    <row r="258" ht="38.450000000000003" customHeight="1"/>
    <row r="259" ht="38.450000000000003" customHeight="1"/>
    <row r="260" ht="38.450000000000003" customHeight="1"/>
    <row r="261" ht="38.450000000000003" customHeight="1"/>
    <row r="262" ht="38.450000000000003" customHeight="1"/>
    <row r="263" ht="38.450000000000003" customHeight="1"/>
    <row r="264" ht="38.450000000000003" customHeight="1"/>
    <row r="265" ht="38.450000000000003" customHeight="1"/>
    <row r="266" ht="38.450000000000003" customHeight="1"/>
    <row r="267" ht="38.450000000000003" customHeight="1"/>
    <row r="268" ht="38.450000000000003" customHeight="1"/>
    <row r="269" ht="38.450000000000003" customHeight="1"/>
    <row r="270" ht="38.450000000000003" customHeight="1"/>
    <row r="271" ht="38.450000000000003" customHeight="1"/>
    <row r="272" ht="38.450000000000003" customHeight="1"/>
    <row r="273" ht="38.450000000000003" customHeight="1"/>
    <row r="274" ht="38.450000000000003" customHeight="1"/>
    <row r="275" ht="38.450000000000003" customHeight="1"/>
    <row r="276" ht="38.450000000000003" customHeight="1"/>
    <row r="277" ht="38.450000000000003" customHeight="1"/>
    <row r="278" ht="38.450000000000003" customHeight="1"/>
    <row r="279" ht="38.450000000000003" customHeight="1"/>
    <row r="280" ht="38.450000000000003" customHeight="1"/>
    <row r="281" ht="38.450000000000003" customHeight="1"/>
    <row r="282" ht="38.450000000000003" customHeight="1"/>
    <row r="283" ht="38.450000000000003" customHeight="1"/>
    <row r="284" ht="38.450000000000003" customHeight="1"/>
    <row r="285" ht="38.450000000000003" customHeight="1"/>
    <row r="286" ht="38.450000000000003" customHeight="1"/>
    <row r="287" ht="38.450000000000003" customHeight="1"/>
    <row r="288" ht="38.450000000000003" customHeight="1"/>
    <row r="289" ht="38.450000000000003" customHeight="1"/>
    <row r="290" ht="38.450000000000003" customHeight="1"/>
    <row r="291" ht="38.450000000000003" customHeight="1"/>
    <row r="292" ht="38.450000000000003" customHeight="1"/>
    <row r="293" ht="38.450000000000003" customHeight="1"/>
    <row r="294" ht="38.450000000000003" customHeight="1"/>
    <row r="295" ht="38.450000000000003" customHeight="1"/>
    <row r="296" ht="38.450000000000003" customHeight="1"/>
    <row r="297" ht="38.450000000000003" customHeight="1"/>
    <row r="298" ht="38.450000000000003" customHeight="1"/>
    <row r="299" ht="38.450000000000003" customHeight="1"/>
    <row r="300" ht="38.450000000000003" customHeight="1"/>
    <row r="301" ht="38.450000000000003" customHeight="1"/>
    <row r="302" ht="38.450000000000003" customHeight="1"/>
    <row r="303" ht="38.450000000000003" customHeight="1"/>
    <row r="304" ht="38.450000000000003" customHeight="1"/>
    <row r="305" ht="38.450000000000003" customHeight="1"/>
  </sheetData>
  <sheetProtection sheet="1" formatCells="0" formatColumns="0" formatRows="0" insertColumns="0" insertRows="0" insertHyperlinks="0" deleteColumns="0" deleteRows="0" selectLockedCells="1" sort="0" autoFilter="0" pivotTables="0"/>
  <mergeCells count="398">
    <mergeCell ref="Z151:AH151"/>
    <mergeCell ref="Z152:AH152"/>
    <mergeCell ref="Z153:AH153"/>
    <mergeCell ref="Z155:AH155"/>
    <mergeCell ref="Z164:AH164"/>
    <mergeCell ref="Z156:AH156"/>
    <mergeCell ref="Z157:AH157"/>
    <mergeCell ref="Z158:AH158"/>
    <mergeCell ref="Z159:AH159"/>
    <mergeCell ref="Z160:AH160"/>
    <mergeCell ref="Z162:AH162"/>
    <mergeCell ref="Z161:AH161"/>
    <mergeCell ref="Y203:AI203"/>
    <mergeCell ref="Y204:AI204"/>
    <mergeCell ref="Y205:AI205"/>
    <mergeCell ref="Y198:AE198"/>
    <mergeCell ref="AF198:AI198"/>
    <mergeCell ref="Y192:AE192"/>
    <mergeCell ref="AF192:AI192"/>
    <mergeCell ref="Y199:AI199"/>
    <mergeCell ref="Y200:AI200"/>
    <mergeCell ref="Y201:AI201"/>
    <mergeCell ref="Y194:AE194"/>
    <mergeCell ref="AF194:AI194"/>
    <mergeCell ref="Y195:AE195"/>
    <mergeCell ref="AF195:AI195"/>
    <mergeCell ref="Y196:AE196"/>
    <mergeCell ref="AF196:AI196"/>
    <mergeCell ref="Y197:AE197"/>
    <mergeCell ref="AF197:AI197"/>
    <mergeCell ref="Y202:AI202"/>
    <mergeCell ref="Y193:AE193"/>
    <mergeCell ref="AF193:AI193"/>
    <mergeCell ref="Y191:AE191"/>
    <mergeCell ref="AF191:AI191"/>
    <mergeCell ref="Y186:AE186"/>
    <mergeCell ref="AF186:AI186"/>
    <mergeCell ref="Y187:AE187"/>
    <mergeCell ref="AF187:AI187"/>
    <mergeCell ref="Y188:AE188"/>
    <mergeCell ref="AF188:AI188"/>
    <mergeCell ref="Y189:AE189"/>
    <mergeCell ref="AF189:AI189"/>
    <mergeCell ref="Y190:AE190"/>
    <mergeCell ref="AF190:AI190"/>
    <mergeCell ref="Z181:AA181"/>
    <mergeCell ref="AC181:AD181"/>
    <mergeCell ref="AF181:AG181"/>
    <mergeCell ref="Y182:AE182"/>
    <mergeCell ref="AF182:AI182"/>
    <mergeCell ref="Y183:AE183"/>
    <mergeCell ref="AF183:AI183"/>
    <mergeCell ref="Z180:AA180"/>
    <mergeCell ref="Y185:AE185"/>
    <mergeCell ref="AF185:AI185"/>
    <mergeCell ref="Y184:AE184"/>
    <mergeCell ref="AF184:AI184"/>
    <mergeCell ref="AF176:AG176"/>
    <mergeCell ref="Z177:AE177"/>
    <mergeCell ref="AF177:AG177"/>
    <mergeCell ref="AF178:AG178"/>
    <mergeCell ref="AF179:AG179"/>
    <mergeCell ref="AD180:AE180"/>
    <mergeCell ref="AF180:AG180"/>
    <mergeCell ref="AA178:AC178"/>
    <mergeCell ref="AD178:AE178"/>
    <mergeCell ref="Y173:Z174"/>
    <mergeCell ref="Z176:AE176"/>
    <mergeCell ref="M131:S131"/>
    <mergeCell ref="M127:S128"/>
    <mergeCell ref="M126:S126"/>
    <mergeCell ref="M122:S122"/>
    <mergeCell ref="M123:S123"/>
    <mergeCell ref="M124:S124"/>
    <mergeCell ref="M136:S137"/>
    <mergeCell ref="M135:S135"/>
    <mergeCell ref="Z163:AH163"/>
    <mergeCell ref="AA167:AG167"/>
    <mergeCell ref="AA169:AG169"/>
    <mergeCell ref="AA170:AG170"/>
    <mergeCell ref="AA171:AG171"/>
    <mergeCell ref="Z142:AH142"/>
    <mergeCell ref="Z143:AH143"/>
    <mergeCell ref="Z144:AH144"/>
    <mergeCell ref="Z145:AH145"/>
    <mergeCell ref="Z146:AH146"/>
    <mergeCell ref="Z147:AH147"/>
    <mergeCell ref="Z148:AH148"/>
    <mergeCell ref="Z149:AH149"/>
    <mergeCell ref="Z150:AH150"/>
    <mergeCell ref="F108:G108"/>
    <mergeCell ref="E114:L114"/>
    <mergeCell ref="C115:E115"/>
    <mergeCell ref="G115:L115"/>
    <mergeCell ref="E104:L104"/>
    <mergeCell ref="J100:L100"/>
    <mergeCell ref="J107:L107"/>
    <mergeCell ref="C104:D104"/>
    <mergeCell ref="K103:L103"/>
    <mergeCell ref="G49:H49"/>
    <mergeCell ref="I49:J49"/>
    <mergeCell ref="F40:L40"/>
    <mergeCell ref="B49:B50"/>
    <mergeCell ref="M49:S50"/>
    <mergeCell ref="M60:S60"/>
    <mergeCell ref="M113:S113"/>
    <mergeCell ref="M117:S117"/>
    <mergeCell ref="M116:S116"/>
    <mergeCell ref="M114:S114"/>
    <mergeCell ref="M115:S115"/>
    <mergeCell ref="M111:S111"/>
    <mergeCell ref="C95:L95"/>
    <mergeCell ref="G103:H103"/>
    <mergeCell ref="M61:S61"/>
    <mergeCell ref="C67:L67"/>
    <mergeCell ref="C78:F78"/>
    <mergeCell ref="G78:L78"/>
    <mergeCell ref="M78:S78"/>
    <mergeCell ref="E97:L97"/>
    <mergeCell ref="M90:S90"/>
    <mergeCell ref="C91:L91"/>
    <mergeCell ref="C71:L71"/>
    <mergeCell ref="G74:L74"/>
    <mergeCell ref="C136:E136"/>
    <mergeCell ref="K137:L137"/>
    <mergeCell ref="K128:L128"/>
    <mergeCell ref="M125:S125"/>
    <mergeCell ref="M133:S133"/>
    <mergeCell ref="M134:S134"/>
    <mergeCell ref="M130:S130"/>
    <mergeCell ref="M132:S132"/>
    <mergeCell ref="C48:H48"/>
    <mergeCell ref="I48:J48"/>
    <mergeCell ref="K48:L48"/>
    <mergeCell ref="M48:S48"/>
    <mergeCell ref="I50:J50"/>
    <mergeCell ref="K50:L50"/>
    <mergeCell ref="M120:S120"/>
    <mergeCell ref="C123:D123"/>
    <mergeCell ref="C127:E127"/>
    <mergeCell ref="F127:G127"/>
    <mergeCell ref="I137:J137"/>
    <mergeCell ref="F136:G136"/>
    <mergeCell ref="H136:K136"/>
    <mergeCell ref="C118:E118"/>
    <mergeCell ref="F118:G118"/>
    <mergeCell ref="H118:K118"/>
    <mergeCell ref="G119:H119"/>
    <mergeCell ref="I119:J119"/>
    <mergeCell ref="G109:H109"/>
    <mergeCell ref="I109:J109"/>
    <mergeCell ref="H108:K108"/>
    <mergeCell ref="C108:E108"/>
    <mergeCell ref="G133:L133"/>
    <mergeCell ref="A111:A119"/>
    <mergeCell ref="C111:L111"/>
    <mergeCell ref="C112:L112"/>
    <mergeCell ref="C125:L125"/>
    <mergeCell ref="H127:K127"/>
    <mergeCell ref="G128:H128"/>
    <mergeCell ref="I128:J128"/>
    <mergeCell ref="F126:H126"/>
    <mergeCell ref="J126:L126"/>
    <mergeCell ref="G122:H122"/>
    <mergeCell ref="I122:J122"/>
    <mergeCell ref="K122:L122"/>
    <mergeCell ref="E123:L123"/>
    <mergeCell ref="C124:E124"/>
    <mergeCell ref="G124:L124"/>
    <mergeCell ref="A101:A109"/>
    <mergeCell ref="C102:L102"/>
    <mergeCell ref="C134:L134"/>
    <mergeCell ref="F135:H135"/>
    <mergeCell ref="K113:L113"/>
    <mergeCell ref="I113:J113"/>
    <mergeCell ref="G113:H113"/>
    <mergeCell ref="M106:S106"/>
    <mergeCell ref="M107:S107"/>
    <mergeCell ref="M105:S105"/>
    <mergeCell ref="C98:E98"/>
    <mergeCell ref="F107:H107"/>
    <mergeCell ref="C114:D114"/>
    <mergeCell ref="C106:L106"/>
    <mergeCell ref="A110:S110"/>
    <mergeCell ref="M118:S119"/>
    <mergeCell ref="M108:S109"/>
    <mergeCell ref="M103:S103"/>
    <mergeCell ref="M104:S104"/>
    <mergeCell ref="G105:L105"/>
    <mergeCell ref="M94:S100"/>
    <mergeCell ref="C94:L94"/>
    <mergeCell ref="M101:S101"/>
    <mergeCell ref="M102:S102"/>
    <mergeCell ref="I103:J103"/>
    <mergeCell ref="F100:H100"/>
    <mergeCell ref="G137:H137"/>
    <mergeCell ref="J135:L135"/>
    <mergeCell ref="A120:A128"/>
    <mergeCell ref="M112:S112"/>
    <mergeCell ref="C101:L101"/>
    <mergeCell ref="C105:E105"/>
    <mergeCell ref="C120:L120"/>
    <mergeCell ref="C121:L121"/>
    <mergeCell ref="M121:S121"/>
    <mergeCell ref="A129:A137"/>
    <mergeCell ref="C129:L129"/>
    <mergeCell ref="M129:S129"/>
    <mergeCell ref="C130:L130"/>
    <mergeCell ref="G131:H131"/>
    <mergeCell ref="I131:J131"/>
    <mergeCell ref="K131:L131"/>
    <mergeCell ref="C132:D132"/>
    <mergeCell ref="E132:L132"/>
    <mergeCell ref="C133:E133"/>
    <mergeCell ref="K119:L119"/>
    <mergeCell ref="K109:L109"/>
    <mergeCell ref="F117:H117"/>
    <mergeCell ref="J117:L117"/>
    <mergeCell ref="C116:L116"/>
    <mergeCell ref="M71:S73"/>
    <mergeCell ref="M74:S74"/>
    <mergeCell ref="I64:J64"/>
    <mergeCell ref="G66:L66"/>
    <mergeCell ref="E65:L65"/>
    <mergeCell ref="C79:L79"/>
    <mergeCell ref="D89:L89"/>
    <mergeCell ref="D73:L73"/>
    <mergeCell ref="D69:L69"/>
    <mergeCell ref="C72:L72"/>
    <mergeCell ref="C87:L87"/>
    <mergeCell ref="G57:L57"/>
    <mergeCell ref="C58:L58"/>
    <mergeCell ref="C65:D65"/>
    <mergeCell ref="C66:E66"/>
    <mergeCell ref="C61:F61"/>
    <mergeCell ref="G61:L61"/>
    <mergeCell ref="G64:H64"/>
    <mergeCell ref="D60:L60"/>
    <mergeCell ref="A94:A100"/>
    <mergeCell ref="D81:L81"/>
    <mergeCell ref="F68:H68"/>
    <mergeCell ref="C97:D97"/>
    <mergeCell ref="J68:L68"/>
    <mergeCell ref="A90:A93"/>
    <mergeCell ref="C90:F90"/>
    <mergeCell ref="G90:L90"/>
    <mergeCell ref="A51:A60"/>
    <mergeCell ref="G96:H96"/>
    <mergeCell ref="I96:J96"/>
    <mergeCell ref="G98:L98"/>
    <mergeCell ref="C99:L99"/>
    <mergeCell ref="C51:F51"/>
    <mergeCell ref="G51:L51"/>
    <mergeCell ref="K96:L96"/>
    <mergeCell ref="T39:X39"/>
    <mergeCell ref="H46:I46"/>
    <mergeCell ref="K46:L46"/>
    <mergeCell ref="M46:S46"/>
    <mergeCell ref="G70:L70"/>
    <mergeCell ref="M70:S70"/>
    <mergeCell ref="K49:L49"/>
    <mergeCell ref="C75:L75"/>
    <mergeCell ref="M75:S77"/>
    <mergeCell ref="C76:L76"/>
    <mergeCell ref="D77:L77"/>
    <mergeCell ref="C57:E57"/>
    <mergeCell ref="M57:S57"/>
    <mergeCell ref="M62:S68"/>
    <mergeCell ref="K43:L43"/>
    <mergeCell ref="I43:J43"/>
    <mergeCell ref="F42:L42"/>
    <mergeCell ref="J59:L59"/>
    <mergeCell ref="K64:L64"/>
    <mergeCell ref="K45:L45"/>
    <mergeCell ref="C55:D55"/>
    <mergeCell ref="M58:S58"/>
    <mergeCell ref="F59:H59"/>
    <mergeCell ref="C56:L56"/>
    <mergeCell ref="B10:S10"/>
    <mergeCell ref="B9:S9"/>
    <mergeCell ref="B8:S8"/>
    <mergeCell ref="B7:S7"/>
    <mergeCell ref="A13:C13"/>
    <mergeCell ref="M39:S39"/>
    <mergeCell ref="M27:S30"/>
    <mergeCell ref="K25:L25"/>
    <mergeCell ref="K30:L30"/>
    <mergeCell ref="C32:L32"/>
    <mergeCell ref="A26:L26"/>
    <mergeCell ref="A22:C22"/>
    <mergeCell ref="B23:S23"/>
    <mergeCell ref="B20:S20"/>
    <mergeCell ref="B19:S19"/>
    <mergeCell ref="B18:S18"/>
    <mergeCell ref="B17:S17"/>
    <mergeCell ref="B16:S16"/>
    <mergeCell ref="M32:S32"/>
    <mergeCell ref="M33:S33"/>
    <mergeCell ref="J37:L37"/>
    <mergeCell ref="C33:L33"/>
    <mergeCell ref="C38:L38"/>
    <mergeCell ref="M38:S38"/>
    <mergeCell ref="A1:S2"/>
    <mergeCell ref="T27:T30"/>
    <mergeCell ref="A61:A69"/>
    <mergeCell ref="A74:A77"/>
    <mergeCell ref="C74:F74"/>
    <mergeCell ref="A82:A85"/>
    <mergeCell ref="C82:F82"/>
    <mergeCell ref="G82:L82"/>
    <mergeCell ref="M82:S82"/>
    <mergeCell ref="C83:L83"/>
    <mergeCell ref="M83:S85"/>
    <mergeCell ref="C84:L84"/>
    <mergeCell ref="D85:L85"/>
    <mergeCell ref="A3:S4"/>
    <mergeCell ref="C46:E46"/>
    <mergeCell ref="A70:A73"/>
    <mergeCell ref="C70:F70"/>
    <mergeCell ref="M26:S26"/>
    <mergeCell ref="C27:D27"/>
    <mergeCell ref="F27:I27"/>
    <mergeCell ref="C28:D28"/>
    <mergeCell ref="G54:H54"/>
    <mergeCell ref="I54:J54"/>
    <mergeCell ref="M56:S56"/>
    <mergeCell ref="M59:S59"/>
    <mergeCell ref="A78:A81"/>
    <mergeCell ref="M91:S93"/>
    <mergeCell ref="C92:L92"/>
    <mergeCell ref="A40:A50"/>
    <mergeCell ref="G50:H50"/>
    <mergeCell ref="M40:S40"/>
    <mergeCell ref="M79:S81"/>
    <mergeCell ref="C80:L80"/>
    <mergeCell ref="A86:A89"/>
    <mergeCell ref="C86:F86"/>
    <mergeCell ref="G86:L86"/>
    <mergeCell ref="M86:S86"/>
    <mergeCell ref="C40:E40"/>
    <mergeCell ref="C42:E42"/>
    <mergeCell ref="C41:E41"/>
    <mergeCell ref="C43:H43"/>
    <mergeCell ref="D93:L93"/>
    <mergeCell ref="C62:L62"/>
    <mergeCell ref="C63:L63"/>
    <mergeCell ref="M87:S89"/>
    <mergeCell ref="C88:L88"/>
    <mergeCell ref="M44:S44"/>
    <mergeCell ref="K44:L44"/>
    <mergeCell ref="B11:S11"/>
    <mergeCell ref="M54:S54"/>
    <mergeCell ref="M55:S55"/>
    <mergeCell ref="M53:S53"/>
    <mergeCell ref="I55:J55"/>
    <mergeCell ref="E55:H55"/>
    <mergeCell ref="C53:L53"/>
    <mergeCell ref="K54:L54"/>
    <mergeCell ref="K55:L55"/>
    <mergeCell ref="M52:S52"/>
    <mergeCell ref="C52:L52"/>
    <mergeCell ref="M41:S41"/>
    <mergeCell ref="M42:S42"/>
    <mergeCell ref="M43:S43"/>
    <mergeCell ref="M51:S51"/>
    <mergeCell ref="C39:L39"/>
    <mergeCell ref="H45:I45"/>
    <mergeCell ref="D47:E47"/>
    <mergeCell ref="F41:H41"/>
    <mergeCell ref="J41:K41"/>
    <mergeCell ref="M47:S47"/>
    <mergeCell ref="F47:L47"/>
    <mergeCell ref="H44:I44"/>
    <mergeCell ref="M45:S45"/>
    <mergeCell ref="T38:X38"/>
    <mergeCell ref="A5:S5"/>
    <mergeCell ref="B15:S15"/>
    <mergeCell ref="B14:S14"/>
    <mergeCell ref="A27:A30"/>
    <mergeCell ref="B28:B30"/>
    <mergeCell ref="M35:S35"/>
    <mergeCell ref="F36:H36"/>
    <mergeCell ref="M36:S36"/>
    <mergeCell ref="F37:H37"/>
    <mergeCell ref="C34:E34"/>
    <mergeCell ref="M37:S37"/>
    <mergeCell ref="K27:L27"/>
    <mergeCell ref="M34:S34"/>
    <mergeCell ref="C29:C30"/>
    <mergeCell ref="J36:L36"/>
    <mergeCell ref="K28:L28"/>
    <mergeCell ref="K29:L29"/>
    <mergeCell ref="A32:A39"/>
    <mergeCell ref="C25:J25"/>
    <mergeCell ref="G34:L34"/>
    <mergeCell ref="C35:L35"/>
    <mergeCell ref="A31:S31"/>
    <mergeCell ref="A6:C6"/>
  </mergeCells>
  <phoneticPr fontId="2"/>
  <dataValidations count="8">
    <dataValidation imeMode="fullKatakana" allowBlank="1" showInputMessage="1" showErrorMessage="1" sqref="C94:K94 C32:L32 C129:K129 C52:L52 C101:K101 C111:K111 C120:K120 C62:L62" xr:uid="{00000000-0002-0000-0100-000000000000}"/>
    <dataValidation operator="greaterThanOrEqual" allowBlank="1" showInputMessage="1" showErrorMessage="1" sqref="F98 I107 G82 I117 G86 F115 F105 I68 E100 I59 G90 K40:L40 G61 J40:J48 E36:E37 F66 G70 G74 G78 I42:I43 F34 I47:I48 K42:L48 D46:D47 I36:I37 K50:L50 G51 G44:G47 H47 C46 C59 E59 F57 C68 E68 I100 C100 C107 E107 C117 E117 C126 G40:I40 C135 G42:H42 F40:F42 E44:E47 F47 C36:C37" xr:uid="{00000000-0002-0000-0100-000001000000}"/>
    <dataValidation imeMode="hiragana" allowBlank="1" showInputMessage="1" showErrorMessage="1" sqref="C33:L33 C53:L53 C56:L56 C63:L63 C67:L67 C71:L72 C75:L76 C79:L80 C83:L84 C87:L88 C91:L92 C95:L95 C99:L99 C106:L106 C112:L112 C116:L116 C121:L121 C125:L125 C130:L130 C134:L134" xr:uid="{00000000-0002-0000-0100-000002000000}"/>
    <dataValidation imeMode="hiragana" operator="greaterThanOrEqual" allowBlank="1" showInputMessage="1" showErrorMessage="1" sqref="C35:L35 C48:H48 C58:L58" xr:uid="{00000000-0002-0000-0100-000003000000}"/>
    <dataValidation imeMode="halfAlpha" operator="greaterThanOrEqual" allowBlank="1" showInputMessage="1" showErrorMessage="1" sqref="C38:L39" xr:uid="{00000000-0002-0000-0100-000004000000}"/>
    <dataValidation imeMode="halfAlpha" allowBlank="1" showInputMessage="1" showErrorMessage="1" sqref="C102:L102" xr:uid="{00000000-0002-0000-0100-000005000000}"/>
    <dataValidation imeMode="off" allowBlank="1" showInputMessage="1" showErrorMessage="1" sqref="I41 L41 N25 P25 R25 F27:I27 K27:L27 F28:F30 H28:H30 J28:J30 C34:E34 G34:L34 F36:H37 J36:L37 C81 C41:E42 D44:D45 F44:F46 H44:I46 D36:D37 D54 F54 I54:J55 C57:E57 G57:L57 D59 F59:H59 J59:L59 C60 D64 F64 I64:J64 C66:E66 G66:L66 D68 F68:H68 J68:L68 C69 C73 C77 C85 C89 C93 D96 F96 I96:J96 C98:E98 G98:L98 D100 F100:H100 J100:L100 D103 F103 I103:J103 C105:E105 G105:L105 D107 F107:H107 J107:L107 H108:K108 D109 F109 I109:J109 D113 F113 I113:J113 C115:E115 G115:L115 D117 F117:H117 J117:L117 H118:K118 D119 F119 I119:J119 D122:J122 H127:K127 D128:J128 D131:J131 H136:K136 D137:J137 C47" xr:uid="{00000000-0002-0000-0100-000006000000}"/>
    <dataValidation imeMode="off" operator="greaterThanOrEqual" allowBlank="1" showInputMessage="1" showErrorMessage="1" sqref="C43:H43 C124:L124 D126:L126 C133:L133 D135:L135" xr:uid="{00000000-0002-0000-0100-000007000000}"/>
  </dataValidations>
  <printOptions horizontalCentered="1" verticalCentered="1"/>
  <pageMargins left="0.15748031496062992" right="0.15748031496062992" top="0.19685039370078741" bottom="0.19685039370078741" header="0.31496062992125984" footer="0.31496062992125984"/>
  <pageSetup paperSize="9" orientation="portrait" r:id="rId1"/>
  <rowBreaks count="1" manualBreakCount="1">
    <brk id="172" min="24" max="33" man="1"/>
  </rowBreaks>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100-000008000000}">
          <x14:formula1>
            <xm:f>リスト系!$F$1:$F$3</xm:f>
          </x14:formula1>
          <xm:sqref>C97 C104:D104 C123 C114 C65 C132 C55</xm:sqref>
        </x14:dataValidation>
        <x14:dataValidation type="list" allowBlank="1" showInputMessage="1" showErrorMessage="1" xr:uid="{00000000-0002-0000-0100-000009000000}">
          <x14:formula1>
            <xm:f>リスト系!$G$1:$G$3</xm:f>
          </x14:formula1>
          <xm:sqref>C40:E40</xm:sqref>
        </x14:dataValidation>
        <x14:dataValidation type="list" operator="greaterThanOrEqual" allowBlank="1" showInputMessage="1" showErrorMessage="1" xr:uid="{00000000-0002-0000-0100-00000A000000}">
          <x14:formula1>
            <xm:f>リスト系!$H$1:$H$7</xm:f>
          </x14:formula1>
          <xm:sqref>C90:F90 C86:F86 C82:F82 C78:F78 C74:F74 C70:F70 C61:F61 C51:F51</xm:sqref>
        </x14:dataValidation>
        <x14:dataValidation type="list" allowBlank="1" showInputMessage="1" showErrorMessage="1" xr:uid="{00000000-0002-0000-0100-00000B000000}">
          <x14:formula1>
            <xm:f>リスト系!$P$1:$P$14</xm:f>
          </x14:formula1>
          <xm:sqref>I49:I50 C49:G50 K49</xm:sqref>
        </x14:dataValidation>
        <x14:dataValidation type="list" operator="greaterThanOrEqual" allowBlank="1" showInputMessage="1" showErrorMessage="1" xr:uid="{00000000-0002-0000-0100-00000C000000}">
          <x14:formula1>
            <xm:f>リスト系!$G$1:$G$3</xm:f>
          </x14:formula1>
          <xm:sqref>C40:E40</xm:sqref>
        </x14:dataValidation>
        <x14:dataValidation type="list" operator="greaterThanOrEqual" allowBlank="1" showInputMessage="1" showErrorMessage="1" xr:uid="{00000000-0002-0000-0100-00000D000000}">
          <x14:formula1>
            <xm:f>リスト系!$P$1:$P$14</xm:f>
          </x14:formula1>
          <xm:sqref>C49:F50 G50:J50 G49:L49</xm:sqref>
        </x14:dataValidation>
        <x14:dataValidation type="list" allowBlank="1" showInputMessage="1" showErrorMessage="1" xr:uid="{00000000-0002-0000-0100-00000E000000}">
          <x14:formula1>
            <xm:f>リスト系!$I$1:$I$48</xm:f>
          </x14:formula1>
          <xm:sqref>C25</xm:sqref>
        </x14:dataValidation>
        <x14:dataValidation type="list" allowBlank="1" showInputMessage="1" showErrorMessage="1" xr:uid="{00000000-0002-0000-0100-00000F000000}">
          <x14:formula1>
            <xm:f>リスト系!$D$1:$D$49</xm:f>
          </x14:formula1>
          <xm:sqref>C27:D27</xm:sqref>
        </x14:dataValidation>
        <x14:dataValidation type="list" allowBlank="1" showInputMessage="1" showErrorMessage="1" xr:uid="{00000000-0002-0000-0100-000010000000}">
          <x14:formula1>
            <xm:f>リスト系!$C$1:$C$62</xm:f>
          </x14:formula1>
          <xm:sqref>C108:E108 C118:E118 C127:E127 C136:E136</xm:sqref>
        </x14:dataValidation>
        <x14:dataValidation type="list" allowBlank="1" showInputMessage="1" showErrorMessage="1" xr:uid="{00000000-0002-0000-0100-000011000000}">
          <x14:formula1>
            <xm:f>リスト系!$B$1:$B$5</xm:f>
          </x14:formula1>
          <xm:sqref>C137 E28:E30 C44:C45 C54 C64 C96 C103 C109 C113 C119 C122 C128 C131</xm:sqref>
        </x14:dataValidation>
        <x14:dataValidation type="list" operator="greaterThanOrEqual" allowBlank="1" showInputMessage="1" showErrorMessage="1" xr:uid="{00000000-0002-0000-0100-000012000000}">
          <x14:formula1>
            <xm:f>リスト系!$B$1:$B$5</xm:f>
          </x14:formula1>
          <xm:sqref>C44:C45</xm:sqref>
        </x14:dataValidation>
      </x14:dataValidations>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21">
    <tabColor rgb="FF92D050"/>
  </sheetPr>
  <dimension ref="A1:BC69"/>
  <sheetViews>
    <sheetView showZeros="0" view="pageBreakPreview" zoomScaleNormal="100" zoomScaleSheetLayoutView="100" workbookViewId="0">
      <selection sqref="A1:BA2"/>
    </sheetView>
  </sheetViews>
  <sheetFormatPr defaultColWidth="1.875" defaultRowHeight="11.25" customHeight="1"/>
  <cols>
    <col min="1" max="13" width="1.875" style="19"/>
    <col min="14" max="14" width="1.875" style="19" customWidth="1"/>
    <col min="15" max="54" width="1.875" style="19"/>
    <col min="55" max="55" width="0" style="19" hidden="1" customWidth="1"/>
    <col min="56" max="269" width="1.875" style="19"/>
    <col min="270" max="270" width="1.875" style="19" customWidth="1"/>
    <col min="271" max="310" width="1.875" style="19"/>
    <col min="311" max="311" width="0" style="19" hidden="1" customWidth="1"/>
    <col min="312" max="525" width="1.875" style="19"/>
    <col min="526" max="526" width="1.875" style="19" customWidth="1"/>
    <col min="527" max="566" width="1.875" style="19"/>
    <col min="567" max="567" width="0" style="19" hidden="1" customWidth="1"/>
    <col min="568" max="781" width="1.875" style="19"/>
    <col min="782" max="782" width="1.875" style="19" customWidth="1"/>
    <col min="783" max="822" width="1.875" style="19"/>
    <col min="823" max="823" width="0" style="19" hidden="1" customWidth="1"/>
    <col min="824" max="1037" width="1.875" style="19"/>
    <col min="1038" max="1038" width="1.875" style="19" customWidth="1"/>
    <col min="1039" max="1078" width="1.875" style="19"/>
    <col min="1079" max="1079" width="0" style="19" hidden="1" customWidth="1"/>
    <col min="1080" max="1293" width="1.875" style="19"/>
    <col min="1294" max="1294" width="1.875" style="19" customWidth="1"/>
    <col min="1295" max="1334" width="1.875" style="19"/>
    <col min="1335" max="1335" width="0" style="19" hidden="1" customWidth="1"/>
    <col min="1336" max="1549" width="1.875" style="19"/>
    <col min="1550" max="1550" width="1.875" style="19" customWidth="1"/>
    <col min="1551" max="1590" width="1.875" style="19"/>
    <col min="1591" max="1591" width="0" style="19" hidden="1" customWidth="1"/>
    <col min="1592" max="1805" width="1.875" style="19"/>
    <col min="1806" max="1806" width="1.875" style="19" customWidth="1"/>
    <col min="1807" max="1846" width="1.875" style="19"/>
    <col min="1847" max="1847" width="0" style="19" hidden="1" customWidth="1"/>
    <col min="1848" max="2061" width="1.875" style="19"/>
    <col min="2062" max="2062" width="1.875" style="19" customWidth="1"/>
    <col min="2063" max="2102" width="1.875" style="19"/>
    <col min="2103" max="2103" width="0" style="19" hidden="1" customWidth="1"/>
    <col min="2104" max="2317" width="1.875" style="19"/>
    <col min="2318" max="2318" width="1.875" style="19" customWidth="1"/>
    <col min="2319" max="2358" width="1.875" style="19"/>
    <col min="2359" max="2359" width="0" style="19" hidden="1" customWidth="1"/>
    <col min="2360" max="2573" width="1.875" style="19"/>
    <col min="2574" max="2574" width="1.875" style="19" customWidth="1"/>
    <col min="2575" max="2614" width="1.875" style="19"/>
    <col min="2615" max="2615" width="0" style="19" hidden="1" customWidth="1"/>
    <col min="2616" max="2829" width="1.875" style="19"/>
    <col min="2830" max="2830" width="1.875" style="19" customWidth="1"/>
    <col min="2831" max="2870" width="1.875" style="19"/>
    <col min="2871" max="2871" width="0" style="19" hidden="1" customWidth="1"/>
    <col min="2872" max="3085" width="1.875" style="19"/>
    <col min="3086" max="3086" width="1.875" style="19" customWidth="1"/>
    <col min="3087" max="3126" width="1.875" style="19"/>
    <col min="3127" max="3127" width="0" style="19" hidden="1" customWidth="1"/>
    <col min="3128" max="3341" width="1.875" style="19"/>
    <col min="3342" max="3342" width="1.875" style="19" customWidth="1"/>
    <col min="3343" max="3382" width="1.875" style="19"/>
    <col min="3383" max="3383" width="0" style="19" hidden="1" customWidth="1"/>
    <col min="3384" max="3597" width="1.875" style="19"/>
    <col min="3598" max="3598" width="1.875" style="19" customWidth="1"/>
    <col min="3599" max="3638" width="1.875" style="19"/>
    <col min="3639" max="3639" width="0" style="19" hidden="1" customWidth="1"/>
    <col min="3640" max="3853" width="1.875" style="19"/>
    <col min="3854" max="3854" width="1.875" style="19" customWidth="1"/>
    <col min="3855" max="3894" width="1.875" style="19"/>
    <col min="3895" max="3895" width="0" style="19" hidden="1" customWidth="1"/>
    <col min="3896" max="4109" width="1.875" style="19"/>
    <col min="4110" max="4110" width="1.875" style="19" customWidth="1"/>
    <col min="4111" max="4150" width="1.875" style="19"/>
    <col min="4151" max="4151" width="0" style="19" hidden="1" customWidth="1"/>
    <col min="4152" max="4365" width="1.875" style="19"/>
    <col min="4366" max="4366" width="1.875" style="19" customWidth="1"/>
    <col min="4367" max="4406" width="1.875" style="19"/>
    <col min="4407" max="4407" width="0" style="19" hidden="1" customWidth="1"/>
    <col min="4408" max="4621" width="1.875" style="19"/>
    <col min="4622" max="4622" width="1.875" style="19" customWidth="1"/>
    <col min="4623" max="4662" width="1.875" style="19"/>
    <col min="4663" max="4663" width="0" style="19" hidden="1" customWidth="1"/>
    <col min="4664" max="4877" width="1.875" style="19"/>
    <col min="4878" max="4878" width="1.875" style="19" customWidth="1"/>
    <col min="4879" max="4918" width="1.875" style="19"/>
    <col min="4919" max="4919" width="0" style="19" hidden="1" customWidth="1"/>
    <col min="4920" max="5133" width="1.875" style="19"/>
    <col min="5134" max="5134" width="1.875" style="19" customWidth="1"/>
    <col min="5135" max="5174" width="1.875" style="19"/>
    <col min="5175" max="5175" width="0" style="19" hidden="1" customWidth="1"/>
    <col min="5176" max="5389" width="1.875" style="19"/>
    <col min="5390" max="5390" width="1.875" style="19" customWidth="1"/>
    <col min="5391" max="5430" width="1.875" style="19"/>
    <col min="5431" max="5431" width="0" style="19" hidden="1" customWidth="1"/>
    <col min="5432" max="5645" width="1.875" style="19"/>
    <col min="5646" max="5646" width="1.875" style="19" customWidth="1"/>
    <col min="5647" max="5686" width="1.875" style="19"/>
    <col min="5687" max="5687" width="0" style="19" hidden="1" customWidth="1"/>
    <col min="5688" max="5901" width="1.875" style="19"/>
    <col min="5902" max="5902" width="1.875" style="19" customWidth="1"/>
    <col min="5903" max="5942" width="1.875" style="19"/>
    <col min="5943" max="5943" width="0" style="19" hidden="1" customWidth="1"/>
    <col min="5944" max="6157" width="1.875" style="19"/>
    <col min="6158" max="6158" width="1.875" style="19" customWidth="1"/>
    <col min="6159" max="6198" width="1.875" style="19"/>
    <col min="6199" max="6199" width="0" style="19" hidden="1" customWidth="1"/>
    <col min="6200" max="6413" width="1.875" style="19"/>
    <col min="6414" max="6414" width="1.875" style="19" customWidth="1"/>
    <col min="6415" max="6454" width="1.875" style="19"/>
    <col min="6455" max="6455" width="0" style="19" hidden="1" customWidth="1"/>
    <col min="6456" max="6669" width="1.875" style="19"/>
    <col min="6670" max="6670" width="1.875" style="19" customWidth="1"/>
    <col min="6671" max="6710" width="1.875" style="19"/>
    <col min="6711" max="6711" width="0" style="19" hidden="1" customWidth="1"/>
    <col min="6712" max="6925" width="1.875" style="19"/>
    <col min="6926" max="6926" width="1.875" style="19" customWidth="1"/>
    <col min="6927" max="6966" width="1.875" style="19"/>
    <col min="6967" max="6967" width="0" style="19" hidden="1" customWidth="1"/>
    <col min="6968" max="7181" width="1.875" style="19"/>
    <col min="7182" max="7182" width="1.875" style="19" customWidth="1"/>
    <col min="7183" max="7222" width="1.875" style="19"/>
    <col min="7223" max="7223" width="0" style="19" hidden="1" customWidth="1"/>
    <col min="7224" max="7437" width="1.875" style="19"/>
    <col min="7438" max="7438" width="1.875" style="19" customWidth="1"/>
    <col min="7439" max="7478" width="1.875" style="19"/>
    <col min="7479" max="7479" width="0" style="19" hidden="1" customWidth="1"/>
    <col min="7480" max="7693" width="1.875" style="19"/>
    <col min="7694" max="7694" width="1.875" style="19" customWidth="1"/>
    <col min="7695" max="7734" width="1.875" style="19"/>
    <col min="7735" max="7735" width="0" style="19" hidden="1" customWidth="1"/>
    <col min="7736" max="7949" width="1.875" style="19"/>
    <col min="7950" max="7950" width="1.875" style="19" customWidth="1"/>
    <col min="7951" max="7990" width="1.875" style="19"/>
    <col min="7991" max="7991" width="0" style="19" hidden="1" customWidth="1"/>
    <col min="7992" max="8205" width="1.875" style="19"/>
    <col min="8206" max="8206" width="1.875" style="19" customWidth="1"/>
    <col min="8207" max="8246" width="1.875" style="19"/>
    <col min="8247" max="8247" width="0" style="19" hidden="1" customWidth="1"/>
    <col min="8248" max="8461" width="1.875" style="19"/>
    <col min="8462" max="8462" width="1.875" style="19" customWidth="1"/>
    <col min="8463" max="8502" width="1.875" style="19"/>
    <col min="8503" max="8503" width="0" style="19" hidden="1" customWidth="1"/>
    <col min="8504" max="8717" width="1.875" style="19"/>
    <col min="8718" max="8718" width="1.875" style="19" customWidth="1"/>
    <col min="8719" max="8758" width="1.875" style="19"/>
    <col min="8759" max="8759" width="0" style="19" hidden="1" customWidth="1"/>
    <col min="8760" max="8973" width="1.875" style="19"/>
    <col min="8974" max="8974" width="1.875" style="19" customWidth="1"/>
    <col min="8975" max="9014" width="1.875" style="19"/>
    <col min="9015" max="9015" width="0" style="19" hidden="1" customWidth="1"/>
    <col min="9016" max="9229" width="1.875" style="19"/>
    <col min="9230" max="9230" width="1.875" style="19" customWidth="1"/>
    <col min="9231" max="9270" width="1.875" style="19"/>
    <col min="9271" max="9271" width="0" style="19" hidden="1" customWidth="1"/>
    <col min="9272" max="9485" width="1.875" style="19"/>
    <col min="9486" max="9486" width="1.875" style="19" customWidth="1"/>
    <col min="9487" max="9526" width="1.875" style="19"/>
    <col min="9527" max="9527" width="0" style="19" hidden="1" customWidth="1"/>
    <col min="9528" max="9741" width="1.875" style="19"/>
    <col min="9742" max="9742" width="1.875" style="19" customWidth="1"/>
    <col min="9743" max="9782" width="1.875" style="19"/>
    <col min="9783" max="9783" width="0" style="19" hidden="1" customWidth="1"/>
    <col min="9784" max="9997" width="1.875" style="19"/>
    <col min="9998" max="9998" width="1.875" style="19" customWidth="1"/>
    <col min="9999" max="10038" width="1.875" style="19"/>
    <col min="10039" max="10039" width="0" style="19" hidden="1" customWidth="1"/>
    <col min="10040" max="10253" width="1.875" style="19"/>
    <col min="10254" max="10254" width="1.875" style="19" customWidth="1"/>
    <col min="10255" max="10294" width="1.875" style="19"/>
    <col min="10295" max="10295" width="0" style="19" hidden="1" customWidth="1"/>
    <col min="10296" max="10509" width="1.875" style="19"/>
    <col min="10510" max="10510" width="1.875" style="19" customWidth="1"/>
    <col min="10511" max="10550" width="1.875" style="19"/>
    <col min="10551" max="10551" width="0" style="19" hidden="1" customWidth="1"/>
    <col min="10552" max="10765" width="1.875" style="19"/>
    <col min="10766" max="10766" width="1.875" style="19" customWidth="1"/>
    <col min="10767" max="10806" width="1.875" style="19"/>
    <col min="10807" max="10807" width="0" style="19" hidden="1" customWidth="1"/>
    <col min="10808" max="11021" width="1.875" style="19"/>
    <col min="11022" max="11022" width="1.875" style="19" customWidth="1"/>
    <col min="11023" max="11062" width="1.875" style="19"/>
    <col min="11063" max="11063" width="0" style="19" hidden="1" customWidth="1"/>
    <col min="11064" max="11277" width="1.875" style="19"/>
    <col min="11278" max="11278" width="1.875" style="19" customWidth="1"/>
    <col min="11279" max="11318" width="1.875" style="19"/>
    <col min="11319" max="11319" width="0" style="19" hidden="1" customWidth="1"/>
    <col min="11320" max="11533" width="1.875" style="19"/>
    <col min="11534" max="11534" width="1.875" style="19" customWidth="1"/>
    <col min="11535" max="11574" width="1.875" style="19"/>
    <col min="11575" max="11575" width="0" style="19" hidden="1" customWidth="1"/>
    <col min="11576" max="11789" width="1.875" style="19"/>
    <col min="11790" max="11790" width="1.875" style="19" customWidth="1"/>
    <col min="11791" max="11830" width="1.875" style="19"/>
    <col min="11831" max="11831" width="0" style="19" hidden="1" customWidth="1"/>
    <col min="11832" max="12045" width="1.875" style="19"/>
    <col min="12046" max="12046" width="1.875" style="19" customWidth="1"/>
    <col min="12047" max="12086" width="1.875" style="19"/>
    <col min="12087" max="12087" width="0" style="19" hidden="1" customWidth="1"/>
    <col min="12088" max="12301" width="1.875" style="19"/>
    <col min="12302" max="12302" width="1.875" style="19" customWidth="1"/>
    <col min="12303" max="12342" width="1.875" style="19"/>
    <col min="12343" max="12343" width="0" style="19" hidden="1" customWidth="1"/>
    <col min="12344" max="12557" width="1.875" style="19"/>
    <col min="12558" max="12558" width="1.875" style="19" customWidth="1"/>
    <col min="12559" max="12598" width="1.875" style="19"/>
    <col min="12599" max="12599" width="0" style="19" hidden="1" customWidth="1"/>
    <col min="12600" max="12813" width="1.875" style="19"/>
    <col min="12814" max="12814" width="1.875" style="19" customWidth="1"/>
    <col min="12815" max="12854" width="1.875" style="19"/>
    <col min="12855" max="12855" width="0" style="19" hidden="1" customWidth="1"/>
    <col min="12856" max="13069" width="1.875" style="19"/>
    <col min="13070" max="13070" width="1.875" style="19" customWidth="1"/>
    <col min="13071" max="13110" width="1.875" style="19"/>
    <col min="13111" max="13111" width="0" style="19" hidden="1" customWidth="1"/>
    <col min="13112" max="13325" width="1.875" style="19"/>
    <col min="13326" max="13326" width="1.875" style="19" customWidth="1"/>
    <col min="13327" max="13366" width="1.875" style="19"/>
    <col min="13367" max="13367" width="0" style="19" hidden="1" customWidth="1"/>
    <col min="13368" max="13581" width="1.875" style="19"/>
    <col min="13582" max="13582" width="1.875" style="19" customWidth="1"/>
    <col min="13583" max="13622" width="1.875" style="19"/>
    <col min="13623" max="13623" width="0" style="19" hidden="1" customWidth="1"/>
    <col min="13624" max="13837" width="1.875" style="19"/>
    <col min="13838" max="13838" width="1.875" style="19" customWidth="1"/>
    <col min="13839" max="13878" width="1.875" style="19"/>
    <col min="13879" max="13879" width="0" style="19" hidden="1" customWidth="1"/>
    <col min="13880" max="14093" width="1.875" style="19"/>
    <col min="14094" max="14094" width="1.875" style="19" customWidth="1"/>
    <col min="14095" max="14134" width="1.875" style="19"/>
    <col min="14135" max="14135" width="0" style="19" hidden="1" customWidth="1"/>
    <col min="14136" max="14349" width="1.875" style="19"/>
    <col min="14350" max="14350" width="1.875" style="19" customWidth="1"/>
    <col min="14351" max="14390" width="1.875" style="19"/>
    <col min="14391" max="14391" width="0" style="19" hidden="1" customWidth="1"/>
    <col min="14392" max="14605" width="1.875" style="19"/>
    <col min="14606" max="14606" width="1.875" style="19" customWidth="1"/>
    <col min="14607" max="14646" width="1.875" style="19"/>
    <col min="14647" max="14647" width="0" style="19" hidden="1" customWidth="1"/>
    <col min="14648" max="14861" width="1.875" style="19"/>
    <col min="14862" max="14862" width="1.875" style="19" customWidth="1"/>
    <col min="14863" max="14902" width="1.875" style="19"/>
    <col min="14903" max="14903" width="0" style="19" hidden="1" customWidth="1"/>
    <col min="14904" max="15117" width="1.875" style="19"/>
    <col min="15118" max="15118" width="1.875" style="19" customWidth="1"/>
    <col min="15119" max="15158" width="1.875" style="19"/>
    <col min="15159" max="15159" width="0" style="19" hidden="1" customWidth="1"/>
    <col min="15160" max="15373" width="1.875" style="19"/>
    <col min="15374" max="15374" width="1.875" style="19" customWidth="1"/>
    <col min="15375" max="15414" width="1.875" style="19"/>
    <col min="15415" max="15415" width="0" style="19" hidden="1" customWidth="1"/>
    <col min="15416" max="15629" width="1.875" style="19"/>
    <col min="15630" max="15630" width="1.875" style="19" customWidth="1"/>
    <col min="15631" max="15670" width="1.875" style="19"/>
    <col min="15671" max="15671" width="0" style="19" hidden="1" customWidth="1"/>
    <col min="15672" max="15885" width="1.875" style="19"/>
    <col min="15886" max="15886" width="1.875" style="19" customWidth="1"/>
    <col min="15887" max="15926" width="1.875" style="19"/>
    <col min="15927" max="15927" width="0" style="19" hidden="1" customWidth="1"/>
    <col min="15928" max="16141" width="1.875" style="19"/>
    <col min="16142" max="16142" width="1.875" style="19" customWidth="1"/>
    <col min="16143" max="16182" width="1.875" style="19"/>
    <col min="16183" max="16183" width="0" style="19" hidden="1" customWidth="1"/>
    <col min="16184" max="16384" width="1.875" style="19"/>
  </cols>
  <sheetData>
    <row r="1" spans="1:55" s="21" customFormat="1" ht="12" customHeight="1">
      <c r="A1" s="1641" t="s">
        <v>469</v>
      </c>
      <c r="B1" s="1641"/>
      <c r="C1" s="1641"/>
      <c r="D1" s="1641"/>
      <c r="E1" s="1641"/>
      <c r="F1" s="1641"/>
      <c r="G1" s="1641"/>
      <c r="H1" s="1641"/>
      <c r="I1" s="1641"/>
      <c r="J1" s="1641"/>
      <c r="K1" s="1641"/>
      <c r="L1" s="1641"/>
      <c r="M1" s="1641"/>
      <c r="N1" s="1641"/>
      <c r="O1" s="1641"/>
      <c r="P1" s="1641"/>
      <c r="Q1" s="1641"/>
      <c r="R1" s="1641"/>
      <c r="S1" s="1641"/>
      <c r="T1" s="1641"/>
      <c r="U1" s="1641"/>
      <c r="V1" s="1641"/>
      <c r="W1" s="1641"/>
      <c r="X1" s="1641"/>
      <c r="Y1" s="1641"/>
      <c r="Z1" s="1641"/>
      <c r="AA1" s="1641"/>
      <c r="AB1" s="1641"/>
      <c r="AC1" s="1641"/>
      <c r="AD1" s="1641"/>
      <c r="AE1" s="1641"/>
      <c r="AF1" s="1641"/>
      <c r="AG1" s="1641"/>
      <c r="AH1" s="1641"/>
      <c r="AI1" s="1641"/>
      <c r="AJ1" s="1641"/>
      <c r="AK1" s="1641"/>
      <c r="AL1" s="1641"/>
      <c r="AM1" s="1641"/>
      <c r="AN1" s="1641"/>
      <c r="AO1" s="1641"/>
      <c r="AP1" s="1641"/>
      <c r="AQ1" s="1641"/>
      <c r="AR1" s="1641"/>
      <c r="AS1" s="1641"/>
      <c r="AT1" s="1641"/>
      <c r="AU1" s="1641"/>
      <c r="AV1" s="1641"/>
      <c r="AW1" s="1641"/>
      <c r="AX1" s="1641"/>
      <c r="AY1" s="1641"/>
      <c r="AZ1" s="1641"/>
      <c r="BA1" s="1641"/>
    </row>
    <row r="2" spans="1:55" s="21" customFormat="1" ht="12" customHeight="1">
      <c r="A2" s="1641"/>
      <c r="B2" s="1641"/>
      <c r="C2" s="1641"/>
      <c r="D2" s="1641"/>
      <c r="E2" s="1641"/>
      <c r="F2" s="1641"/>
      <c r="G2" s="1641"/>
      <c r="H2" s="1641"/>
      <c r="I2" s="1641"/>
      <c r="J2" s="1641"/>
      <c r="K2" s="1641"/>
      <c r="L2" s="1641"/>
      <c r="M2" s="1641"/>
      <c r="N2" s="1641"/>
      <c r="O2" s="1641"/>
      <c r="P2" s="1641"/>
      <c r="Q2" s="1641"/>
      <c r="R2" s="1641"/>
      <c r="S2" s="1641"/>
      <c r="T2" s="1641"/>
      <c r="U2" s="1641"/>
      <c r="V2" s="1641"/>
      <c r="W2" s="1641"/>
      <c r="X2" s="1641"/>
      <c r="Y2" s="1641"/>
      <c r="Z2" s="1641"/>
      <c r="AA2" s="1641"/>
      <c r="AB2" s="1641"/>
      <c r="AC2" s="1641"/>
      <c r="AD2" s="1641"/>
      <c r="AE2" s="1641"/>
      <c r="AF2" s="1641"/>
      <c r="AG2" s="1641"/>
      <c r="AH2" s="1641"/>
      <c r="AI2" s="1641"/>
      <c r="AJ2" s="1641"/>
      <c r="AK2" s="1641"/>
      <c r="AL2" s="1641"/>
      <c r="AM2" s="1641"/>
      <c r="AN2" s="1641"/>
      <c r="AO2" s="1641"/>
      <c r="AP2" s="1641"/>
      <c r="AQ2" s="1641"/>
      <c r="AR2" s="1641"/>
      <c r="AS2" s="1641"/>
      <c r="AT2" s="1641"/>
      <c r="AU2" s="1641"/>
      <c r="AV2" s="1641"/>
      <c r="AW2" s="1641"/>
      <c r="AX2" s="1641"/>
      <c r="AY2" s="1641"/>
      <c r="AZ2" s="1641"/>
      <c r="BA2" s="1641"/>
      <c r="BC2" s="20" t="s">
        <v>413</v>
      </c>
    </row>
    <row r="3" spans="1:55" s="22" customFormat="1" ht="12" customHeight="1">
      <c r="A3" s="1641" t="s">
        <v>470</v>
      </c>
      <c r="B3" s="1641"/>
      <c r="C3" s="1641"/>
      <c r="D3" s="1641"/>
      <c r="E3" s="1641"/>
      <c r="F3" s="1641"/>
      <c r="G3" s="1641"/>
      <c r="H3" s="1641"/>
      <c r="I3" s="1641"/>
      <c r="J3" s="1641"/>
      <c r="K3" s="1641"/>
      <c r="L3" s="1641"/>
      <c r="M3" s="1641"/>
      <c r="N3" s="1641"/>
      <c r="O3" s="1641"/>
      <c r="P3" s="1641"/>
      <c r="Q3" s="1641"/>
      <c r="R3" s="1641"/>
      <c r="S3" s="1641"/>
      <c r="T3" s="1641"/>
      <c r="U3" s="1641"/>
      <c r="V3" s="1641"/>
      <c r="W3" s="1641"/>
      <c r="X3" s="1641"/>
      <c r="Y3" s="1641"/>
      <c r="Z3" s="1641"/>
      <c r="AA3" s="1641"/>
      <c r="AB3" s="1641"/>
      <c r="AC3" s="1641"/>
      <c r="AD3" s="1641"/>
      <c r="AE3" s="1641"/>
      <c r="AF3" s="1641"/>
      <c r="AG3" s="1641"/>
      <c r="AH3" s="1641"/>
      <c r="AI3" s="1641"/>
      <c r="AJ3" s="1641"/>
      <c r="AK3" s="1641"/>
      <c r="AL3" s="1641"/>
      <c r="AM3" s="1641"/>
      <c r="AN3" s="1641"/>
      <c r="AO3" s="1641"/>
      <c r="AP3" s="1641"/>
      <c r="AQ3" s="1641"/>
      <c r="AR3" s="1641"/>
      <c r="AS3" s="1641"/>
      <c r="AT3" s="1641"/>
      <c r="AU3" s="1641"/>
      <c r="AV3" s="1641"/>
      <c r="AW3" s="1641"/>
      <c r="AX3" s="1641"/>
      <c r="AY3" s="1641"/>
      <c r="AZ3" s="1641"/>
      <c r="BA3" s="1641"/>
      <c r="BC3" s="20" t="s">
        <v>113</v>
      </c>
    </row>
    <row r="4" spans="1:55" s="22" customFormat="1" ht="12" customHeight="1">
      <c r="A4" s="1641"/>
      <c r="B4" s="1641"/>
      <c r="C4" s="1641"/>
      <c r="D4" s="1641"/>
      <c r="E4" s="1641"/>
      <c r="F4" s="1641"/>
      <c r="G4" s="1641"/>
      <c r="H4" s="1641"/>
      <c r="I4" s="1641"/>
      <c r="J4" s="1641"/>
      <c r="K4" s="1641"/>
      <c r="L4" s="1641"/>
      <c r="M4" s="1641"/>
      <c r="N4" s="1641"/>
      <c r="O4" s="1641"/>
      <c r="P4" s="1641"/>
      <c r="Q4" s="1641"/>
      <c r="R4" s="1641"/>
      <c r="S4" s="1641"/>
      <c r="T4" s="1641"/>
      <c r="U4" s="1641"/>
      <c r="V4" s="1641"/>
      <c r="W4" s="1641"/>
      <c r="X4" s="1641"/>
      <c r="Y4" s="1641"/>
      <c r="Z4" s="1641"/>
      <c r="AA4" s="1641"/>
      <c r="AB4" s="1641"/>
      <c r="AC4" s="1641"/>
      <c r="AD4" s="1641"/>
      <c r="AE4" s="1641"/>
      <c r="AF4" s="1641"/>
      <c r="AG4" s="1641"/>
      <c r="AH4" s="1641"/>
      <c r="AI4" s="1641"/>
      <c r="AJ4" s="1641"/>
      <c r="AK4" s="1641"/>
      <c r="AL4" s="1641"/>
      <c r="AM4" s="1641"/>
      <c r="AN4" s="1641"/>
      <c r="AO4" s="1641"/>
      <c r="AP4" s="1641"/>
      <c r="AQ4" s="1641"/>
      <c r="AR4" s="1641"/>
      <c r="AS4" s="1641"/>
      <c r="AT4" s="1641"/>
      <c r="AU4" s="1641"/>
      <c r="AV4" s="1641"/>
      <c r="AW4" s="1641"/>
      <c r="AX4" s="1641"/>
      <c r="AY4" s="1641"/>
      <c r="AZ4" s="1641"/>
      <c r="BA4" s="1641"/>
      <c r="BC4" s="20" t="s">
        <v>114</v>
      </c>
    </row>
    <row r="5" spans="1:55" s="22" customFormat="1" ht="12" customHeight="1">
      <c r="A5" s="1719" t="s">
        <v>471</v>
      </c>
      <c r="B5" s="1719"/>
      <c r="C5" s="1719"/>
      <c r="D5" s="1719"/>
      <c r="E5" s="1719"/>
      <c r="F5" s="1719"/>
      <c r="G5" s="1719"/>
      <c r="H5" s="1719"/>
      <c r="I5" s="1719"/>
      <c r="J5" s="1719"/>
      <c r="K5" s="1719"/>
      <c r="L5" s="1719"/>
      <c r="M5" s="1719"/>
      <c r="N5" s="1719"/>
      <c r="O5" s="1719"/>
      <c r="P5" s="1719"/>
      <c r="Q5" s="1719"/>
      <c r="R5" s="1719"/>
      <c r="S5" s="1719"/>
      <c r="T5" s="1719"/>
      <c r="U5" s="1719"/>
      <c r="V5" s="1719"/>
      <c r="W5" s="1719"/>
      <c r="X5" s="1719"/>
      <c r="Y5" s="1719"/>
      <c r="Z5" s="1719"/>
      <c r="AA5" s="1719"/>
      <c r="AB5" s="1719"/>
      <c r="AC5" s="1719"/>
      <c r="AD5" s="1719"/>
      <c r="AE5" s="1719"/>
      <c r="AF5" s="1719"/>
      <c r="AG5" s="1719"/>
      <c r="AH5" s="1719"/>
      <c r="AI5" s="1719"/>
      <c r="AJ5" s="1719"/>
      <c r="AK5" s="1719"/>
      <c r="AL5" s="1719"/>
      <c r="AM5" s="1719"/>
      <c r="AN5" s="1719"/>
      <c r="AO5" s="1719"/>
      <c r="AP5" s="1719"/>
      <c r="AQ5" s="1719"/>
      <c r="AR5" s="1719"/>
      <c r="AS5" s="1719"/>
      <c r="AT5" s="1719"/>
      <c r="AU5" s="1719"/>
      <c r="AV5" s="1719"/>
      <c r="AW5" s="1719"/>
      <c r="AX5" s="1719"/>
      <c r="AY5" s="1719"/>
      <c r="AZ5" s="1719"/>
      <c r="BA5" s="1719"/>
      <c r="BC5" s="20" t="s">
        <v>115</v>
      </c>
    </row>
    <row r="6" spans="1:55" s="22" customFormat="1" ht="12" customHeight="1">
      <c r="A6" s="1719"/>
      <c r="B6" s="1719"/>
      <c r="C6" s="1719"/>
      <c r="D6" s="1719"/>
      <c r="E6" s="1719"/>
      <c r="F6" s="1719"/>
      <c r="G6" s="1719"/>
      <c r="H6" s="1719"/>
      <c r="I6" s="1719"/>
      <c r="J6" s="1719"/>
      <c r="K6" s="1719"/>
      <c r="L6" s="1719"/>
      <c r="M6" s="1719"/>
      <c r="N6" s="1719"/>
      <c r="O6" s="1719"/>
      <c r="P6" s="1719"/>
      <c r="Q6" s="1719"/>
      <c r="R6" s="1719"/>
      <c r="S6" s="1719"/>
      <c r="T6" s="1719"/>
      <c r="U6" s="1719"/>
      <c r="V6" s="1719"/>
      <c r="W6" s="1719"/>
      <c r="X6" s="1719"/>
      <c r="Y6" s="1719"/>
      <c r="Z6" s="1719"/>
      <c r="AA6" s="1719"/>
      <c r="AB6" s="1719"/>
      <c r="AC6" s="1719"/>
      <c r="AD6" s="1719"/>
      <c r="AE6" s="1719"/>
      <c r="AF6" s="1719"/>
      <c r="AG6" s="1719"/>
      <c r="AH6" s="1719"/>
      <c r="AI6" s="1719"/>
      <c r="AJ6" s="1719"/>
      <c r="AK6" s="1719"/>
      <c r="AL6" s="1719"/>
      <c r="AM6" s="1719"/>
      <c r="AN6" s="1719"/>
      <c r="AO6" s="1719"/>
      <c r="AP6" s="1719"/>
      <c r="AQ6" s="1719"/>
      <c r="AR6" s="1719"/>
      <c r="AS6" s="1719"/>
      <c r="AT6" s="1719"/>
      <c r="AU6" s="1719"/>
      <c r="AV6" s="1719"/>
      <c r="AW6" s="1719"/>
      <c r="AX6" s="1719"/>
      <c r="AY6" s="1719"/>
      <c r="AZ6" s="1719"/>
      <c r="BA6" s="1719"/>
      <c r="BC6" s="20" t="s">
        <v>116</v>
      </c>
    </row>
    <row r="7" spans="1:55" s="22" customFormat="1" ht="12" customHeight="1">
      <c r="A7" s="1719"/>
      <c r="B7" s="1719"/>
      <c r="C7" s="1719"/>
      <c r="D7" s="1719"/>
      <c r="E7" s="1719"/>
      <c r="F7" s="1719"/>
      <c r="G7" s="1719"/>
      <c r="H7" s="1719"/>
      <c r="I7" s="1719"/>
      <c r="J7" s="1719"/>
      <c r="K7" s="1719"/>
      <c r="L7" s="1719"/>
      <c r="M7" s="1719"/>
      <c r="N7" s="1719"/>
      <c r="O7" s="1719"/>
      <c r="P7" s="1719"/>
      <c r="Q7" s="1719"/>
      <c r="R7" s="1719"/>
      <c r="S7" s="1719"/>
      <c r="T7" s="1719"/>
      <c r="U7" s="1719"/>
      <c r="V7" s="1719"/>
      <c r="W7" s="1719"/>
      <c r="X7" s="1719"/>
      <c r="Y7" s="1719"/>
      <c r="Z7" s="1719"/>
      <c r="AA7" s="1719"/>
      <c r="AB7" s="1719"/>
      <c r="AC7" s="1719"/>
      <c r="AD7" s="1719"/>
      <c r="AE7" s="1719"/>
      <c r="AF7" s="1719"/>
      <c r="AG7" s="1719"/>
      <c r="AH7" s="1719"/>
      <c r="AI7" s="1719"/>
      <c r="AJ7" s="1719"/>
      <c r="AK7" s="1719"/>
      <c r="AL7" s="1719"/>
      <c r="AM7" s="1719"/>
      <c r="AN7" s="1719"/>
      <c r="AO7" s="1719"/>
      <c r="AP7" s="1719"/>
      <c r="AQ7" s="1719"/>
      <c r="AR7" s="1719"/>
      <c r="AS7" s="1719"/>
      <c r="AT7" s="1719"/>
      <c r="AU7" s="1719"/>
      <c r="AV7" s="1719"/>
      <c r="AW7" s="1719"/>
      <c r="AX7" s="1719"/>
      <c r="AY7" s="1719"/>
      <c r="AZ7" s="1719"/>
      <c r="BA7" s="1719"/>
      <c r="BC7" s="20" t="s">
        <v>117</v>
      </c>
    </row>
    <row r="8" spans="1:55" s="22" customFormat="1" ht="12" customHeight="1">
      <c r="A8" s="1719"/>
      <c r="B8" s="1719"/>
      <c r="C8" s="1719"/>
      <c r="D8" s="1719"/>
      <c r="E8" s="1719"/>
      <c r="F8" s="1719"/>
      <c r="G8" s="1719"/>
      <c r="H8" s="1719"/>
      <c r="I8" s="1719"/>
      <c r="J8" s="1719"/>
      <c r="K8" s="1719"/>
      <c r="L8" s="1719"/>
      <c r="M8" s="1719"/>
      <c r="N8" s="1719"/>
      <c r="O8" s="1719"/>
      <c r="P8" s="1719"/>
      <c r="Q8" s="1719"/>
      <c r="R8" s="1719"/>
      <c r="S8" s="1719"/>
      <c r="T8" s="1719"/>
      <c r="U8" s="1719"/>
      <c r="V8" s="1719"/>
      <c r="W8" s="1719"/>
      <c r="X8" s="1719"/>
      <c r="Y8" s="1719"/>
      <c r="Z8" s="1719"/>
      <c r="AA8" s="1719"/>
      <c r="AB8" s="1719"/>
      <c r="AC8" s="1719"/>
      <c r="AD8" s="1719"/>
      <c r="AE8" s="1719"/>
      <c r="AF8" s="1719"/>
      <c r="AG8" s="1719"/>
      <c r="AH8" s="1719"/>
      <c r="AI8" s="1719"/>
      <c r="AJ8" s="1719"/>
      <c r="AK8" s="1719"/>
      <c r="AL8" s="1719"/>
      <c r="AM8" s="1719"/>
      <c r="AN8" s="1719"/>
      <c r="AO8" s="1719"/>
      <c r="AP8" s="1719"/>
      <c r="AQ8" s="1719"/>
      <c r="AR8" s="1719"/>
      <c r="AS8" s="1719"/>
      <c r="AT8" s="1719"/>
      <c r="AU8" s="1719"/>
      <c r="AV8" s="1719"/>
      <c r="AW8" s="1719"/>
      <c r="AX8" s="1719"/>
      <c r="AY8" s="1719"/>
      <c r="AZ8" s="1719"/>
      <c r="BA8" s="1719"/>
      <c r="BC8" s="20" t="s">
        <v>118</v>
      </c>
    </row>
    <row r="9" spans="1:55" s="22" customFormat="1" ht="12" customHeight="1">
      <c r="A9" s="1719"/>
      <c r="B9" s="1719"/>
      <c r="C9" s="1719"/>
      <c r="D9" s="1719"/>
      <c r="E9" s="1719"/>
      <c r="F9" s="1719"/>
      <c r="G9" s="1719"/>
      <c r="H9" s="1719"/>
      <c r="I9" s="1719"/>
      <c r="J9" s="1719"/>
      <c r="K9" s="1719"/>
      <c r="L9" s="1719"/>
      <c r="M9" s="1719"/>
      <c r="N9" s="1719"/>
      <c r="O9" s="1719"/>
      <c r="P9" s="1719"/>
      <c r="Q9" s="1719"/>
      <c r="R9" s="1719"/>
      <c r="S9" s="1719"/>
      <c r="T9" s="1719"/>
      <c r="U9" s="1719"/>
      <c r="V9" s="1719"/>
      <c r="W9" s="1719"/>
      <c r="X9" s="1719"/>
      <c r="Y9" s="1719"/>
      <c r="Z9" s="1719"/>
      <c r="AA9" s="1719"/>
      <c r="AB9" s="1719"/>
      <c r="AC9" s="1719"/>
      <c r="AD9" s="1719"/>
      <c r="AE9" s="1719"/>
      <c r="AF9" s="1719"/>
      <c r="AG9" s="1719"/>
      <c r="AH9" s="1719"/>
      <c r="AI9" s="1719"/>
      <c r="AJ9" s="1719"/>
      <c r="AK9" s="1719"/>
      <c r="AL9" s="1719"/>
      <c r="AM9" s="1719"/>
      <c r="AN9" s="1719"/>
      <c r="AO9" s="1719"/>
      <c r="AP9" s="1719"/>
      <c r="AQ9" s="1719"/>
      <c r="AR9" s="1719"/>
      <c r="AS9" s="1719"/>
      <c r="AT9" s="1719"/>
      <c r="AU9" s="1719"/>
      <c r="AV9" s="1719"/>
      <c r="AW9" s="1719"/>
      <c r="AX9" s="1719"/>
      <c r="AY9" s="1719"/>
      <c r="AZ9" s="1719"/>
      <c r="BA9" s="1719"/>
      <c r="BC9" s="20" t="s">
        <v>119</v>
      </c>
    </row>
    <row r="10" spans="1:55" s="22" customFormat="1" ht="12" customHeight="1">
      <c r="A10" s="1719"/>
      <c r="B10" s="1719"/>
      <c r="C10" s="1719"/>
      <c r="D10" s="1719"/>
      <c r="E10" s="1719"/>
      <c r="F10" s="1719"/>
      <c r="G10" s="1719"/>
      <c r="H10" s="1719"/>
      <c r="I10" s="1719"/>
      <c r="J10" s="1719"/>
      <c r="K10" s="1719"/>
      <c r="L10" s="1719"/>
      <c r="M10" s="1719"/>
      <c r="N10" s="1719"/>
      <c r="O10" s="1719"/>
      <c r="P10" s="1719"/>
      <c r="Q10" s="1719"/>
      <c r="R10" s="1719"/>
      <c r="S10" s="1719"/>
      <c r="T10" s="1719"/>
      <c r="U10" s="1719"/>
      <c r="V10" s="1719"/>
      <c r="W10" s="1719"/>
      <c r="X10" s="1719"/>
      <c r="Y10" s="1719"/>
      <c r="Z10" s="1719"/>
      <c r="AA10" s="1719"/>
      <c r="AB10" s="1719"/>
      <c r="AC10" s="1719"/>
      <c r="AD10" s="1719"/>
      <c r="AE10" s="1719"/>
      <c r="AF10" s="1719"/>
      <c r="AG10" s="1719"/>
      <c r="AH10" s="1719"/>
      <c r="AI10" s="1719"/>
      <c r="AJ10" s="1719"/>
      <c r="AK10" s="1719"/>
      <c r="AL10" s="1719"/>
      <c r="AM10" s="1719"/>
      <c r="AN10" s="1719"/>
      <c r="AO10" s="1719"/>
      <c r="AP10" s="1719"/>
      <c r="AQ10" s="1719"/>
      <c r="AR10" s="1719"/>
      <c r="AS10" s="1719"/>
      <c r="AT10" s="1719"/>
      <c r="AU10" s="1719"/>
      <c r="AV10" s="1719"/>
      <c r="AW10" s="1719"/>
      <c r="AX10" s="1719"/>
      <c r="AY10" s="1719"/>
      <c r="AZ10" s="1719"/>
      <c r="BA10" s="1719"/>
      <c r="BC10" s="20" t="s">
        <v>120</v>
      </c>
    </row>
    <row r="11" spans="1:55" s="22" customFormat="1" ht="12" customHeight="1">
      <c r="A11" s="1719"/>
      <c r="B11" s="1719"/>
      <c r="C11" s="1719"/>
      <c r="D11" s="1719"/>
      <c r="E11" s="1719"/>
      <c r="F11" s="1719"/>
      <c r="G11" s="1719"/>
      <c r="H11" s="1719"/>
      <c r="I11" s="1719"/>
      <c r="J11" s="1719"/>
      <c r="K11" s="1719"/>
      <c r="L11" s="1719"/>
      <c r="M11" s="1719"/>
      <c r="N11" s="1719"/>
      <c r="O11" s="1719"/>
      <c r="P11" s="1719"/>
      <c r="Q11" s="1719"/>
      <c r="R11" s="1719"/>
      <c r="S11" s="1719"/>
      <c r="T11" s="1719"/>
      <c r="U11" s="1719"/>
      <c r="V11" s="1719"/>
      <c r="W11" s="1719"/>
      <c r="X11" s="1719"/>
      <c r="Y11" s="1719"/>
      <c r="Z11" s="1719"/>
      <c r="AA11" s="1719"/>
      <c r="AB11" s="1719"/>
      <c r="AC11" s="1719"/>
      <c r="AD11" s="1719"/>
      <c r="AE11" s="1719"/>
      <c r="AF11" s="1719"/>
      <c r="AG11" s="1719"/>
      <c r="AH11" s="1719"/>
      <c r="AI11" s="1719"/>
      <c r="AJ11" s="1719"/>
      <c r="AK11" s="1719"/>
      <c r="AL11" s="1719"/>
      <c r="AM11" s="1719"/>
      <c r="AN11" s="1719"/>
      <c r="AO11" s="1719"/>
      <c r="AP11" s="1719"/>
      <c r="AQ11" s="1719"/>
      <c r="AR11" s="1719"/>
      <c r="AS11" s="1719"/>
      <c r="AT11" s="1719"/>
      <c r="AU11" s="1719"/>
      <c r="AV11" s="1719"/>
      <c r="AW11" s="1719"/>
      <c r="AX11" s="1719"/>
      <c r="AY11" s="1719"/>
      <c r="AZ11" s="1719"/>
      <c r="BA11" s="1719"/>
      <c r="BC11" s="20" t="s">
        <v>121</v>
      </c>
    </row>
    <row r="12" spans="1:55" s="22" customFormat="1" ht="12" customHeight="1">
      <c r="A12" s="1719"/>
      <c r="B12" s="1719"/>
      <c r="C12" s="1719"/>
      <c r="D12" s="1719"/>
      <c r="E12" s="1719"/>
      <c r="F12" s="1719"/>
      <c r="G12" s="1719"/>
      <c r="H12" s="1719"/>
      <c r="I12" s="1719"/>
      <c r="J12" s="1719"/>
      <c r="K12" s="1719"/>
      <c r="L12" s="1719"/>
      <c r="M12" s="1719"/>
      <c r="N12" s="1719"/>
      <c r="O12" s="1719"/>
      <c r="P12" s="1719"/>
      <c r="Q12" s="1719"/>
      <c r="R12" s="1719"/>
      <c r="S12" s="1719"/>
      <c r="T12" s="1719"/>
      <c r="U12" s="1719"/>
      <c r="V12" s="1719"/>
      <c r="W12" s="1719"/>
      <c r="X12" s="1719"/>
      <c r="Y12" s="1719"/>
      <c r="Z12" s="1719"/>
      <c r="AA12" s="1719"/>
      <c r="AB12" s="1719"/>
      <c r="AC12" s="1719"/>
      <c r="AD12" s="1719"/>
      <c r="AE12" s="1719"/>
      <c r="AF12" s="1719"/>
      <c r="AG12" s="1719"/>
      <c r="AH12" s="1719"/>
      <c r="AI12" s="1719"/>
      <c r="AJ12" s="1719"/>
      <c r="AK12" s="1719"/>
      <c r="AL12" s="1719"/>
      <c r="AM12" s="1719"/>
      <c r="AN12" s="1719"/>
      <c r="AO12" s="1719"/>
      <c r="AP12" s="1719"/>
      <c r="AQ12" s="1719"/>
      <c r="AR12" s="1719"/>
      <c r="AS12" s="1719"/>
      <c r="AT12" s="1719"/>
      <c r="AU12" s="1719"/>
      <c r="AV12" s="1719"/>
      <c r="AW12" s="1719"/>
      <c r="AX12" s="1719"/>
      <c r="AY12" s="1719"/>
      <c r="AZ12" s="1719"/>
      <c r="BA12" s="1719"/>
      <c r="BC12" s="20" t="s">
        <v>122</v>
      </c>
    </row>
    <row r="13" spans="1:55" s="21" customFormat="1" ht="12" customHeight="1">
      <c r="A13" s="1719"/>
      <c r="B13" s="1719"/>
      <c r="C13" s="1719"/>
      <c r="D13" s="1719"/>
      <c r="E13" s="1719"/>
      <c r="F13" s="1719"/>
      <c r="G13" s="1719"/>
      <c r="H13" s="1719"/>
      <c r="I13" s="1719"/>
      <c r="J13" s="1719"/>
      <c r="K13" s="1719"/>
      <c r="L13" s="1719"/>
      <c r="M13" s="1719"/>
      <c r="N13" s="1719"/>
      <c r="O13" s="1719"/>
      <c r="P13" s="1719"/>
      <c r="Q13" s="1719"/>
      <c r="R13" s="1719"/>
      <c r="S13" s="1719"/>
      <c r="T13" s="1719"/>
      <c r="U13" s="1719"/>
      <c r="V13" s="1719"/>
      <c r="W13" s="1719"/>
      <c r="X13" s="1719"/>
      <c r="Y13" s="1719"/>
      <c r="Z13" s="1719"/>
      <c r="AA13" s="1719"/>
      <c r="AB13" s="1719"/>
      <c r="AC13" s="1719"/>
      <c r="AD13" s="1719"/>
      <c r="AE13" s="1719"/>
      <c r="AF13" s="1719"/>
      <c r="AG13" s="1719"/>
      <c r="AH13" s="1719"/>
      <c r="AI13" s="1719"/>
      <c r="AJ13" s="1719"/>
      <c r="AK13" s="1719"/>
      <c r="AL13" s="1719"/>
      <c r="AM13" s="1719"/>
      <c r="AN13" s="1719"/>
      <c r="AO13" s="1719"/>
      <c r="AP13" s="1719"/>
      <c r="AQ13" s="1719"/>
      <c r="AR13" s="1719"/>
      <c r="AS13" s="1719"/>
      <c r="AT13" s="1719"/>
      <c r="AU13" s="1719"/>
      <c r="AV13" s="1719"/>
      <c r="AW13" s="1719"/>
      <c r="AX13" s="1719"/>
      <c r="AY13" s="1719"/>
      <c r="AZ13" s="1719"/>
      <c r="BA13" s="1719"/>
      <c r="BC13" s="20" t="s">
        <v>123</v>
      </c>
    </row>
    <row r="14" spans="1:55" s="21" customFormat="1" ht="12" customHeight="1">
      <c r="A14" s="1719"/>
      <c r="B14" s="1719"/>
      <c r="C14" s="1719"/>
      <c r="D14" s="1719"/>
      <c r="E14" s="1719"/>
      <c r="F14" s="1719"/>
      <c r="G14" s="1719"/>
      <c r="H14" s="1719"/>
      <c r="I14" s="1719"/>
      <c r="J14" s="1719"/>
      <c r="K14" s="1719"/>
      <c r="L14" s="1719"/>
      <c r="M14" s="1719"/>
      <c r="N14" s="1719"/>
      <c r="O14" s="1719"/>
      <c r="P14" s="1719"/>
      <c r="Q14" s="1719"/>
      <c r="R14" s="1719"/>
      <c r="S14" s="1719"/>
      <c r="T14" s="1719"/>
      <c r="U14" s="1719"/>
      <c r="V14" s="1719"/>
      <c r="W14" s="1719"/>
      <c r="X14" s="1719"/>
      <c r="Y14" s="1719"/>
      <c r="Z14" s="1719"/>
      <c r="AA14" s="1719"/>
      <c r="AB14" s="1719"/>
      <c r="AC14" s="1719"/>
      <c r="AD14" s="1719"/>
      <c r="AE14" s="1719"/>
      <c r="AF14" s="1719"/>
      <c r="AG14" s="1719"/>
      <c r="AH14" s="1719"/>
      <c r="AI14" s="1719"/>
      <c r="AJ14" s="1719"/>
      <c r="AK14" s="1719"/>
      <c r="AL14" s="1719"/>
      <c r="AM14" s="1719"/>
      <c r="AN14" s="1719"/>
      <c r="AO14" s="1719"/>
      <c r="AP14" s="1719"/>
      <c r="AQ14" s="1719"/>
      <c r="AR14" s="1719"/>
      <c r="AS14" s="1719"/>
      <c r="AT14" s="1719"/>
      <c r="AU14" s="1719"/>
      <c r="AV14" s="1719"/>
      <c r="AW14" s="1719"/>
      <c r="AX14" s="1719"/>
      <c r="AY14" s="1719"/>
      <c r="AZ14" s="1719"/>
      <c r="BA14" s="1719"/>
      <c r="BC14" s="20" t="s">
        <v>124</v>
      </c>
    </row>
    <row r="15" spans="1:55" s="21" customFormat="1" ht="12" customHeight="1">
      <c r="A15" s="1719"/>
      <c r="B15" s="1719"/>
      <c r="C15" s="1719"/>
      <c r="D15" s="1719"/>
      <c r="E15" s="1719"/>
      <c r="F15" s="1719"/>
      <c r="G15" s="1719"/>
      <c r="H15" s="1719"/>
      <c r="I15" s="1719"/>
      <c r="J15" s="1719"/>
      <c r="K15" s="1719"/>
      <c r="L15" s="1719"/>
      <c r="M15" s="1719"/>
      <c r="N15" s="1719"/>
      <c r="O15" s="1719"/>
      <c r="P15" s="1719"/>
      <c r="Q15" s="1719"/>
      <c r="R15" s="1719"/>
      <c r="S15" s="1719"/>
      <c r="T15" s="1719"/>
      <c r="U15" s="1719"/>
      <c r="V15" s="1719"/>
      <c r="W15" s="1719"/>
      <c r="X15" s="1719"/>
      <c r="Y15" s="1719"/>
      <c r="Z15" s="1719"/>
      <c r="AA15" s="1719"/>
      <c r="AB15" s="1719"/>
      <c r="AC15" s="1719"/>
      <c r="AD15" s="1719"/>
      <c r="AE15" s="1719"/>
      <c r="AF15" s="1719"/>
      <c r="AG15" s="1719"/>
      <c r="AH15" s="1719"/>
      <c r="AI15" s="1719"/>
      <c r="AJ15" s="1719"/>
      <c r="AK15" s="1719"/>
      <c r="AL15" s="1719"/>
      <c r="AM15" s="1719"/>
      <c r="AN15" s="1719"/>
      <c r="AO15" s="1719"/>
      <c r="AP15" s="1719"/>
      <c r="AQ15" s="1719"/>
      <c r="AR15" s="1719"/>
      <c r="AS15" s="1719"/>
      <c r="AT15" s="1719"/>
      <c r="AU15" s="1719"/>
      <c r="AV15" s="1719"/>
      <c r="AW15" s="1719"/>
      <c r="AX15" s="1719"/>
      <c r="AY15" s="1719"/>
      <c r="AZ15" s="1719"/>
      <c r="BA15" s="1719"/>
      <c r="BC15" s="20" t="s">
        <v>125</v>
      </c>
    </row>
    <row r="16" spans="1:55" s="21" customFormat="1" ht="12" customHeight="1">
      <c r="A16" s="1719"/>
      <c r="B16" s="1719"/>
      <c r="C16" s="1719"/>
      <c r="D16" s="1719"/>
      <c r="E16" s="1719"/>
      <c r="F16" s="1719"/>
      <c r="G16" s="1719"/>
      <c r="H16" s="1719"/>
      <c r="I16" s="1719"/>
      <c r="J16" s="1719"/>
      <c r="K16" s="1719"/>
      <c r="L16" s="1719"/>
      <c r="M16" s="1719"/>
      <c r="N16" s="1719"/>
      <c r="O16" s="1719"/>
      <c r="P16" s="1719"/>
      <c r="Q16" s="1719"/>
      <c r="R16" s="1719"/>
      <c r="S16" s="1719"/>
      <c r="T16" s="1719"/>
      <c r="U16" s="1719"/>
      <c r="V16" s="1719"/>
      <c r="W16" s="1719"/>
      <c r="X16" s="1719"/>
      <c r="Y16" s="1719"/>
      <c r="Z16" s="1719"/>
      <c r="AA16" s="1719"/>
      <c r="AB16" s="1719"/>
      <c r="AC16" s="1719"/>
      <c r="AD16" s="1719"/>
      <c r="AE16" s="1719"/>
      <c r="AF16" s="1719"/>
      <c r="AG16" s="1719"/>
      <c r="AH16" s="1719"/>
      <c r="AI16" s="1719"/>
      <c r="AJ16" s="1719"/>
      <c r="AK16" s="1719"/>
      <c r="AL16" s="1719"/>
      <c r="AM16" s="1719"/>
      <c r="AN16" s="1719"/>
      <c r="AO16" s="1719"/>
      <c r="AP16" s="1719"/>
      <c r="AQ16" s="1719"/>
      <c r="AR16" s="1719"/>
      <c r="AS16" s="1719"/>
      <c r="AT16" s="1719"/>
      <c r="AU16" s="1719"/>
      <c r="AV16" s="1719"/>
      <c r="AW16" s="1719"/>
      <c r="AX16" s="1719"/>
      <c r="AY16" s="1719"/>
      <c r="AZ16" s="1719"/>
      <c r="BA16" s="1719"/>
      <c r="BC16" s="20" t="s">
        <v>126</v>
      </c>
    </row>
    <row r="17" spans="1:55" s="21" customFormat="1" ht="12" customHeight="1">
      <c r="A17" s="1719"/>
      <c r="B17" s="1719"/>
      <c r="C17" s="1719"/>
      <c r="D17" s="1719"/>
      <c r="E17" s="1719"/>
      <c r="F17" s="1719"/>
      <c r="G17" s="1719"/>
      <c r="H17" s="1719"/>
      <c r="I17" s="1719"/>
      <c r="J17" s="1719"/>
      <c r="K17" s="1719"/>
      <c r="L17" s="1719"/>
      <c r="M17" s="1719"/>
      <c r="N17" s="1719"/>
      <c r="O17" s="1719"/>
      <c r="P17" s="1719"/>
      <c r="Q17" s="1719"/>
      <c r="R17" s="1719"/>
      <c r="S17" s="1719"/>
      <c r="T17" s="1719"/>
      <c r="U17" s="1719"/>
      <c r="V17" s="1719"/>
      <c r="W17" s="1719"/>
      <c r="X17" s="1719"/>
      <c r="Y17" s="1719"/>
      <c r="Z17" s="1719"/>
      <c r="AA17" s="1719"/>
      <c r="AB17" s="1719"/>
      <c r="AC17" s="1719"/>
      <c r="AD17" s="1719"/>
      <c r="AE17" s="1719"/>
      <c r="AF17" s="1719"/>
      <c r="AG17" s="1719"/>
      <c r="AH17" s="1719"/>
      <c r="AI17" s="1719"/>
      <c r="AJ17" s="1719"/>
      <c r="AK17" s="1719"/>
      <c r="AL17" s="1719"/>
      <c r="AM17" s="1719"/>
      <c r="AN17" s="1719"/>
      <c r="AO17" s="1719"/>
      <c r="AP17" s="1719"/>
      <c r="AQ17" s="1719"/>
      <c r="AR17" s="1719"/>
      <c r="AS17" s="1719"/>
      <c r="AT17" s="1719"/>
      <c r="AU17" s="1719"/>
      <c r="AV17" s="1719"/>
      <c r="AW17" s="1719"/>
      <c r="AX17" s="1719"/>
      <c r="AY17" s="1719"/>
      <c r="AZ17" s="1719"/>
      <c r="BA17" s="1719"/>
      <c r="BC17" s="20" t="s">
        <v>127</v>
      </c>
    </row>
    <row r="18" spans="1:55" s="21" customFormat="1" ht="12" customHeight="1">
      <c r="A18" s="1646" t="s">
        <v>421</v>
      </c>
      <c r="B18" s="1646"/>
      <c r="C18" s="1646"/>
      <c r="D18" s="1646"/>
      <c r="E18" s="1646"/>
      <c r="F18" s="1646"/>
      <c r="G18" s="1646"/>
      <c r="H18" s="1646"/>
      <c r="I18" s="1647"/>
      <c r="J18" s="1646" t="s">
        <v>472</v>
      </c>
      <c r="K18" s="1646"/>
      <c r="L18" s="1646"/>
      <c r="M18" s="1646"/>
      <c r="N18" s="1646"/>
      <c r="O18" s="1646"/>
      <c r="P18" s="1646"/>
      <c r="Q18" s="1646"/>
      <c r="R18" s="1646"/>
      <c r="S18" s="1646"/>
      <c r="T18" s="1646"/>
      <c r="U18" s="1646"/>
      <c r="V18" s="1645"/>
      <c r="W18" s="1645" t="s">
        <v>423</v>
      </c>
      <c r="X18" s="1645"/>
      <c r="Y18" s="1548"/>
      <c r="Z18" s="1548"/>
      <c r="AA18" s="1548"/>
      <c r="AB18" s="1548"/>
      <c r="AC18" s="1548"/>
      <c r="AD18" s="1548"/>
      <c r="AE18" s="1548"/>
      <c r="AF18" s="1548"/>
      <c r="AG18" s="1548"/>
      <c r="AH18" s="1548"/>
      <c r="AI18" s="1548"/>
      <c r="AJ18" s="1548"/>
      <c r="AK18" s="1548"/>
      <c r="AL18" s="1548"/>
      <c r="AM18" s="1548"/>
      <c r="AN18" s="1548"/>
      <c r="AO18" s="1548"/>
      <c r="AP18" s="1548"/>
      <c r="AQ18" s="1548"/>
      <c r="AR18" s="1548"/>
      <c r="AS18" s="1548"/>
      <c r="AT18" s="1548"/>
      <c r="AU18" s="1548"/>
      <c r="AV18" s="1548"/>
      <c r="AW18" s="1548"/>
      <c r="AX18" s="1548"/>
      <c r="AY18" s="1548"/>
      <c r="AZ18" s="1548"/>
      <c r="BA18" s="1548"/>
      <c r="BC18" s="20" t="s">
        <v>128</v>
      </c>
    </row>
    <row r="19" spans="1:55" s="21" customFormat="1" ht="12" customHeight="1">
      <c r="A19" s="1646"/>
      <c r="B19" s="1646"/>
      <c r="C19" s="1646"/>
      <c r="D19" s="1646"/>
      <c r="E19" s="1646"/>
      <c r="F19" s="1646"/>
      <c r="G19" s="1646"/>
      <c r="H19" s="1646"/>
      <c r="I19" s="1647"/>
      <c r="J19" s="1646"/>
      <c r="K19" s="1646"/>
      <c r="L19" s="1646"/>
      <c r="M19" s="1646"/>
      <c r="N19" s="1646"/>
      <c r="O19" s="1646"/>
      <c r="P19" s="1646"/>
      <c r="Q19" s="1646"/>
      <c r="R19" s="1646"/>
      <c r="S19" s="1646"/>
      <c r="T19" s="1646"/>
      <c r="U19" s="1646"/>
      <c r="V19" s="1645"/>
      <c r="W19" s="1645"/>
      <c r="X19" s="1645"/>
      <c r="Y19" s="1548"/>
      <c r="Z19" s="1548"/>
      <c r="AA19" s="1548"/>
      <c r="AB19" s="1548"/>
      <c r="AC19" s="1548"/>
      <c r="AD19" s="1548"/>
      <c r="AE19" s="1548"/>
      <c r="AF19" s="1548"/>
      <c r="AG19" s="1548"/>
      <c r="AH19" s="1548"/>
      <c r="AI19" s="1548"/>
      <c r="AJ19" s="1548"/>
      <c r="AK19" s="1548"/>
      <c r="AL19" s="1548"/>
      <c r="AM19" s="1548"/>
      <c r="AN19" s="1548"/>
      <c r="AO19" s="1548"/>
      <c r="AP19" s="1548"/>
      <c r="AQ19" s="1548"/>
      <c r="AR19" s="1548"/>
      <c r="AS19" s="1548"/>
      <c r="AT19" s="1548"/>
      <c r="AU19" s="1548"/>
      <c r="AV19" s="1548"/>
      <c r="AW19" s="1548"/>
      <c r="AX19" s="1548"/>
      <c r="AY19" s="1548"/>
      <c r="AZ19" s="1548"/>
      <c r="BA19" s="1548"/>
      <c r="BC19" s="20" t="s">
        <v>129</v>
      </c>
    </row>
    <row r="20" spans="1:55" s="21" customFormat="1" ht="12" customHeight="1">
      <c r="A20" s="1547"/>
      <c r="B20" s="1547"/>
      <c r="C20" s="1547"/>
      <c r="D20" s="1547"/>
      <c r="E20" s="1547"/>
      <c r="F20" s="1547"/>
      <c r="G20" s="1547"/>
      <c r="H20" s="1547"/>
      <c r="I20" s="1547"/>
      <c r="J20" s="1547"/>
      <c r="K20" s="1547"/>
      <c r="L20" s="1547"/>
      <c r="M20" s="1547"/>
      <c r="N20" s="1547"/>
      <c r="O20" s="1547"/>
      <c r="P20" s="1547"/>
      <c r="Q20" s="1547"/>
      <c r="R20" s="1547"/>
      <c r="S20" s="1547"/>
      <c r="T20" s="1547"/>
      <c r="U20" s="1547"/>
      <c r="V20" s="1547"/>
      <c r="W20" s="1547"/>
      <c r="X20" s="1547"/>
      <c r="Y20" s="1547"/>
      <c r="Z20" s="1547"/>
      <c r="AA20" s="1547"/>
      <c r="AB20" s="1547"/>
      <c r="AC20" s="1547"/>
      <c r="AD20" s="1547"/>
      <c r="AE20" s="1547"/>
      <c r="AF20" s="1547"/>
      <c r="AG20" s="1547"/>
      <c r="AH20" s="1547"/>
      <c r="AI20" s="1547"/>
      <c r="AJ20" s="1547"/>
      <c r="AK20" s="1547"/>
      <c r="AL20" s="1547"/>
      <c r="AM20" s="1547"/>
      <c r="AN20" s="1547"/>
      <c r="AO20" s="1547"/>
      <c r="AP20" s="1547"/>
      <c r="AQ20" s="1547"/>
      <c r="AR20" s="1547"/>
      <c r="AS20" s="1547"/>
      <c r="AT20" s="1547"/>
      <c r="AU20" s="1547"/>
      <c r="AV20" s="1547"/>
      <c r="AW20" s="1547"/>
      <c r="AX20" s="1547"/>
      <c r="AY20" s="1547"/>
      <c r="AZ20" s="1547"/>
      <c r="BA20" s="1547"/>
      <c r="BC20" s="20" t="s">
        <v>130</v>
      </c>
    </row>
    <row r="21" spans="1:55" s="21" customFormat="1" ht="12" customHeight="1">
      <c r="A21" s="1547"/>
      <c r="B21" s="1547"/>
      <c r="C21" s="1547"/>
      <c r="D21" s="1547"/>
      <c r="E21" s="1547"/>
      <c r="F21" s="1547"/>
      <c r="G21" s="1547"/>
      <c r="H21" s="1547"/>
      <c r="I21" s="1547"/>
      <c r="J21" s="1547"/>
      <c r="K21" s="1547"/>
      <c r="L21" s="1547"/>
      <c r="M21" s="1547"/>
      <c r="N21" s="1547"/>
      <c r="O21" s="1547"/>
      <c r="P21" s="1547"/>
      <c r="Q21" s="1547"/>
      <c r="R21" s="1547"/>
      <c r="S21" s="1547"/>
      <c r="T21" s="1547"/>
      <c r="U21" s="1547"/>
      <c r="V21" s="1547"/>
      <c r="W21" s="1547"/>
      <c r="X21" s="1547"/>
      <c r="Y21" s="1547"/>
      <c r="Z21" s="1547"/>
      <c r="AA21" s="1547"/>
      <c r="AB21" s="1547"/>
      <c r="AC21" s="1547"/>
      <c r="AD21" s="1547"/>
      <c r="AE21" s="1547"/>
      <c r="AF21" s="1547"/>
      <c r="AG21" s="1547"/>
      <c r="AH21" s="1547"/>
      <c r="AI21" s="1547"/>
      <c r="AJ21" s="1547"/>
      <c r="AK21" s="1547"/>
      <c r="AL21" s="1547"/>
      <c r="AM21" s="1547"/>
      <c r="AN21" s="1547"/>
      <c r="AO21" s="1547"/>
      <c r="AP21" s="1547"/>
      <c r="AQ21" s="1547"/>
      <c r="AR21" s="1547"/>
      <c r="AS21" s="1547"/>
      <c r="AT21" s="1547"/>
      <c r="AU21" s="1547"/>
      <c r="AV21" s="1547"/>
      <c r="AW21" s="1547"/>
      <c r="AX21" s="1547"/>
      <c r="AY21" s="1547"/>
      <c r="AZ21" s="1547"/>
      <c r="BA21" s="1547"/>
      <c r="BC21" s="20" t="s">
        <v>131</v>
      </c>
    </row>
    <row r="22" spans="1:55" s="21" customFormat="1" ht="12" customHeight="1">
      <c r="A22" s="1547"/>
      <c r="B22" s="1547"/>
      <c r="C22" s="1547"/>
      <c r="D22" s="1547"/>
      <c r="E22" s="1547"/>
      <c r="F22" s="1547"/>
      <c r="G22" s="1547"/>
      <c r="H22" s="1547"/>
      <c r="I22" s="1547"/>
      <c r="J22" s="1547"/>
      <c r="K22" s="1547"/>
      <c r="L22" s="1547"/>
      <c r="M22" s="1547"/>
      <c r="N22" s="1547"/>
      <c r="O22" s="1547"/>
      <c r="P22" s="1547"/>
      <c r="Q22" s="1547"/>
      <c r="R22" s="1547"/>
      <c r="S22" s="1547"/>
      <c r="T22" s="1547"/>
      <c r="U22" s="1547"/>
      <c r="V22" s="1547"/>
      <c r="W22" s="1547"/>
      <c r="X22" s="1547"/>
      <c r="Y22" s="1547"/>
      <c r="Z22" s="1547"/>
      <c r="AA22" s="1547"/>
      <c r="AB22" s="1547"/>
      <c r="AC22" s="1547"/>
      <c r="AD22" s="1547"/>
      <c r="AE22" s="1547"/>
      <c r="AF22" s="1547"/>
      <c r="AG22" s="1547"/>
      <c r="AH22" s="1547"/>
      <c r="AI22" s="1547"/>
      <c r="AJ22" s="1547"/>
      <c r="AK22" s="1547"/>
      <c r="AL22" s="1547"/>
      <c r="AM22" s="1547"/>
      <c r="AN22" s="1547"/>
      <c r="AO22" s="1547"/>
      <c r="AP22" s="1547"/>
      <c r="AQ22" s="1547"/>
      <c r="AR22" s="1547"/>
      <c r="AS22" s="1547"/>
      <c r="AT22" s="1547"/>
      <c r="AU22" s="1547"/>
      <c r="AV22" s="1547"/>
      <c r="AW22" s="1547"/>
      <c r="AX22" s="1547"/>
      <c r="AY22" s="1547"/>
      <c r="AZ22" s="1547"/>
      <c r="BA22" s="1547"/>
      <c r="BC22" s="20" t="s">
        <v>132</v>
      </c>
    </row>
    <row r="23" spans="1:55" s="21" customFormat="1" ht="12" customHeight="1" thickBot="1">
      <c r="A23" s="1547"/>
      <c r="B23" s="1547"/>
      <c r="C23" s="1547"/>
      <c r="D23" s="1547"/>
      <c r="E23" s="1547"/>
      <c r="F23" s="1547"/>
      <c r="G23" s="1547"/>
      <c r="H23" s="1547"/>
      <c r="I23" s="1547"/>
      <c r="J23" s="1547"/>
      <c r="K23" s="1547"/>
      <c r="L23" s="1547"/>
      <c r="M23" s="1547"/>
      <c r="N23" s="1547"/>
      <c r="O23" s="1547"/>
      <c r="P23" s="1547"/>
      <c r="Q23" s="1547"/>
      <c r="R23" s="1547"/>
      <c r="S23" s="1547"/>
      <c r="T23" s="1547"/>
      <c r="U23" s="1547"/>
      <c r="V23" s="1547"/>
      <c r="W23" s="1547"/>
      <c r="X23" s="1547"/>
      <c r="Y23" s="1547"/>
      <c r="Z23" s="1547"/>
      <c r="AA23" s="1547"/>
      <c r="AB23" s="1547"/>
      <c r="AC23" s="1547"/>
      <c r="AD23" s="1547"/>
      <c r="AE23" s="1547"/>
      <c r="AF23" s="1547"/>
      <c r="AG23" s="1547"/>
      <c r="AH23" s="1547"/>
      <c r="AI23" s="1547"/>
      <c r="AJ23" s="1547"/>
      <c r="AK23" s="1547"/>
      <c r="AL23" s="1547"/>
      <c r="AM23" s="1547"/>
      <c r="AN23" s="1547"/>
      <c r="AO23" s="1547"/>
      <c r="AP23" s="1547"/>
      <c r="AQ23" s="1547"/>
      <c r="AR23" s="1547"/>
      <c r="AS23" s="1547"/>
      <c r="AT23" s="1547"/>
      <c r="AU23" s="1547"/>
      <c r="AV23" s="1547"/>
      <c r="AW23" s="1547"/>
      <c r="AX23" s="1547"/>
      <c r="AY23" s="1547"/>
      <c r="AZ23" s="1547"/>
      <c r="BA23" s="1547"/>
      <c r="BC23" s="20" t="s">
        <v>133</v>
      </c>
    </row>
    <row r="24" spans="1:55" s="21" customFormat="1" ht="12" customHeight="1">
      <c r="A24" s="1547"/>
      <c r="B24" s="1547"/>
      <c r="C24" s="1547"/>
      <c r="D24" s="1547"/>
      <c r="E24" s="1547"/>
      <c r="F24" s="1547"/>
      <c r="G24" s="1547"/>
      <c r="H24" s="1547"/>
      <c r="I24" s="1547"/>
      <c r="J24" s="1547"/>
      <c r="K24" s="1547"/>
      <c r="L24" s="1547"/>
      <c r="M24" s="1547"/>
      <c r="N24" s="1547"/>
      <c r="O24" s="1547"/>
      <c r="P24" s="1547"/>
      <c r="Q24" s="1547"/>
      <c r="R24" s="1547"/>
      <c r="S24" s="1547"/>
      <c r="T24" s="1547"/>
      <c r="U24" s="1547"/>
      <c r="V24" s="1547"/>
      <c r="W24" s="1547"/>
      <c r="X24" s="1547"/>
      <c r="Y24" s="1547"/>
      <c r="Z24" s="1547"/>
      <c r="AA24" s="1547"/>
      <c r="AB24" s="1547"/>
      <c r="AC24" s="1547"/>
      <c r="AD24" s="1547"/>
      <c r="AE24" s="1547"/>
      <c r="AF24" s="1547"/>
      <c r="AG24" s="1547"/>
      <c r="AH24" s="1648"/>
      <c r="AI24" s="1638" t="s">
        <v>278</v>
      </c>
      <c r="AJ24" s="1651"/>
      <c r="AK24" s="1716"/>
      <c r="AL24" s="1717" t="str">
        <f>入力基本情報!M25</f>
        <v>令和</v>
      </c>
      <c r="AM24" s="1651"/>
      <c r="AN24" s="1651"/>
      <c r="AO24" s="1651"/>
      <c r="AP24" s="1654">
        <f>入力基本情報!N25</f>
        <v>0</v>
      </c>
      <c r="AQ24" s="1654"/>
      <c r="AR24" s="1651" t="s">
        <v>1</v>
      </c>
      <c r="AS24" s="1651"/>
      <c r="AT24" s="1654">
        <f>入力基本情報!P25</f>
        <v>0</v>
      </c>
      <c r="AU24" s="1654"/>
      <c r="AV24" s="1651" t="s">
        <v>272</v>
      </c>
      <c r="AW24" s="1651"/>
      <c r="AX24" s="1654">
        <f>入力基本情報!R25</f>
        <v>0</v>
      </c>
      <c r="AY24" s="1654"/>
      <c r="AZ24" s="1651" t="s">
        <v>3</v>
      </c>
      <c r="BA24" s="1655"/>
      <c r="BC24" s="20" t="s">
        <v>134</v>
      </c>
    </row>
    <row r="25" spans="1:55" s="21" customFormat="1" ht="12" customHeight="1" thickBot="1">
      <c r="A25" s="1649"/>
      <c r="B25" s="1649"/>
      <c r="C25" s="1649"/>
      <c r="D25" s="1649"/>
      <c r="E25" s="1649"/>
      <c r="F25" s="1649"/>
      <c r="G25" s="1649"/>
      <c r="H25" s="1649"/>
      <c r="I25" s="1649"/>
      <c r="J25" s="1649"/>
      <c r="K25" s="1649"/>
      <c r="L25" s="1649"/>
      <c r="M25" s="1649"/>
      <c r="N25" s="1649"/>
      <c r="O25" s="1649"/>
      <c r="P25" s="1649"/>
      <c r="Q25" s="1649"/>
      <c r="R25" s="1649"/>
      <c r="S25" s="1649"/>
      <c r="T25" s="1649"/>
      <c r="U25" s="1649"/>
      <c r="V25" s="1649"/>
      <c r="W25" s="1649"/>
      <c r="X25" s="1649"/>
      <c r="Y25" s="1649"/>
      <c r="Z25" s="1649"/>
      <c r="AA25" s="1649"/>
      <c r="AB25" s="1649"/>
      <c r="AC25" s="1649"/>
      <c r="AD25" s="1649"/>
      <c r="AE25" s="1649"/>
      <c r="AF25" s="1649"/>
      <c r="AG25" s="1649"/>
      <c r="AH25" s="1650"/>
      <c r="AI25" s="1632"/>
      <c r="AJ25" s="1522"/>
      <c r="AK25" s="1577"/>
      <c r="AL25" s="1576"/>
      <c r="AM25" s="1522"/>
      <c r="AN25" s="1522"/>
      <c r="AO25" s="1522"/>
      <c r="AP25" s="1524"/>
      <c r="AQ25" s="1524"/>
      <c r="AR25" s="1522"/>
      <c r="AS25" s="1522"/>
      <c r="AT25" s="1524"/>
      <c r="AU25" s="1524"/>
      <c r="AV25" s="1522"/>
      <c r="AW25" s="1522"/>
      <c r="AX25" s="1524"/>
      <c r="AY25" s="1524"/>
      <c r="AZ25" s="1522"/>
      <c r="BA25" s="1526"/>
      <c r="BC25" s="20" t="s">
        <v>135</v>
      </c>
    </row>
    <row r="26" spans="1:55" s="21" customFormat="1" ht="12" customHeight="1">
      <c r="A26" s="1638" t="s">
        <v>473</v>
      </c>
      <c r="B26" s="1651"/>
      <c r="C26" s="1651"/>
      <c r="D26" s="1651"/>
      <c r="E26" s="1651"/>
      <c r="F26" s="1651"/>
      <c r="G26" s="1651"/>
      <c r="H26" s="1651"/>
      <c r="I26" s="1651"/>
      <c r="J26" s="1651"/>
      <c r="K26" s="1651"/>
      <c r="L26" s="1718"/>
      <c r="M26" s="783" t="str">
        <f>IF(入力基本情報!C27="免許地を選んでください","",入力基本情報!C27)</f>
        <v/>
      </c>
      <c r="N26" s="706"/>
      <c r="O26" s="706"/>
      <c r="P26" s="706"/>
      <c r="Q26" s="706"/>
      <c r="R26" s="706"/>
      <c r="S26" s="706"/>
      <c r="T26" s="706"/>
      <c r="U26" s="706"/>
      <c r="V26" s="706"/>
      <c r="W26" s="706"/>
      <c r="X26" s="706"/>
      <c r="Y26" s="706"/>
      <c r="Z26" s="706"/>
      <c r="AA26" s="706"/>
      <c r="AB26" s="706"/>
      <c r="AC26" s="706"/>
      <c r="AD26" s="706"/>
      <c r="AE26" s="706"/>
      <c r="AF26" s="706"/>
      <c r="AG26" s="706"/>
      <c r="AH26" s="768" t="s">
        <v>281</v>
      </c>
      <c r="AI26" s="1713">
        <f>入力基本情報!$F$27</f>
        <v>0</v>
      </c>
      <c r="AJ26" s="1713"/>
      <c r="AK26" s="1713"/>
      <c r="AL26" s="1713"/>
      <c r="AM26" s="1712" t="s">
        <v>9</v>
      </c>
      <c r="AN26" s="1712" t="s">
        <v>27</v>
      </c>
      <c r="AO26" s="1712"/>
      <c r="AP26" s="1713">
        <f>入力基本情報!$K$27</f>
        <v>0</v>
      </c>
      <c r="AQ26" s="1713"/>
      <c r="AR26" s="1713"/>
      <c r="AS26" s="1713"/>
      <c r="AT26" s="1713"/>
      <c r="AU26" s="1713"/>
      <c r="AV26" s="1713"/>
      <c r="AW26" s="1713"/>
      <c r="AX26" s="1713"/>
      <c r="AY26" s="1713"/>
      <c r="AZ26" s="1712" t="s">
        <v>28</v>
      </c>
      <c r="BA26" s="1715"/>
      <c r="BC26" s="20" t="s">
        <v>136</v>
      </c>
    </row>
    <row r="27" spans="1:55" s="21" customFormat="1" ht="12" customHeight="1">
      <c r="A27" s="1631"/>
      <c r="B27" s="1548"/>
      <c r="C27" s="1548"/>
      <c r="D27" s="1548"/>
      <c r="E27" s="1548"/>
      <c r="F27" s="1548"/>
      <c r="G27" s="1548"/>
      <c r="H27" s="1548"/>
      <c r="I27" s="1548"/>
      <c r="J27" s="1548"/>
      <c r="K27" s="1548"/>
      <c r="L27" s="1660"/>
      <c r="M27" s="784"/>
      <c r="N27" s="707"/>
      <c r="O27" s="707"/>
      <c r="P27" s="707"/>
      <c r="Q27" s="707"/>
      <c r="R27" s="707"/>
      <c r="S27" s="707"/>
      <c r="T27" s="707"/>
      <c r="U27" s="707"/>
      <c r="V27" s="707"/>
      <c r="W27" s="707"/>
      <c r="X27" s="707"/>
      <c r="Y27" s="707"/>
      <c r="Z27" s="707"/>
      <c r="AA27" s="707"/>
      <c r="AB27" s="707"/>
      <c r="AC27" s="707"/>
      <c r="AD27" s="707"/>
      <c r="AE27" s="707"/>
      <c r="AF27" s="707"/>
      <c r="AG27" s="707"/>
      <c r="AH27" s="709"/>
      <c r="AI27" s="871"/>
      <c r="AJ27" s="871"/>
      <c r="AK27" s="871"/>
      <c r="AL27" s="871"/>
      <c r="AM27" s="709"/>
      <c r="AN27" s="709"/>
      <c r="AO27" s="709"/>
      <c r="AP27" s="871"/>
      <c r="AQ27" s="871"/>
      <c r="AR27" s="871"/>
      <c r="AS27" s="871"/>
      <c r="AT27" s="871"/>
      <c r="AU27" s="871"/>
      <c r="AV27" s="871"/>
      <c r="AW27" s="871"/>
      <c r="AX27" s="871"/>
      <c r="AY27" s="871"/>
      <c r="AZ27" s="709"/>
      <c r="BA27" s="715"/>
      <c r="BC27" s="20" t="s">
        <v>137</v>
      </c>
    </row>
    <row r="28" spans="1:55" s="21" customFormat="1" ht="12" customHeight="1">
      <c r="A28" s="1632"/>
      <c r="B28" s="1522"/>
      <c r="C28" s="1522"/>
      <c r="D28" s="1522"/>
      <c r="E28" s="1522"/>
      <c r="F28" s="1522"/>
      <c r="G28" s="1522"/>
      <c r="H28" s="1522"/>
      <c r="I28" s="1522"/>
      <c r="J28" s="1522"/>
      <c r="K28" s="1522"/>
      <c r="L28" s="1627"/>
      <c r="M28" s="1625"/>
      <c r="N28" s="775"/>
      <c r="O28" s="775"/>
      <c r="P28" s="775"/>
      <c r="Q28" s="775"/>
      <c r="R28" s="775"/>
      <c r="S28" s="775"/>
      <c r="T28" s="775"/>
      <c r="U28" s="775"/>
      <c r="V28" s="775"/>
      <c r="W28" s="775"/>
      <c r="X28" s="775"/>
      <c r="Y28" s="775"/>
      <c r="Z28" s="775"/>
      <c r="AA28" s="775"/>
      <c r="AB28" s="775"/>
      <c r="AC28" s="775"/>
      <c r="AD28" s="775"/>
      <c r="AE28" s="775"/>
      <c r="AF28" s="775"/>
      <c r="AG28" s="775"/>
      <c r="AH28" s="771"/>
      <c r="AI28" s="1714"/>
      <c r="AJ28" s="1714"/>
      <c r="AK28" s="1714"/>
      <c r="AL28" s="1714"/>
      <c r="AM28" s="771"/>
      <c r="AN28" s="771"/>
      <c r="AO28" s="771"/>
      <c r="AP28" s="1714"/>
      <c r="AQ28" s="1714"/>
      <c r="AR28" s="1714"/>
      <c r="AS28" s="1714"/>
      <c r="AT28" s="1714"/>
      <c r="AU28" s="1714"/>
      <c r="AV28" s="1714"/>
      <c r="AW28" s="1714"/>
      <c r="AX28" s="1714"/>
      <c r="AY28" s="1714"/>
      <c r="AZ28" s="771"/>
      <c r="BA28" s="827"/>
      <c r="BC28" s="20" t="s">
        <v>26</v>
      </c>
    </row>
    <row r="29" spans="1:55" s="21" customFormat="1" ht="12" customHeight="1">
      <c r="A29" s="1674" t="s">
        <v>362</v>
      </c>
      <c r="B29" s="1675"/>
      <c r="C29" s="1675"/>
      <c r="D29" s="1675"/>
      <c r="E29" s="1675"/>
      <c r="F29" s="1675"/>
      <c r="G29" s="1675"/>
      <c r="H29" s="1675"/>
      <c r="I29" s="1675"/>
      <c r="J29" s="1675"/>
      <c r="K29" s="1675"/>
      <c r="L29" s="1676"/>
      <c r="M29" s="1677">
        <f>入力基本情報!C33</f>
        <v>0</v>
      </c>
      <c r="N29" s="1678"/>
      <c r="O29" s="1678"/>
      <c r="P29" s="1678"/>
      <c r="Q29" s="1678"/>
      <c r="R29" s="1678"/>
      <c r="S29" s="1678"/>
      <c r="T29" s="1678"/>
      <c r="U29" s="1678"/>
      <c r="V29" s="1678"/>
      <c r="W29" s="1678"/>
      <c r="X29" s="1678"/>
      <c r="Y29" s="1678"/>
      <c r="Z29" s="1678"/>
      <c r="AA29" s="1678"/>
      <c r="AB29" s="1678"/>
      <c r="AC29" s="1678"/>
      <c r="AD29" s="1678"/>
      <c r="AE29" s="1678"/>
      <c r="AF29" s="1678"/>
      <c r="AG29" s="1678"/>
      <c r="AH29" s="1678"/>
      <c r="AI29" s="1678"/>
      <c r="AJ29" s="1678"/>
      <c r="AK29" s="1678"/>
      <c r="AL29" s="1678"/>
      <c r="AM29" s="1678"/>
      <c r="AN29" s="1678"/>
      <c r="AO29" s="1678"/>
      <c r="AP29" s="1678"/>
      <c r="AQ29" s="1678"/>
      <c r="AR29" s="1678"/>
      <c r="AS29" s="1678"/>
      <c r="AT29" s="1678"/>
      <c r="AU29" s="1678"/>
      <c r="AV29" s="1678"/>
      <c r="AW29" s="1678"/>
      <c r="AX29" s="1678"/>
      <c r="AY29" s="1678"/>
      <c r="AZ29" s="1678"/>
      <c r="BA29" s="1679"/>
      <c r="BC29" s="20" t="s">
        <v>138</v>
      </c>
    </row>
    <row r="30" spans="1:55" s="21" customFormat="1" ht="12" customHeight="1">
      <c r="A30" s="1631"/>
      <c r="B30" s="1548"/>
      <c r="C30" s="1548"/>
      <c r="D30" s="1548"/>
      <c r="E30" s="1548"/>
      <c r="F30" s="1548"/>
      <c r="G30" s="1548"/>
      <c r="H30" s="1548"/>
      <c r="I30" s="1548"/>
      <c r="J30" s="1548"/>
      <c r="K30" s="1548"/>
      <c r="L30" s="1660"/>
      <c r="M30" s="1509"/>
      <c r="N30" s="1510"/>
      <c r="O30" s="1510"/>
      <c r="P30" s="1510"/>
      <c r="Q30" s="1510"/>
      <c r="R30" s="1510"/>
      <c r="S30" s="1510"/>
      <c r="T30" s="1510"/>
      <c r="U30" s="1510"/>
      <c r="V30" s="1510"/>
      <c r="W30" s="1510"/>
      <c r="X30" s="1510"/>
      <c r="Y30" s="1510"/>
      <c r="Z30" s="1510"/>
      <c r="AA30" s="1510"/>
      <c r="AB30" s="1510"/>
      <c r="AC30" s="1510"/>
      <c r="AD30" s="1510"/>
      <c r="AE30" s="1510"/>
      <c r="AF30" s="1510"/>
      <c r="AG30" s="1510"/>
      <c r="AH30" s="1510"/>
      <c r="AI30" s="1510"/>
      <c r="AJ30" s="1510"/>
      <c r="AK30" s="1510"/>
      <c r="AL30" s="1510"/>
      <c r="AM30" s="1510"/>
      <c r="AN30" s="1510"/>
      <c r="AO30" s="1510"/>
      <c r="AP30" s="1510"/>
      <c r="AQ30" s="1510"/>
      <c r="AR30" s="1510"/>
      <c r="AS30" s="1510"/>
      <c r="AT30" s="1510"/>
      <c r="AU30" s="1510"/>
      <c r="AV30" s="1510"/>
      <c r="AW30" s="1510"/>
      <c r="AX30" s="1510"/>
      <c r="AY30" s="1510"/>
      <c r="AZ30" s="1510"/>
      <c r="BA30" s="1511"/>
      <c r="BC30" s="20" t="s">
        <v>139</v>
      </c>
    </row>
    <row r="31" spans="1:55" s="21" customFormat="1" ht="12" customHeight="1">
      <c r="A31" s="1632"/>
      <c r="B31" s="1522"/>
      <c r="C31" s="1522"/>
      <c r="D31" s="1522"/>
      <c r="E31" s="1522"/>
      <c r="F31" s="1522"/>
      <c r="G31" s="1522"/>
      <c r="H31" s="1522"/>
      <c r="I31" s="1522"/>
      <c r="J31" s="1522"/>
      <c r="K31" s="1522"/>
      <c r="L31" s="1627"/>
      <c r="M31" s="1680"/>
      <c r="N31" s="1635"/>
      <c r="O31" s="1635"/>
      <c r="P31" s="1635"/>
      <c r="Q31" s="1635"/>
      <c r="R31" s="1635"/>
      <c r="S31" s="1635"/>
      <c r="T31" s="1635"/>
      <c r="U31" s="1635"/>
      <c r="V31" s="1635"/>
      <c r="W31" s="1635"/>
      <c r="X31" s="1635"/>
      <c r="Y31" s="1635"/>
      <c r="Z31" s="1635"/>
      <c r="AA31" s="1635"/>
      <c r="AB31" s="1635"/>
      <c r="AC31" s="1635"/>
      <c r="AD31" s="1635"/>
      <c r="AE31" s="1635"/>
      <c r="AF31" s="1635"/>
      <c r="AG31" s="1635"/>
      <c r="AH31" s="1635"/>
      <c r="AI31" s="1635"/>
      <c r="AJ31" s="1635"/>
      <c r="AK31" s="1635"/>
      <c r="AL31" s="1635"/>
      <c r="AM31" s="1635"/>
      <c r="AN31" s="1635"/>
      <c r="AO31" s="1635"/>
      <c r="AP31" s="1635"/>
      <c r="AQ31" s="1635"/>
      <c r="AR31" s="1635"/>
      <c r="AS31" s="1635"/>
      <c r="AT31" s="1635"/>
      <c r="AU31" s="1635"/>
      <c r="AV31" s="1635"/>
      <c r="AW31" s="1635"/>
      <c r="AX31" s="1635"/>
      <c r="AY31" s="1635"/>
      <c r="AZ31" s="1635"/>
      <c r="BA31" s="1636"/>
      <c r="BC31" s="20" t="s">
        <v>440</v>
      </c>
    </row>
    <row r="32" spans="1:55" s="21" customFormat="1" ht="12" customHeight="1">
      <c r="A32" s="1674" t="s">
        <v>474</v>
      </c>
      <c r="B32" s="1675"/>
      <c r="C32" s="1675"/>
      <c r="D32" s="1675"/>
      <c r="E32" s="1675"/>
      <c r="F32" s="1681"/>
      <c r="G32" s="1684" t="s">
        <v>475</v>
      </c>
      <c r="H32" s="1685"/>
      <c r="I32" s="1685"/>
      <c r="J32" s="1685"/>
      <c r="K32" s="1685"/>
      <c r="L32" s="1686"/>
      <c r="M32" s="1677">
        <f>入力基本情報!C62</f>
        <v>0</v>
      </c>
      <c r="N32" s="1678"/>
      <c r="O32" s="1678"/>
      <c r="P32" s="1678"/>
      <c r="Q32" s="1678"/>
      <c r="R32" s="1678"/>
      <c r="S32" s="1678"/>
      <c r="T32" s="1678"/>
      <c r="U32" s="1678"/>
      <c r="V32" s="1678"/>
      <c r="W32" s="1678"/>
      <c r="X32" s="1678"/>
      <c r="Y32" s="1678"/>
      <c r="Z32" s="1678"/>
      <c r="AA32" s="1678"/>
      <c r="AB32" s="1678"/>
      <c r="AC32" s="1689"/>
      <c r="AD32" s="1690" t="s">
        <v>15</v>
      </c>
      <c r="AE32" s="1691"/>
      <c r="AF32" s="1696" t="str">
        <f>IF(入力基本情報!C64="年号を選んでください","",入力基本情報!C64)</f>
        <v/>
      </c>
      <c r="AG32" s="1697"/>
      <c r="AH32" s="1697"/>
      <c r="AI32" s="1697"/>
      <c r="AJ32" s="1698">
        <f>入力基本情報!D64</f>
        <v>0</v>
      </c>
      <c r="AK32" s="1698"/>
      <c r="AL32" s="1698"/>
      <c r="AM32" s="1698"/>
      <c r="AN32" s="1675" t="s">
        <v>1</v>
      </c>
      <c r="AO32" s="1675"/>
      <c r="AP32" s="1698">
        <f>入力基本情報!F64</f>
        <v>0</v>
      </c>
      <c r="AQ32" s="1698"/>
      <c r="AR32" s="1675" t="s">
        <v>272</v>
      </c>
      <c r="AS32" s="1675"/>
      <c r="AT32" s="1698">
        <f>入力基本情報!I64</f>
        <v>0</v>
      </c>
      <c r="AU32" s="1698"/>
      <c r="AV32" s="1675" t="s">
        <v>3</v>
      </c>
      <c r="AW32" s="1681"/>
      <c r="AX32" s="1705" t="s">
        <v>294</v>
      </c>
      <c r="AY32" s="1708" t="str">
        <f>IF(入力基本情報!C65="性別を選んでください","",入力基本情報!C65)</f>
        <v/>
      </c>
      <c r="AZ32" s="1698"/>
      <c r="BA32" s="1709"/>
      <c r="BC32" s="20" t="s">
        <v>140</v>
      </c>
    </row>
    <row r="33" spans="1:55" s="21" customFormat="1" ht="12" customHeight="1">
      <c r="A33" s="1631"/>
      <c r="B33" s="1548"/>
      <c r="C33" s="1548"/>
      <c r="D33" s="1548"/>
      <c r="E33" s="1548"/>
      <c r="F33" s="1661"/>
      <c r="G33" s="1687"/>
      <c r="H33" s="1670"/>
      <c r="I33" s="1670"/>
      <c r="J33" s="1670"/>
      <c r="K33" s="1670"/>
      <c r="L33" s="1688"/>
      <c r="M33" s="1512"/>
      <c r="N33" s="1513"/>
      <c r="O33" s="1513"/>
      <c r="P33" s="1513"/>
      <c r="Q33" s="1513"/>
      <c r="R33" s="1513"/>
      <c r="S33" s="1513"/>
      <c r="T33" s="1513"/>
      <c r="U33" s="1513"/>
      <c r="V33" s="1513"/>
      <c r="W33" s="1513"/>
      <c r="X33" s="1513"/>
      <c r="Y33" s="1513"/>
      <c r="Z33" s="1513"/>
      <c r="AA33" s="1513"/>
      <c r="AB33" s="1513"/>
      <c r="AC33" s="1621"/>
      <c r="AD33" s="1692"/>
      <c r="AE33" s="1693"/>
      <c r="AF33" s="1628"/>
      <c r="AG33" s="1547"/>
      <c r="AH33" s="1547"/>
      <c r="AI33" s="1547"/>
      <c r="AJ33" s="1531"/>
      <c r="AK33" s="1531"/>
      <c r="AL33" s="1531"/>
      <c r="AM33" s="1531"/>
      <c r="AN33" s="1548"/>
      <c r="AO33" s="1548"/>
      <c r="AP33" s="1531"/>
      <c r="AQ33" s="1531"/>
      <c r="AR33" s="1548"/>
      <c r="AS33" s="1548"/>
      <c r="AT33" s="1531"/>
      <c r="AU33" s="1531"/>
      <c r="AV33" s="1548"/>
      <c r="AW33" s="1661"/>
      <c r="AX33" s="1706"/>
      <c r="AY33" s="1599"/>
      <c r="AZ33" s="1531"/>
      <c r="BA33" s="1710"/>
      <c r="BC33" s="20" t="s">
        <v>141</v>
      </c>
    </row>
    <row r="34" spans="1:55" s="21" customFormat="1" ht="12" customHeight="1">
      <c r="A34" s="1631"/>
      <c r="B34" s="1548"/>
      <c r="C34" s="1548"/>
      <c r="D34" s="1548"/>
      <c r="E34" s="1548"/>
      <c r="F34" s="1661"/>
      <c r="G34" s="1536" t="s">
        <v>295</v>
      </c>
      <c r="H34" s="1521"/>
      <c r="I34" s="1521"/>
      <c r="J34" s="1521"/>
      <c r="K34" s="1521"/>
      <c r="L34" s="1626"/>
      <c r="M34" s="1617">
        <f>入力基本情報!C63</f>
        <v>0</v>
      </c>
      <c r="N34" s="1618"/>
      <c r="O34" s="1618"/>
      <c r="P34" s="1618"/>
      <c r="Q34" s="1618"/>
      <c r="R34" s="1618"/>
      <c r="S34" s="1618"/>
      <c r="T34" s="1618"/>
      <c r="U34" s="1618"/>
      <c r="V34" s="1618"/>
      <c r="W34" s="1618"/>
      <c r="X34" s="1618"/>
      <c r="Y34" s="1618"/>
      <c r="Z34" s="1618"/>
      <c r="AA34" s="1618"/>
      <c r="AB34" s="1618"/>
      <c r="AC34" s="1619"/>
      <c r="AD34" s="1694"/>
      <c r="AE34" s="1695"/>
      <c r="AF34" s="1588"/>
      <c r="AG34" s="1543"/>
      <c r="AH34" s="1543"/>
      <c r="AI34" s="1543"/>
      <c r="AJ34" s="1534"/>
      <c r="AK34" s="1534"/>
      <c r="AL34" s="1534"/>
      <c r="AM34" s="1534"/>
      <c r="AN34" s="1539"/>
      <c r="AO34" s="1539"/>
      <c r="AP34" s="1534"/>
      <c r="AQ34" s="1534"/>
      <c r="AR34" s="1539"/>
      <c r="AS34" s="1539"/>
      <c r="AT34" s="1534"/>
      <c r="AU34" s="1534"/>
      <c r="AV34" s="1539"/>
      <c r="AW34" s="1540"/>
      <c r="AX34" s="1706"/>
      <c r="AY34" s="1599"/>
      <c r="AZ34" s="1531"/>
      <c r="BA34" s="1710"/>
      <c r="BC34" s="20" t="s">
        <v>142</v>
      </c>
    </row>
    <row r="35" spans="1:55" s="21" customFormat="1" ht="12" customHeight="1">
      <c r="A35" s="1631"/>
      <c r="B35" s="1548"/>
      <c r="C35" s="1548"/>
      <c r="D35" s="1548"/>
      <c r="E35" s="1548"/>
      <c r="F35" s="1661"/>
      <c r="G35" s="1659"/>
      <c r="H35" s="1548"/>
      <c r="I35" s="1548"/>
      <c r="J35" s="1548"/>
      <c r="K35" s="1548"/>
      <c r="L35" s="1660"/>
      <c r="M35" s="1509"/>
      <c r="N35" s="1510"/>
      <c r="O35" s="1510"/>
      <c r="P35" s="1510"/>
      <c r="Q35" s="1510"/>
      <c r="R35" s="1510"/>
      <c r="S35" s="1510"/>
      <c r="T35" s="1510"/>
      <c r="U35" s="1510"/>
      <c r="V35" s="1510"/>
      <c r="W35" s="1510"/>
      <c r="X35" s="1510"/>
      <c r="Y35" s="1510"/>
      <c r="Z35" s="1510"/>
      <c r="AA35" s="1510"/>
      <c r="AB35" s="1510"/>
      <c r="AC35" s="1620"/>
      <c r="AD35" s="1536" t="s">
        <v>476</v>
      </c>
      <c r="AE35" s="1521"/>
      <c r="AF35" s="1537"/>
      <c r="AG35" s="1578" t="str">
        <f>IF(LEN(入力基本情報!D68)=0,"",_xlfn.CONCAT(入力基本情報!D68,"-",入力基本情報!F68,"-",入力基本情報!J68))</f>
        <v/>
      </c>
      <c r="AH35" s="1523"/>
      <c r="AI35" s="1523"/>
      <c r="AJ35" s="1523"/>
      <c r="AK35" s="1523"/>
      <c r="AL35" s="1523"/>
      <c r="AM35" s="1523"/>
      <c r="AN35" s="1523"/>
      <c r="AO35" s="1523"/>
      <c r="AP35" s="1523"/>
      <c r="AQ35" s="1523"/>
      <c r="AR35" s="1523"/>
      <c r="AS35" s="1523"/>
      <c r="AT35" s="1523"/>
      <c r="AU35" s="1523"/>
      <c r="AV35" s="1523"/>
      <c r="AW35" s="1529"/>
      <c r="AX35" s="1706"/>
      <c r="AY35" s="1599"/>
      <c r="AZ35" s="1531"/>
      <c r="BA35" s="1710"/>
      <c r="BC35" s="20" t="s">
        <v>143</v>
      </c>
    </row>
    <row r="36" spans="1:55" s="21" customFormat="1" ht="12" customHeight="1">
      <c r="A36" s="1631"/>
      <c r="B36" s="1548"/>
      <c r="C36" s="1548"/>
      <c r="D36" s="1548"/>
      <c r="E36" s="1548"/>
      <c r="F36" s="1661"/>
      <c r="G36" s="1659"/>
      <c r="H36" s="1548"/>
      <c r="I36" s="1548"/>
      <c r="J36" s="1548"/>
      <c r="K36" s="1548"/>
      <c r="L36" s="1660"/>
      <c r="M36" s="1509"/>
      <c r="N36" s="1510"/>
      <c r="O36" s="1510"/>
      <c r="P36" s="1510"/>
      <c r="Q36" s="1510"/>
      <c r="R36" s="1510"/>
      <c r="S36" s="1510"/>
      <c r="T36" s="1510"/>
      <c r="U36" s="1510"/>
      <c r="V36" s="1510"/>
      <c r="W36" s="1510"/>
      <c r="X36" s="1510"/>
      <c r="Y36" s="1510"/>
      <c r="Z36" s="1510"/>
      <c r="AA36" s="1510"/>
      <c r="AB36" s="1510"/>
      <c r="AC36" s="1620"/>
      <c r="AD36" s="1659"/>
      <c r="AE36" s="1548"/>
      <c r="AF36" s="1661"/>
      <c r="AG36" s="1599"/>
      <c r="AH36" s="1531"/>
      <c r="AI36" s="1531"/>
      <c r="AJ36" s="1531"/>
      <c r="AK36" s="1531"/>
      <c r="AL36" s="1531"/>
      <c r="AM36" s="1531"/>
      <c r="AN36" s="1531"/>
      <c r="AO36" s="1531"/>
      <c r="AP36" s="1531"/>
      <c r="AQ36" s="1531"/>
      <c r="AR36" s="1531"/>
      <c r="AS36" s="1531"/>
      <c r="AT36" s="1531"/>
      <c r="AU36" s="1531"/>
      <c r="AV36" s="1531"/>
      <c r="AW36" s="1532"/>
      <c r="AX36" s="1706"/>
      <c r="AY36" s="1599"/>
      <c r="AZ36" s="1531"/>
      <c r="BA36" s="1710"/>
      <c r="BC36" s="20" t="s">
        <v>144</v>
      </c>
    </row>
    <row r="37" spans="1:55" s="21" customFormat="1" ht="12" customHeight="1">
      <c r="A37" s="1631"/>
      <c r="B37" s="1548"/>
      <c r="C37" s="1548"/>
      <c r="D37" s="1548"/>
      <c r="E37" s="1548"/>
      <c r="F37" s="1661"/>
      <c r="G37" s="1538"/>
      <c r="H37" s="1539"/>
      <c r="I37" s="1539"/>
      <c r="J37" s="1539"/>
      <c r="K37" s="1539"/>
      <c r="L37" s="1616"/>
      <c r="M37" s="1512"/>
      <c r="N37" s="1513"/>
      <c r="O37" s="1513"/>
      <c r="P37" s="1513"/>
      <c r="Q37" s="1513"/>
      <c r="R37" s="1513"/>
      <c r="S37" s="1513"/>
      <c r="T37" s="1513"/>
      <c r="U37" s="1513"/>
      <c r="V37" s="1513"/>
      <c r="W37" s="1513"/>
      <c r="X37" s="1513"/>
      <c r="Y37" s="1513"/>
      <c r="Z37" s="1513"/>
      <c r="AA37" s="1513"/>
      <c r="AB37" s="1513"/>
      <c r="AC37" s="1621"/>
      <c r="AD37" s="1538"/>
      <c r="AE37" s="1539"/>
      <c r="AF37" s="1540"/>
      <c r="AG37" s="1542"/>
      <c r="AH37" s="1534"/>
      <c r="AI37" s="1534"/>
      <c r="AJ37" s="1534"/>
      <c r="AK37" s="1534"/>
      <c r="AL37" s="1534"/>
      <c r="AM37" s="1534"/>
      <c r="AN37" s="1534"/>
      <c r="AO37" s="1534"/>
      <c r="AP37" s="1534"/>
      <c r="AQ37" s="1534"/>
      <c r="AR37" s="1534"/>
      <c r="AS37" s="1534"/>
      <c r="AT37" s="1534"/>
      <c r="AU37" s="1534"/>
      <c r="AV37" s="1534"/>
      <c r="AW37" s="1535"/>
      <c r="AX37" s="1707"/>
      <c r="AY37" s="1542"/>
      <c r="AZ37" s="1534"/>
      <c r="BA37" s="1711"/>
      <c r="BC37" s="20" t="s">
        <v>145</v>
      </c>
    </row>
    <row r="38" spans="1:55" s="21" customFormat="1" ht="12" customHeight="1">
      <c r="A38" s="1631"/>
      <c r="B38" s="1548"/>
      <c r="C38" s="1548"/>
      <c r="D38" s="1548"/>
      <c r="E38" s="1548"/>
      <c r="F38" s="1661"/>
      <c r="G38" s="1699" t="s">
        <v>301</v>
      </c>
      <c r="H38" s="1700"/>
      <c r="I38" s="1700"/>
      <c r="J38" s="1700"/>
      <c r="K38" s="1700"/>
      <c r="L38" s="1701"/>
      <c r="M38" s="1617" t="str">
        <f>IF(入力基本情報!C61="肩書を選択してください","",入力基本情報!C61)</f>
        <v/>
      </c>
      <c r="N38" s="1618"/>
      <c r="O38" s="1618"/>
      <c r="P38" s="1618"/>
      <c r="Q38" s="1618"/>
      <c r="R38" s="1618"/>
      <c r="S38" s="1618"/>
      <c r="T38" s="1618"/>
      <c r="U38" s="1618"/>
      <c r="V38" s="1618"/>
      <c r="W38" s="1618"/>
      <c r="X38" s="1618"/>
      <c r="Y38" s="1618"/>
      <c r="Z38" s="1618"/>
      <c r="AA38" s="1618"/>
      <c r="AB38" s="1618"/>
      <c r="AC38" s="1618"/>
      <c r="AD38" s="1618"/>
      <c r="AE38" s="1618"/>
      <c r="AF38" s="1618"/>
      <c r="AG38" s="1521" t="s">
        <v>1039</v>
      </c>
      <c r="AH38" s="1521"/>
      <c r="AI38" s="1521"/>
      <c r="AJ38" s="1521" t="s">
        <v>487</v>
      </c>
      <c r="AK38" s="1521"/>
      <c r="AL38" s="1669">
        <f>入力基本情報!$G$61</f>
        <v>0</v>
      </c>
      <c r="AM38" s="1669"/>
      <c r="AN38" s="1669"/>
      <c r="AO38" s="1669"/>
      <c r="AP38" s="1669"/>
      <c r="AQ38" s="1669"/>
      <c r="AR38" s="1669"/>
      <c r="AS38" s="1669"/>
      <c r="AT38" s="1669"/>
      <c r="AU38" s="1669"/>
      <c r="AV38" s="1669"/>
      <c r="AW38" s="1669"/>
      <c r="AX38" s="1669"/>
      <c r="AY38" s="1669"/>
      <c r="AZ38" s="1669"/>
      <c r="BA38" s="1663" t="s">
        <v>477</v>
      </c>
      <c r="BC38" s="20" t="s">
        <v>146</v>
      </c>
    </row>
    <row r="39" spans="1:55" s="21" customFormat="1" ht="12" customHeight="1">
      <c r="A39" s="1631"/>
      <c r="B39" s="1548"/>
      <c r="C39" s="1548"/>
      <c r="D39" s="1548"/>
      <c r="E39" s="1548"/>
      <c r="F39" s="1661"/>
      <c r="G39" s="1702"/>
      <c r="H39" s="1703"/>
      <c r="I39" s="1703"/>
      <c r="J39" s="1703"/>
      <c r="K39" s="1703"/>
      <c r="L39" s="1704"/>
      <c r="M39" s="1512"/>
      <c r="N39" s="1513"/>
      <c r="O39" s="1513"/>
      <c r="P39" s="1513"/>
      <c r="Q39" s="1513"/>
      <c r="R39" s="1513"/>
      <c r="S39" s="1513"/>
      <c r="T39" s="1513"/>
      <c r="U39" s="1513"/>
      <c r="V39" s="1513"/>
      <c r="W39" s="1513"/>
      <c r="X39" s="1513"/>
      <c r="Y39" s="1513"/>
      <c r="Z39" s="1513"/>
      <c r="AA39" s="1513"/>
      <c r="AB39" s="1513"/>
      <c r="AC39" s="1513"/>
      <c r="AD39" s="1513"/>
      <c r="AE39" s="1513"/>
      <c r="AF39" s="1513"/>
      <c r="AG39" s="1539"/>
      <c r="AH39" s="1539"/>
      <c r="AI39" s="1539"/>
      <c r="AJ39" s="1539"/>
      <c r="AK39" s="1539"/>
      <c r="AL39" s="1670"/>
      <c r="AM39" s="1670"/>
      <c r="AN39" s="1670"/>
      <c r="AO39" s="1670"/>
      <c r="AP39" s="1670"/>
      <c r="AQ39" s="1670"/>
      <c r="AR39" s="1670"/>
      <c r="AS39" s="1670"/>
      <c r="AT39" s="1670"/>
      <c r="AU39" s="1670"/>
      <c r="AV39" s="1670"/>
      <c r="AW39" s="1670"/>
      <c r="AX39" s="1670"/>
      <c r="AY39" s="1670"/>
      <c r="AZ39" s="1670"/>
      <c r="BA39" s="1664"/>
      <c r="BC39" s="20" t="s">
        <v>147</v>
      </c>
    </row>
    <row r="40" spans="1:55" s="21" customFormat="1" ht="15" customHeight="1">
      <c r="A40" s="1631"/>
      <c r="B40" s="1548"/>
      <c r="C40" s="1548"/>
      <c r="D40" s="1548"/>
      <c r="E40" s="1548"/>
      <c r="F40" s="1661"/>
      <c r="G40" s="1536" t="s">
        <v>47</v>
      </c>
      <c r="H40" s="1521"/>
      <c r="I40" s="1521"/>
      <c r="J40" s="1521"/>
      <c r="K40" s="1521"/>
      <c r="L40" s="1626"/>
      <c r="M40" s="1668" t="s">
        <v>478</v>
      </c>
      <c r="N40" s="1521"/>
      <c r="O40" s="1527">
        <f>入力基本情報!C66</f>
        <v>0</v>
      </c>
      <c r="P40" s="1527"/>
      <c r="Q40" s="1527"/>
      <c r="R40" s="67" t="s">
        <v>479</v>
      </c>
      <c r="S40" s="1527">
        <f>入力基本情報!G66</f>
        <v>0</v>
      </c>
      <c r="T40" s="1527"/>
      <c r="U40" s="1527"/>
      <c r="V40" s="1527"/>
      <c r="W40" s="1527"/>
      <c r="X40" s="1521"/>
      <c r="Y40" s="1521"/>
      <c r="Z40" s="1521"/>
      <c r="AA40" s="1521"/>
      <c r="AB40" s="1521"/>
      <c r="AC40" s="1521"/>
      <c r="AD40" s="1521"/>
      <c r="AE40" s="1521"/>
      <c r="AF40" s="1521"/>
      <c r="AG40" s="1521"/>
      <c r="AH40" s="1521"/>
      <c r="AI40" s="1521"/>
      <c r="AJ40" s="1521"/>
      <c r="AK40" s="1521"/>
      <c r="AL40" s="1521"/>
      <c r="AM40" s="1521"/>
      <c r="AN40" s="1521"/>
      <c r="AO40" s="1521"/>
      <c r="AP40" s="1521"/>
      <c r="AQ40" s="1521"/>
      <c r="AR40" s="1521"/>
      <c r="AS40" s="1521"/>
      <c r="AT40" s="1521"/>
      <c r="AU40" s="1521"/>
      <c r="AV40" s="1521"/>
      <c r="AW40" s="1521"/>
      <c r="AX40" s="1521"/>
      <c r="AY40" s="1521"/>
      <c r="AZ40" s="1521"/>
      <c r="BA40" s="1525"/>
      <c r="BC40" s="20" t="s">
        <v>148</v>
      </c>
    </row>
    <row r="41" spans="1:55" s="21" customFormat="1" ht="12" customHeight="1">
      <c r="A41" s="1631"/>
      <c r="B41" s="1548"/>
      <c r="C41" s="1548"/>
      <c r="D41" s="1548"/>
      <c r="E41" s="1548"/>
      <c r="F41" s="1661"/>
      <c r="G41" s="1659"/>
      <c r="H41" s="1548"/>
      <c r="I41" s="1548"/>
      <c r="J41" s="1548"/>
      <c r="K41" s="1548"/>
      <c r="L41" s="1660"/>
      <c r="M41" s="1509">
        <f>入力基本情報!$C$67</f>
        <v>0</v>
      </c>
      <c r="N41" s="1510"/>
      <c r="O41" s="1510"/>
      <c r="P41" s="1510"/>
      <c r="Q41" s="1510"/>
      <c r="R41" s="1510"/>
      <c r="S41" s="1510"/>
      <c r="T41" s="1510"/>
      <c r="U41" s="1510"/>
      <c r="V41" s="1510"/>
      <c r="W41" s="1510"/>
      <c r="X41" s="1510"/>
      <c r="Y41" s="1510"/>
      <c r="Z41" s="1510"/>
      <c r="AA41" s="1510"/>
      <c r="AB41" s="1510"/>
      <c r="AC41" s="1510"/>
      <c r="AD41" s="1510"/>
      <c r="AE41" s="1510"/>
      <c r="AF41" s="1510"/>
      <c r="AG41" s="1510"/>
      <c r="AH41" s="1510"/>
      <c r="AI41" s="1510"/>
      <c r="AJ41" s="1510"/>
      <c r="AK41" s="1510"/>
      <c r="AL41" s="1510"/>
      <c r="AM41" s="1510"/>
      <c r="AN41" s="1510"/>
      <c r="AO41" s="1510"/>
      <c r="AP41" s="1510"/>
      <c r="AQ41" s="1510"/>
      <c r="AR41" s="1510"/>
      <c r="AS41" s="1510"/>
      <c r="AT41" s="1510"/>
      <c r="AU41" s="1510"/>
      <c r="AV41" s="1510"/>
      <c r="AW41" s="1510"/>
      <c r="AX41" s="1510"/>
      <c r="AY41" s="1510"/>
      <c r="AZ41" s="1510"/>
      <c r="BA41" s="1511"/>
      <c r="BC41" s="20" t="s">
        <v>149</v>
      </c>
    </row>
    <row r="42" spans="1:55" s="21" customFormat="1" ht="12" customHeight="1">
      <c r="A42" s="1631"/>
      <c r="B42" s="1548"/>
      <c r="C42" s="1548"/>
      <c r="D42" s="1548"/>
      <c r="E42" s="1548"/>
      <c r="F42" s="1661"/>
      <c r="G42" s="1659"/>
      <c r="H42" s="1548"/>
      <c r="I42" s="1548"/>
      <c r="J42" s="1548"/>
      <c r="K42" s="1548"/>
      <c r="L42" s="1660"/>
      <c r="M42" s="1509"/>
      <c r="N42" s="1510"/>
      <c r="O42" s="1510"/>
      <c r="P42" s="1510"/>
      <c r="Q42" s="1510"/>
      <c r="R42" s="1510"/>
      <c r="S42" s="1510"/>
      <c r="T42" s="1510"/>
      <c r="U42" s="1510"/>
      <c r="V42" s="1510"/>
      <c r="W42" s="1510"/>
      <c r="X42" s="1510"/>
      <c r="Y42" s="1510"/>
      <c r="Z42" s="1510"/>
      <c r="AA42" s="1510"/>
      <c r="AB42" s="1510"/>
      <c r="AC42" s="1510"/>
      <c r="AD42" s="1510"/>
      <c r="AE42" s="1510"/>
      <c r="AF42" s="1510"/>
      <c r="AG42" s="1510"/>
      <c r="AH42" s="1510"/>
      <c r="AI42" s="1510"/>
      <c r="AJ42" s="1510"/>
      <c r="AK42" s="1510"/>
      <c r="AL42" s="1510"/>
      <c r="AM42" s="1510"/>
      <c r="AN42" s="1510"/>
      <c r="AO42" s="1510"/>
      <c r="AP42" s="1510"/>
      <c r="AQ42" s="1510"/>
      <c r="AR42" s="1510"/>
      <c r="AS42" s="1510"/>
      <c r="AT42" s="1510"/>
      <c r="AU42" s="1510"/>
      <c r="AV42" s="1510"/>
      <c r="AW42" s="1510"/>
      <c r="AX42" s="1510"/>
      <c r="AY42" s="1510"/>
      <c r="AZ42" s="1510"/>
      <c r="BA42" s="1511"/>
      <c r="BC42" s="20" t="s">
        <v>150</v>
      </c>
    </row>
    <row r="43" spans="1:55" s="21" customFormat="1" ht="12" customHeight="1" thickBot="1">
      <c r="A43" s="1682"/>
      <c r="B43" s="1666"/>
      <c r="C43" s="1666"/>
      <c r="D43" s="1666"/>
      <c r="E43" s="1666"/>
      <c r="F43" s="1683"/>
      <c r="G43" s="1665"/>
      <c r="H43" s="1666"/>
      <c r="I43" s="1666"/>
      <c r="J43" s="1666"/>
      <c r="K43" s="1666"/>
      <c r="L43" s="1667"/>
      <c r="M43" s="1671"/>
      <c r="N43" s="1672"/>
      <c r="O43" s="1672"/>
      <c r="P43" s="1672"/>
      <c r="Q43" s="1672"/>
      <c r="R43" s="1672"/>
      <c r="S43" s="1672"/>
      <c r="T43" s="1672"/>
      <c r="U43" s="1672"/>
      <c r="V43" s="1672"/>
      <c r="W43" s="1672"/>
      <c r="X43" s="1672"/>
      <c r="Y43" s="1672"/>
      <c r="Z43" s="1672"/>
      <c r="AA43" s="1672"/>
      <c r="AB43" s="1672"/>
      <c r="AC43" s="1672"/>
      <c r="AD43" s="1672"/>
      <c r="AE43" s="1672"/>
      <c r="AF43" s="1672"/>
      <c r="AG43" s="1672"/>
      <c r="AH43" s="1672"/>
      <c r="AI43" s="1672"/>
      <c r="AJ43" s="1672"/>
      <c r="AK43" s="1672"/>
      <c r="AL43" s="1672"/>
      <c r="AM43" s="1672"/>
      <c r="AN43" s="1672"/>
      <c r="AO43" s="1672"/>
      <c r="AP43" s="1672"/>
      <c r="AQ43" s="1672"/>
      <c r="AR43" s="1672"/>
      <c r="AS43" s="1672"/>
      <c r="AT43" s="1672"/>
      <c r="AU43" s="1672"/>
      <c r="AV43" s="1672"/>
      <c r="AW43" s="1672"/>
      <c r="AX43" s="1672"/>
      <c r="AY43" s="1672"/>
      <c r="AZ43" s="1672"/>
      <c r="BA43" s="1673"/>
      <c r="BC43" s="20" t="s">
        <v>151</v>
      </c>
    </row>
    <row r="44" spans="1:55" ht="12" customHeight="1">
      <c r="A44" s="1662"/>
      <c r="B44" s="1662"/>
      <c r="C44" s="1662"/>
      <c r="D44" s="1662"/>
      <c r="E44" s="1662"/>
      <c r="F44" s="1662"/>
      <c r="G44" s="1662"/>
      <c r="H44" s="1662"/>
      <c r="I44" s="1662"/>
      <c r="J44" s="1662"/>
      <c r="K44" s="1662"/>
      <c r="L44" s="1662"/>
      <c r="M44" s="1662"/>
      <c r="N44" s="1662"/>
      <c r="O44" s="1662"/>
      <c r="P44" s="1662"/>
      <c r="Q44" s="1662"/>
      <c r="R44" s="1662"/>
      <c r="S44" s="1662"/>
      <c r="T44" s="1662"/>
      <c r="U44" s="1662"/>
      <c r="V44" s="1662"/>
      <c r="W44" s="1662"/>
      <c r="X44" s="1662"/>
      <c r="Y44" s="1662"/>
      <c r="Z44" s="1662"/>
      <c r="AA44" s="1662"/>
      <c r="AB44" s="1662"/>
      <c r="AC44" s="1662"/>
      <c r="AD44" s="1662"/>
      <c r="AE44" s="1662"/>
      <c r="AF44" s="1662"/>
      <c r="AG44" s="1662"/>
      <c r="AH44" s="1662"/>
      <c r="AI44" s="1662"/>
      <c r="AJ44" s="1662"/>
      <c r="AK44" s="1662"/>
      <c r="AL44" s="1662"/>
      <c r="AM44" s="1662"/>
      <c r="AN44" s="1662"/>
      <c r="AO44" s="1662"/>
      <c r="AP44" s="1662"/>
      <c r="AQ44" s="1662"/>
      <c r="AR44" s="1662"/>
      <c r="AS44" s="1662"/>
      <c r="AT44" s="1662"/>
      <c r="AU44" s="1662"/>
      <c r="AV44" s="1662"/>
      <c r="AW44" s="1662"/>
      <c r="AX44" s="1662"/>
      <c r="AY44" s="1662"/>
      <c r="AZ44" s="1662"/>
      <c r="BA44" s="1662"/>
      <c r="BC44" s="20" t="s">
        <v>152</v>
      </c>
    </row>
    <row r="45" spans="1:55" ht="12" customHeight="1">
      <c r="A45" s="1647"/>
      <c r="B45" s="1647"/>
      <c r="C45" s="1647"/>
      <c r="D45" s="1647"/>
      <c r="E45" s="1647"/>
      <c r="F45" s="1647"/>
      <c r="G45" s="1647"/>
      <c r="H45" s="1647"/>
      <c r="I45" s="1647"/>
      <c r="J45" s="1647"/>
      <c r="K45" s="1647"/>
      <c r="L45" s="1647"/>
      <c r="M45" s="1647"/>
      <c r="N45" s="1647"/>
      <c r="O45" s="1647"/>
      <c r="P45" s="1647"/>
      <c r="Q45" s="1647"/>
      <c r="R45" s="1647"/>
      <c r="S45" s="1647"/>
      <c r="T45" s="1647"/>
      <c r="U45" s="1647"/>
      <c r="V45" s="1647"/>
      <c r="W45" s="1647"/>
      <c r="X45" s="1647"/>
      <c r="Y45" s="1647"/>
      <c r="Z45" s="1647"/>
      <c r="AA45" s="1647"/>
      <c r="AB45" s="1647"/>
      <c r="AC45" s="1647"/>
      <c r="AD45" s="1647"/>
      <c r="AE45" s="1647"/>
      <c r="AF45" s="1647"/>
      <c r="AG45" s="1647"/>
      <c r="AH45" s="1647"/>
      <c r="AI45" s="1647"/>
      <c r="AJ45" s="1647"/>
      <c r="AK45" s="1647"/>
      <c r="AL45" s="1647"/>
      <c r="AM45" s="1647"/>
      <c r="AN45" s="1647"/>
      <c r="AO45" s="1647"/>
      <c r="AP45" s="1647"/>
      <c r="AQ45" s="1647"/>
      <c r="AR45" s="1647"/>
      <c r="AS45" s="1647"/>
      <c r="AT45" s="1647"/>
      <c r="AU45" s="1647"/>
      <c r="AV45" s="1647"/>
      <c r="AW45" s="1647"/>
      <c r="AX45" s="1647"/>
      <c r="AY45" s="1647"/>
      <c r="AZ45" s="1647"/>
      <c r="BA45" s="1647"/>
      <c r="BC45" s="20" t="s">
        <v>153</v>
      </c>
    </row>
    <row r="46" spans="1:55" ht="12" customHeight="1">
      <c r="A46" s="1647"/>
      <c r="B46" s="1647"/>
      <c r="C46" s="1647"/>
      <c r="D46" s="1647"/>
      <c r="E46" s="1647"/>
      <c r="F46" s="1647"/>
      <c r="G46" s="1647"/>
      <c r="H46" s="1647"/>
      <c r="I46" s="1647"/>
      <c r="J46" s="1647"/>
      <c r="K46" s="1647"/>
      <c r="L46" s="1647"/>
      <c r="M46" s="1647"/>
      <c r="N46" s="1647"/>
      <c r="O46" s="1647"/>
      <c r="P46" s="1647"/>
      <c r="Q46" s="1647"/>
      <c r="R46" s="1647"/>
      <c r="S46" s="1647"/>
      <c r="T46" s="1647"/>
      <c r="U46" s="1647"/>
      <c r="V46" s="1647"/>
      <c r="W46" s="1647"/>
      <c r="X46" s="1647"/>
      <c r="Y46" s="1647"/>
      <c r="Z46" s="1647"/>
      <c r="AA46" s="1647"/>
      <c r="AB46" s="1647"/>
      <c r="AC46" s="1647"/>
      <c r="AD46" s="1647"/>
      <c r="AE46" s="1647"/>
      <c r="AF46" s="1647"/>
      <c r="AG46" s="1647"/>
      <c r="AH46" s="1647"/>
      <c r="AI46" s="1647"/>
      <c r="AJ46" s="1647"/>
      <c r="AK46" s="1647"/>
      <c r="AL46" s="1647"/>
      <c r="AM46" s="1647"/>
      <c r="AN46" s="1647"/>
      <c r="AO46" s="1647"/>
      <c r="AP46" s="1647"/>
      <c r="AQ46" s="1647"/>
      <c r="AR46" s="1647"/>
      <c r="AS46" s="1647"/>
      <c r="AT46" s="1647"/>
      <c r="AU46" s="1647"/>
      <c r="AV46" s="1647"/>
      <c r="AW46" s="1647"/>
      <c r="AX46" s="1647"/>
      <c r="AY46" s="1647"/>
      <c r="AZ46" s="1647"/>
      <c r="BA46" s="1647"/>
      <c r="BC46" s="20" t="s">
        <v>154</v>
      </c>
    </row>
    <row r="47" spans="1:55" ht="12" customHeight="1">
      <c r="A47" s="1647"/>
      <c r="B47" s="1647"/>
      <c r="C47" s="1647"/>
      <c r="D47" s="1647"/>
      <c r="E47" s="1647"/>
      <c r="F47" s="1647"/>
      <c r="G47" s="1647"/>
      <c r="H47" s="1647"/>
      <c r="I47" s="1647"/>
      <c r="J47" s="1647"/>
      <c r="K47" s="1647"/>
      <c r="L47" s="1647"/>
      <c r="M47" s="1647"/>
      <c r="N47" s="1647"/>
      <c r="O47" s="1647"/>
      <c r="P47" s="1647"/>
      <c r="Q47" s="1647"/>
      <c r="R47" s="1647"/>
      <c r="S47" s="1647"/>
      <c r="T47" s="1647"/>
      <c r="U47" s="1647"/>
      <c r="V47" s="1647"/>
      <c r="W47" s="1647"/>
      <c r="X47" s="1647"/>
      <c r="Y47" s="1647"/>
      <c r="Z47" s="1647"/>
      <c r="AA47" s="1647"/>
      <c r="AB47" s="1647"/>
      <c r="AC47" s="1647"/>
      <c r="AD47" s="1647"/>
      <c r="AE47" s="1647"/>
      <c r="AF47" s="1647"/>
      <c r="AG47" s="1647"/>
      <c r="AH47" s="1647"/>
      <c r="AI47" s="1647"/>
      <c r="AJ47" s="1647"/>
      <c r="AK47" s="1647"/>
      <c r="AL47" s="1647"/>
      <c r="AM47" s="1647"/>
      <c r="AN47" s="1647"/>
      <c r="AO47" s="1647"/>
      <c r="AP47" s="1647"/>
      <c r="AQ47" s="1647"/>
      <c r="AR47" s="1647"/>
      <c r="AS47" s="1647"/>
      <c r="AT47" s="1647"/>
      <c r="AU47" s="1647"/>
      <c r="AV47" s="1647"/>
      <c r="AW47" s="1647"/>
      <c r="AX47" s="1647"/>
      <c r="AY47" s="1647"/>
      <c r="AZ47" s="1647"/>
      <c r="BA47" s="1647"/>
      <c r="BC47" s="20" t="s">
        <v>155</v>
      </c>
    </row>
    <row r="48" spans="1:55" ht="12" customHeight="1">
      <c r="A48" s="1647"/>
      <c r="B48" s="1647"/>
      <c r="C48" s="1647"/>
      <c r="D48" s="1647"/>
      <c r="E48" s="1647"/>
      <c r="F48" s="1647"/>
      <c r="G48" s="1647"/>
      <c r="H48" s="1647"/>
      <c r="I48" s="1647"/>
      <c r="J48" s="1647"/>
      <c r="K48" s="1647"/>
      <c r="L48" s="1647"/>
      <c r="M48" s="1647"/>
      <c r="N48" s="1647"/>
      <c r="O48" s="1647"/>
      <c r="P48" s="1647"/>
      <c r="Q48" s="1647"/>
      <c r="R48" s="1647"/>
      <c r="S48" s="1647"/>
      <c r="T48" s="1647"/>
      <c r="U48" s="1647"/>
      <c r="V48" s="1647"/>
      <c r="W48" s="1647"/>
      <c r="X48" s="1647"/>
      <c r="Y48" s="1647"/>
      <c r="Z48" s="1647"/>
      <c r="AA48" s="1647"/>
      <c r="AB48" s="1647"/>
      <c r="AC48" s="1647"/>
      <c r="AD48" s="1647"/>
      <c r="AE48" s="1647"/>
      <c r="AF48" s="1647"/>
      <c r="AG48" s="1647"/>
      <c r="AH48" s="1647"/>
      <c r="AI48" s="1647"/>
      <c r="AJ48" s="1647"/>
      <c r="AK48" s="1647"/>
      <c r="AL48" s="1647"/>
      <c r="AM48" s="1647"/>
      <c r="AN48" s="1647"/>
      <c r="AO48" s="1647"/>
      <c r="AP48" s="1647"/>
      <c r="AQ48" s="1647"/>
      <c r="AR48" s="1647"/>
      <c r="AS48" s="1647"/>
      <c r="AT48" s="1647"/>
      <c r="AU48" s="1647"/>
      <c r="AV48" s="1647"/>
      <c r="AW48" s="1647"/>
      <c r="AX48" s="1647"/>
      <c r="AY48" s="1647"/>
      <c r="AZ48" s="1647"/>
      <c r="BA48" s="1647"/>
      <c r="BC48" s="20" t="s">
        <v>156</v>
      </c>
    </row>
    <row r="49" spans="1:53" ht="12" customHeight="1">
      <c r="A49" s="1647"/>
      <c r="B49" s="1647"/>
      <c r="C49" s="1647"/>
      <c r="D49" s="1647"/>
      <c r="E49" s="1647"/>
      <c r="F49" s="1647"/>
      <c r="G49" s="1647"/>
      <c r="H49" s="1647"/>
      <c r="I49" s="1647"/>
      <c r="J49" s="1647"/>
      <c r="K49" s="1647"/>
      <c r="L49" s="1647"/>
      <c r="M49" s="1647"/>
      <c r="N49" s="1647"/>
      <c r="O49" s="1647"/>
      <c r="P49" s="1647"/>
      <c r="Q49" s="1647"/>
      <c r="R49" s="1647"/>
      <c r="S49" s="1647"/>
      <c r="T49" s="1647"/>
      <c r="U49" s="1647"/>
      <c r="V49" s="1647"/>
      <c r="W49" s="1647"/>
      <c r="X49" s="1647"/>
      <c r="Y49" s="1647"/>
      <c r="Z49" s="1647"/>
      <c r="AA49" s="1647"/>
      <c r="AB49" s="1647"/>
      <c r="AC49" s="1647"/>
      <c r="AD49" s="1647"/>
      <c r="AE49" s="1647"/>
      <c r="AF49" s="1647"/>
      <c r="AG49" s="1647"/>
      <c r="AH49" s="1647"/>
      <c r="AI49" s="1647"/>
      <c r="AJ49" s="1647"/>
      <c r="AK49" s="1647"/>
      <c r="AL49" s="1647"/>
      <c r="AM49" s="1647"/>
      <c r="AN49" s="1647"/>
      <c r="AO49" s="1647"/>
      <c r="AP49" s="1647"/>
      <c r="AQ49" s="1647"/>
      <c r="AR49" s="1647"/>
      <c r="AS49" s="1647"/>
      <c r="AT49" s="1647"/>
      <c r="AU49" s="1647"/>
      <c r="AV49" s="1647"/>
      <c r="AW49" s="1647"/>
      <c r="AX49" s="1647"/>
      <c r="AY49" s="1647"/>
      <c r="AZ49" s="1647"/>
      <c r="BA49" s="1647"/>
    </row>
    <row r="50" spans="1:53" ht="12" customHeight="1">
      <c r="A50" s="1647"/>
      <c r="B50" s="1647"/>
      <c r="C50" s="1647"/>
      <c r="D50" s="1647"/>
      <c r="E50" s="1647"/>
      <c r="F50" s="1647"/>
      <c r="G50" s="1647"/>
      <c r="H50" s="1647"/>
      <c r="I50" s="1647"/>
      <c r="J50" s="1647"/>
      <c r="K50" s="1647"/>
      <c r="L50" s="1647"/>
      <c r="M50" s="1647"/>
      <c r="N50" s="1647"/>
      <c r="O50" s="1647"/>
      <c r="P50" s="1647"/>
      <c r="Q50" s="1647"/>
      <c r="R50" s="1647"/>
      <c r="S50" s="1647"/>
      <c r="T50" s="1647"/>
      <c r="U50" s="1647"/>
      <c r="V50" s="1647"/>
      <c r="W50" s="1647"/>
      <c r="X50" s="1647"/>
      <c r="Y50" s="1647"/>
      <c r="Z50" s="1647"/>
      <c r="AA50" s="1647"/>
      <c r="AB50" s="1647"/>
      <c r="AC50" s="1647"/>
      <c r="AD50" s="1647"/>
      <c r="AE50" s="1647"/>
      <c r="AF50" s="1647"/>
      <c r="AG50" s="1647"/>
      <c r="AH50" s="1647"/>
      <c r="AI50" s="1647"/>
      <c r="AJ50" s="1647"/>
      <c r="AK50" s="1647"/>
      <c r="AL50" s="1647"/>
      <c r="AM50" s="1647"/>
      <c r="AN50" s="1647"/>
      <c r="AO50" s="1647"/>
      <c r="AP50" s="1647"/>
      <c r="AQ50" s="1647"/>
      <c r="AR50" s="1647"/>
      <c r="AS50" s="1647"/>
      <c r="AT50" s="1647"/>
      <c r="AU50" s="1647"/>
      <c r="AV50" s="1647"/>
      <c r="AW50" s="1647"/>
      <c r="AX50" s="1647"/>
      <c r="AY50" s="1647"/>
      <c r="AZ50" s="1647"/>
      <c r="BA50" s="1647"/>
    </row>
    <row r="51" spans="1:53" ht="12" customHeight="1">
      <c r="A51" s="1647"/>
      <c r="B51" s="1647"/>
      <c r="C51" s="1647"/>
      <c r="D51" s="1647"/>
      <c r="E51" s="1647"/>
      <c r="F51" s="1647"/>
      <c r="G51" s="1647"/>
      <c r="H51" s="1647"/>
      <c r="I51" s="1647"/>
      <c r="J51" s="1647"/>
      <c r="K51" s="1647"/>
      <c r="L51" s="1647"/>
      <c r="M51" s="1647"/>
      <c r="N51" s="1647"/>
      <c r="O51" s="1647"/>
      <c r="P51" s="1647"/>
      <c r="Q51" s="1647"/>
      <c r="R51" s="1647"/>
      <c r="S51" s="1647"/>
      <c r="T51" s="1647"/>
      <c r="U51" s="1647"/>
      <c r="V51" s="1647"/>
      <c r="W51" s="1647"/>
      <c r="X51" s="1647"/>
      <c r="Y51" s="1647"/>
      <c r="Z51" s="1647"/>
      <c r="AA51" s="1647"/>
      <c r="AB51" s="1647"/>
      <c r="AC51" s="1647"/>
      <c r="AD51" s="1647"/>
      <c r="AE51" s="1647"/>
      <c r="AF51" s="1647"/>
      <c r="AG51" s="1647"/>
      <c r="AH51" s="1647"/>
      <c r="AI51" s="1647"/>
      <c r="AJ51" s="1647"/>
      <c r="AK51" s="1647"/>
      <c r="AL51" s="1647"/>
      <c r="AM51" s="1647"/>
      <c r="AN51" s="1647"/>
      <c r="AO51" s="1647"/>
      <c r="AP51" s="1647"/>
      <c r="AQ51" s="1647"/>
      <c r="AR51" s="1647"/>
      <c r="AS51" s="1647"/>
      <c r="AT51" s="1647"/>
      <c r="AU51" s="1647"/>
      <c r="AV51" s="1647"/>
      <c r="AW51" s="1647"/>
      <c r="AX51" s="1647"/>
      <c r="AY51" s="1647"/>
      <c r="AZ51" s="1647"/>
      <c r="BA51" s="1647"/>
    </row>
    <row r="52" spans="1:53" ht="12" customHeight="1">
      <c r="A52" s="1647"/>
      <c r="B52" s="1647"/>
      <c r="C52" s="1647"/>
      <c r="D52" s="1647"/>
      <c r="E52" s="1647"/>
      <c r="F52" s="1647"/>
      <c r="G52" s="1647"/>
      <c r="H52" s="1647"/>
      <c r="I52" s="1647"/>
      <c r="J52" s="1647"/>
      <c r="K52" s="1647"/>
      <c r="L52" s="1647"/>
      <c r="M52" s="1647"/>
      <c r="N52" s="1647"/>
      <c r="O52" s="1647"/>
      <c r="P52" s="1647"/>
      <c r="Q52" s="1647"/>
      <c r="R52" s="1647"/>
      <c r="S52" s="1647"/>
      <c r="T52" s="1647"/>
      <c r="U52" s="1647"/>
      <c r="V52" s="1647"/>
      <c r="W52" s="1647"/>
      <c r="X52" s="1647"/>
      <c r="Y52" s="1647"/>
      <c r="Z52" s="1647"/>
      <c r="AA52" s="1647"/>
      <c r="AB52" s="1647"/>
      <c r="AC52" s="1647"/>
      <c r="AD52" s="1647"/>
      <c r="AE52" s="1647"/>
      <c r="AF52" s="1647"/>
      <c r="AG52" s="1647"/>
      <c r="AH52" s="1647"/>
      <c r="AI52" s="1647"/>
      <c r="AJ52" s="1647"/>
      <c r="AK52" s="1647"/>
      <c r="AL52" s="1647"/>
      <c r="AM52" s="1647"/>
      <c r="AN52" s="1647"/>
      <c r="AO52" s="1647"/>
      <c r="AP52" s="1647"/>
      <c r="AQ52" s="1647"/>
      <c r="AR52" s="1647"/>
      <c r="AS52" s="1647"/>
      <c r="AT52" s="1647"/>
      <c r="AU52" s="1647"/>
      <c r="AV52" s="1647"/>
      <c r="AW52" s="1647"/>
      <c r="AX52" s="1647"/>
      <c r="AY52" s="1647"/>
      <c r="AZ52" s="1647"/>
      <c r="BA52" s="1647"/>
    </row>
    <row r="53" spans="1:53" ht="12" customHeight="1">
      <c r="A53" s="1647"/>
      <c r="B53" s="1647"/>
      <c r="C53" s="1647"/>
      <c r="D53" s="1647"/>
      <c r="E53" s="1647"/>
      <c r="F53" s="1647"/>
      <c r="G53" s="1647"/>
      <c r="H53" s="1647"/>
      <c r="I53" s="1647"/>
      <c r="J53" s="1647"/>
      <c r="K53" s="1647"/>
      <c r="L53" s="1647"/>
      <c r="M53" s="1647"/>
      <c r="N53" s="1647"/>
      <c r="O53" s="1647"/>
      <c r="P53" s="1647"/>
      <c r="Q53" s="1647"/>
      <c r="R53" s="1647"/>
      <c r="S53" s="1647"/>
      <c r="T53" s="1647"/>
      <c r="U53" s="1647"/>
      <c r="V53" s="1647"/>
      <c r="W53" s="1647"/>
      <c r="X53" s="1647"/>
      <c r="Y53" s="1647"/>
      <c r="Z53" s="1647"/>
      <c r="AA53" s="1647"/>
      <c r="AB53" s="1647"/>
      <c r="AC53" s="1647"/>
      <c r="AD53" s="1647"/>
      <c r="AE53" s="1647"/>
      <c r="AF53" s="1647"/>
      <c r="AG53" s="1647"/>
      <c r="AH53" s="1647"/>
      <c r="AI53" s="1647"/>
      <c r="AJ53" s="1647"/>
      <c r="AK53" s="1647"/>
      <c r="AL53" s="1647"/>
      <c r="AM53" s="1647"/>
      <c r="AN53" s="1647"/>
      <c r="AO53" s="1647"/>
      <c r="AP53" s="1647"/>
      <c r="AQ53" s="1647"/>
      <c r="AR53" s="1647"/>
      <c r="AS53" s="1647"/>
      <c r="AT53" s="1647"/>
      <c r="AU53" s="1647"/>
      <c r="AV53" s="1647"/>
      <c r="AW53" s="1647"/>
      <c r="AX53" s="1647"/>
      <c r="AY53" s="1647"/>
      <c r="AZ53" s="1647"/>
      <c r="BA53" s="1647"/>
    </row>
    <row r="54" spans="1:53" ht="12" customHeight="1">
      <c r="A54" s="1647"/>
      <c r="B54" s="1647"/>
      <c r="C54" s="1647"/>
      <c r="D54" s="1647"/>
      <c r="E54" s="1647"/>
      <c r="F54" s="1647"/>
      <c r="G54" s="1647"/>
      <c r="H54" s="1647"/>
      <c r="I54" s="1647"/>
      <c r="J54" s="1647"/>
      <c r="K54" s="1647"/>
      <c r="L54" s="1647"/>
      <c r="M54" s="1647"/>
      <c r="N54" s="1647"/>
      <c r="O54" s="1647"/>
      <c r="P54" s="1647"/>
      <c r="Q54" s="1647"/>
      <c r="R54" s="1647"/>
      <c r="S54" s="1647"/>
      <c r="T54" s="1647"/>
      <c r="U54" s="1647"/>
      <c r="V54" s="1647"/>
      <c r="W54" s="1647"/>
      <c r="X54" s="1647"/>
      <c r="Y54" s="1647"/>
      <c r="Z54" s="1647"/>
      <c r="AA54" s="1647"/>
      <c r="AB54" s="1647"/>
      <c r="AC54" s="1647"/>
      <c r="AD54" s="1647"/>
      <c r="AE54" s="1647"/>
      <c r="AF54" s="1647"/>
      <c r="AG54" s="1647"/>
      <c r="AH54" s="1647"/>
      <c r="AI54" s="1647"/>
      <c r="AJ54" s="1647"/>
      <c r="AK54" s="1647"/>
      <c r="AL54" s="1647"/>
      <c r="AM54" s="1647"/>
      <c r="AN54" s="1647"/>
      <c r="AO54" s="1647"/>
      <c r="AP54" s="1647"/>
      <c r="AQ54" s="1647"/>
      <c r="AR54" s="1647"/>
      <c r="AS54" s="1647"/>
      <c r="AT54" s="1647"/>
      <c r="AU54" s="1647"/>
      <c r="AV54" s="1647"/>
      <c r="AW54" s="1647"/>
      <c r="AX54" s="1647"/>
      <c r="AY54" s="1647"/>
      <c r="AZ54" s="1647"/>
      <c r="BA54" s="1647"/>
    </row>
    <row r="55" spans="1:53" ht="12" customHeight="1">
      <c r="A55" s="1647"/>
      <c r="B55" s="1647"/>
      <c r="C55" s="1647"/>
      <c r="D55" s="1647"/>
      <c r="E55" s="1647"/>
      <c r="F55" s="1647"/>
      <c r="G55" s="1647"/>
      <c r="H55" s="1647"/>
      <c r="I55" s="1647"/>
      <c r="J55" s="1647"/>
      <c r="K55" s="1647"/>
      <c r="L55" s="1647"/>
      <c r="M55" s="1647"/>
      <c r="N55" s="1647"/>
      <c r="O55" s="1647"/>
      <c r="P55" s="1647"/>
      <c r="Q55" s="1647"/>
      <c r="R55" s="1647"/>
      <c r="S55" s="1647"/>
      <c r="T55" s="1647"/>
      <c r="U55" s="1647"/>
      <c r="V55" s="1647"/>
      <c r="W55" s="1647"/>
      <c r="X55" s="1647"/>
      <c r="Y55" s="1647"/>
      <c r="Z55" s="1647"/>
      <c r="AA55" s="1647"/>
      <c r="AB55" s="1647"/>
      <c r="AC55" s="1647"/>
      <c r="AD55" s="1647"/>
      <c r="AE55" s="1647"/>
      <c r="AF55" s="1647"/>
      <c r="AG55" s="1647"/>
      <c r="AH55" s="1647"/>
      <c r="AI55" s="1647"/>
      <c r="AJ55" s="1647"/>
      <c r="AK55" s="1647"/>
      <c r="AL55" s="1647"/>
      <c r="AM55" s="1647"/>
      <c r="AN55" s="1647"/>
      <c r="AO55" s="1647"/>
      <c r="AP55" s="1647"/>
      <c r="AQ55" s="1647"/>
      <c r="AR55" s="1647"/>
      <c r="AS55" s="1647"/>
      <c r="AT55" s="1647"/>
      <c r="AU55" s="1647"/>
      <c r="AV55" s="1647"/>
      <c r="AW55" s="1647"/>
      <c r="AX55" s="1647"/>
      <c r="AY55" s="1647"/>
      <c r="AZ55" s="1647"/>
      <c r="BA55" s="1647"/>
    </row>
    <row r="56" spans="1:53" ht="12" customHeight="1">
      <c r="A56" s="1647"/>
      <c r="B56" s="1647"/>
      <c r="C56" s="1647"/>
      <c r="D56" s="1647"/>
      <c r="E56" s="1647"/>
      <c r="F56" s="1647"/>
      <c r="G56" s="1647"/>
      <c r="H56" s="1647"/>
      <c r="I56" s="1647"/>
      <c r="J56" s="1647"/>
      <c r="K56" s="1647"/>
      <c r="L56" s="1647"/>
      <c r="M56" s="1647"/>
      <c r="N56" s="1647"/>
      <c r="O56" s="1647"/>
      <c r="P56" s="1647"/>
      <c r="Q56" s="1647"/>
      <c r="R56" s="1647"/>
      <c r="S56" s="1647"/>
      <c r="T56" s="1647"/>
      <c r="U56" s="1647"/>
      <c r="V56" s="1647"/>
      <c r="W56" s="1647"/>
      <c r="X56" s="1647"/>
      <c r="Y56" s="1647"/>
      <c r="Z56" s="1647"/>
      <c r="AA56" s="1647"/>
      <c r="AB56" s="1647"/>
      <c r="AC56" s="1647"/>
      <c r="AD56" s="1647"/>
      <c r="AE56" s="1647"/>
      <c r="AF56" s="1647"/>
      <c r="AG56" s="1647"/>
      <c r="AH56" s="1647"/>
      <c r="AI56" s="1647"/>
      <c r="AJ56" s="1647"/>
      <c r="AK56" s="1647"/>
      <c r="AL56" s="1647"/>
      <c r="AM56" s="1647"/>
      <c r="AN56" s="1647"/>
      <c r="AO56" s="1647"/>
      <c r="AP56" s="1647"/>
      <c r="AQ56" s="1647"/>
      <c r="AR56" s="1647"/>
      <c r="AS56" s="1647"/>
      <c r="AT56" s="1647"/>
      <c r="AU56" s="1647"/>
      <c r="AV56" s="1647"/>
      <c r="AW56" s="1647"/>
      <c r="AX56" s="1647"/>
      <c r="AY56" s="1647"/>
      <c r="AZ56" s="1647"/>
      <c r="BA56" s="1647"/>
    </row>
    <row r="57" spans="1:53" ht="12" customHeight="1">
      <c r="A57" s="1647"/>
      <c r="B57" s="1647"/>
      <c r="C57" s="1647"/>
      <c r="D57" s="1647"/>
      <c r="E57" s="1647"/>
      <c r="F57" s="1647"/>
      <c r="G57" s="1647"/>
      <c r="H57" s="1647"/>
      <c r="I57" s="1647"/>
      <c r="J57" s="1647"/>
      <c r="K57" s="1647"/>
      <c r="L57" s="1647"/>
      <c r="M57" s="1647"/>
      <c r="N57" s="1647"/>
      <c r="O57" s="1647"/>
      <c r="P57" s="1647"/>
      <c r="Q57" s="1647"/>
      <c r="R57" s="1647"/>
      <c r="S57" s="1647"/>
      <c r="T57" s="1647"/>
      <c r="U57" s="1647"/>
      <c r="V57" s="1647"/>
      <c r="W57" s="1647"/>
      <c r="X57" s="1647"/>
      <c r="Y57" s="1647"/>
      <c r="Z57" s="1647"/>
      <c r="AA57" s="1647"/>
      <c r="AB57" s="1647"/>
      <c r="AC57" s="1647"/>
      <c r="AD57" s="1647"/>
      <c r="AE57" s="1647"/>
      <c r="AF57" s="1647"/>
      <c r="AG57" s="1647"/>
      <c r="AH57" s="1647"/>
      <c r="AI57" s="1647"/>
      <c r="AJ57" s="1647"/>
      <c r="AK57" s="1647"/>
      <c r="AL57" s="1647"/>
      <c r="AM57" s="1647"/>
      <c r="AN57" s="1647"/>
      <c r="AO57" s="1647"/>
      <c r="AP57" s="1647"/>
      <c r="AQ57" s="1647"/>
      <c r="AR57" s="1647"/>
      <c r="AS57" s="1647"/>
      <c r="AT57" s="1647"/>
      <c r="AU57" s="1647"/>
      <c r="AV57" s="1647"/>
      <c r="AW57" s="1647"/>
      <c r="AX57" s="1647"/>
      <c r="AY57" s="1647"/>
      <c r="AZ57" s="1647"/>
      <c r="BA57" s="1647"/>
    </row>
    <row r="58" spans="1:53" ht="12" customHeight="1">
      <c r="A58" s="1647"/>
      <c r="B58" s="1647"/>
      <c r="C58" s="1647"/>
      <c r="D58" s="1647"/>
      <c r="E58" s="1647"/>
      <c r="F58" s="1647"/>
      <c r="G58" s="1647"/>
      <c r="H58" s="1647"/>
      <c r="I58" s="1647"/>
      <c r="J58" s="1647"/>
      <c r="K58" s="1647"/>
      <c r="L58" s="1647"/>
      <c r="M58" s="1647"/>
      <c r="N58" s="1647"/>
      <c r="O58" s="1647"/>
      <c r="P58" s="1647"/>
      <c r="Q58" s="1647"/>
      <c r="R58" s="1647"/>
      <c r="S58" s="1647"/>
      <c r="T58" s="1647"/>
      <c r="U58" s="1647"/>
      <c r="V58" s="1647"/>
      <c r="W58" s="1647"/>
      <c r="X58" s="1647"/>
      <c r="Y58" s="1647"/>
      <c r="Z58" s="1647"/>
      <c r="AA58" s="1647"/>
      <c r="AB58" s="1647"/>
      <c r="AC58" s="1647"/>
      <c r="AD58" s="1647"/>
      <c r="AE58" s="1647"/>
      <c r="AF58" s="1647"/>
      <c r="AG58" s="1647"/>
      <c r="AH58" s="1647"/>
      <c r="AI58" s="1647"/>
      <c r="AJ58" s="1647"/>
      <c r="AK58" s="1647"/>
      <c r="AL58" s="1647"/>
      <c r="AM58" s="1647"/>
      <c r="AN58" s="1647"/>
      <c r="AO58" s="1647"/>
      <c r="AP58" s="1647"/>
      <c r="AQ58" s="1647"/>
      <c r="AR58" s="1647"/>
      <c r="AS58" s="1647"/>
      <c r="AT58" s="1647"/>
      <c r="AU58" s="1647"/>
      <c r="AV58" s="1647"/>
      <c r="AW58" s="1647"/>
      <c r="AX58" s="1647"/>
      <c r="AY58" s="1647"/>
      <c r="AZ58" s="1647"/>
      <c r="BA58" s="1647"/>
    </row>
    <row r="59" spans="1:53" ht="12" customHeight="1">
      <c r="A59" s="1647"/>
      <c r="B59" s="1647"/>
      <c r="C59" s="1647"/>
      <c r="D59" s="1647"/>
      <c r="E59" s="1647"/>
      <c r="F59" s="1647"/>
      <c r="G59" s="1647"/>
      <c r="H59" s="1647"/>
      <c r="I59" s="1647"/>
      <c r="J59" s="1647"/>
      <c r="K59" s="1647"/>
      <c r="L59" s="1647"/>
      <c r="M59" s="1647"/>
      <c r="N59" s="1647"/>
      <c r="O59" s="1647"/>
      <c r="P59" s="1647"/>
      <c r="Q59" s="1647"/>
      <c r="R59" s="1647"/>
      <c r="S59" s="1647"/>
      <c r="T59" s="1647"/>
      <c r="U59" s="1647"/>
      <c r="V59" s="1647"/>
      <c r="W59" s="1647"/>
      <c r="X59" s="1647"/>
      <c r="Y59" s="1647"/>
      <c r="Z59" s="1647"/>
      <c r="AA59" s="1647"/>
      <c r="AB59" s="1647"/>
      <c r="AC59" s="1647"/>
      <c r="AD59" s="1647"/>
      <c r="AE59" s="1647"/>
      <c r="AF59" s="1647"/>
      <c r="AG59" s="1647"/>
      <c r="AH59" s="1647"/>
      <c r="AI59" s="1647"/>
      <c r="AJ59" s="1647"/>
      <c r="AK59" s="1647"/>
      <c r="AL59" s="1647"/>
      <c r="AM59" s="1647"/>
      <c r="AN59" s="1647"/>
      <c r="AO59" s="1647"/>
      <c r="AP59" s="1647"/>
      <c r="AQ59" s="1647"/>
      <c r="AR59" s="1647"/>
      <c r="AS59" s="1647"/>
      <c r="AT59" s="1647"/>
      <c r="AU59" s="1647"/>
      <c r="AV59" s="1647"/>
      <c r="AW59" s="1647"/>
      <c r="AX59" s="1647"/>
      <c r="AY59" s="1647"/>
      <c r="AZ59" s="1647"/>
      <c r="BA59" s="1647"/>
    </row>
    <row r="60" spans="1:53" ht="12" customHeight="1">
      <c r="A60" s="1647"/>
      <c r="B60" s="1647"/>
      <c r="C60" s="1647"/>
      <c r="D60" s="1647"/>
      <c r="E60" s="1647"/>
      <c r="F60" s="1647"/>
      <c r="G60" s="1647"/>
      <c r="H60" s="1647"/>
      <c r="I60" s="1647"/>
      <c r="J60" s="1647"/>
      <c r="K60" s="1647"/>
      <c r="L60" s="1647"/>
      <c r="M60" s="1647"/>
      <c r="N60" s="1647"/>
      <c r="O60" s="1647"/>
      <c r="P60" s="1647"/>
      <c r="Q60" s="1647"/>
      <c r="R60" s="1647"/>
      <c r="S60" s="1647"/>
      <c r="T60" s="1647"/>
      <c r="U60" s="1647"/>
      <c r="V60" s="1647"/>
      <c r="W60" s="1647"/>
      <c r="X60" s="1647"/>
      <c r="Y60" s="1647"/>
      <c r="Z60" s="1647"/>
      <c r="AA60" s="1647"/>
      <c r="AB60" s="1647"/>
      <c r="AC60" s="1647"/>
      <c r="AD60" s="1647"/>
      <c r="AE60" s="1647"/>
      <c r="AF60" s="1647"/>
      <c r="AG60" s="1647"/>
      <c r="AH60" s="1647"/>
      <c r="AI60" s="1647"/>
      <c r="AJ60" s="1647"/>
      <c r="AK60" s="1647"/>
      <c r="AL60" s="1647"/>
      <c r="AM60" s="1647"/>
      <c r="AN60" s="1647"/>
      <c r="AO60" s="1647"/>
      <c r="AP60" s="1647"/>
      <c r="AQ60" s="1647"/>
      <c r="AR60" s="1647"/>
      <c r="AS60" s="1647"/>
      <c r="AT60" s="1647"/>
      <c r="AU60" s="1647"/>
      <c r="AV60" s="1647"/>
      <c r="AW60" s="1647"/>
      <c r="AX60" s="1647"/>
      <c r="AY60" s="1647"/>
      <c r="AZ60" s="1647"/>
      <c r="BA60" s="1647"/>
    </row>
    <row r="61" spans="1:53" ht="12" customHeight="1">
      <c r="A61" s="1647"/>
      <c r="B61" s="1647"/>
      <c r="C61" s="1647"/>
      <c r="D61" s="1647"/>
      <c r="E61" s="1647"/>
      <c r="F61" s="1647"/>
      <c r="G61" s="1647"/>
      <c r="H61" s="1647"/>
      <c r="I61" s="1647"/>
      <c r="J61" s="1647"/>
      <c r="K61" s="1647"/>
      <c r="L61" s="1647"/>
      <c r="M61" s="1647"/>
      <c r="N61" s="1647"/>
      <c r="O61" s="1647"/>
      <c r="P61" s="1647"/>
      <c r="Q61" s="1647"/>
      <c r="R61" s="1647"/>
      <c r="S61" s="1647"/>
      <c r="T61" s="1647"/>
      <c r="U61" s="1647"/>
      <c r="V61" s="1647"/>
      <c r="W61" s="1647"/>
      <c r="X61" s="1647"/>
      <c r="Y61" s="1647"/>
      <c r="Z61" s="1647"/>
      <c r="AA61" s="1647"/>
      <c r="AB61" s="1647"/>
      <c r="AC61" s="1647"/>
      <c r="AD61" s="1647"/>
      <c r="AE61" s="1647"/>
      <c r="AF61" s="1647"/>
      <c r="AG61" s="1647"/>
      <c r="AH61" s="1647"/>
      <c r="AI61" s="1647"/>
      <c r="AJ61" s="1647"/>
      <c r="AK61" s="1647"/>
      <c r="AL61" s="1647"/>
      <c r="AM61" s="1647"/>
      <c r="AN61" s="1647"/>
      <c r="AO61" s="1647"/>
      <c r="AP61" s="1647"/>
      <c r="AQ61" s="1647"/>
      <c r="AR61" s="1647"/>
      <c r="AS61" s="1647"/>
      <c r="AT61" s="1647"/>
      <c r="AU61" s="1647"/>
      <c r="AV61" s="1647"/>
      <c r="AW61" s="1647"/>
      <c r="AX61" s="1647"/>
      <c r="AY61" s="1647"/>
      <c r="AZ61" s="1647"/>
      <c r="BA61" s="1647"/>
    </row>
    <row r="62" spans="1:53" ht="12" customHeight="1">
      <c r="A62" s="1647"/>
      <c r="B62" s="1647"/>
      <c r="C62" s="1647"/>
      <c r="D62" s="1647"/>
      <c r="E62" s="1647"/>
      <c r="F62" s="1647"/>
      <c r="G62" s="1647"/>
      <c r="H62" s="1647"/>
      <c r="I62" s="1647"/>
      <c r="J62" s="1647"/>
      <c r="K62" s="1647"/>
      <c r="L62" s="1647"/>
      <c r="M62" s="1647"/>
      <c r="N62" s="1647"/>
      <c r="O62" s="1647"/>
      <c r="P62" s="1647"/>
      <c r="Q62" s="1647"/>
      <c r="R62" s="1647"/>
      <c r="S62" s="1647"/>
      <c r="T62" s="1647"/>
      <c r="U62" s="1647"/>
      <c r="V62" s="1647"/>
      <c r="W62" s="1647"/>
      <c r="X62" s="1647"/>
      <c r="Y62" s="1647"/>
      <c r="Z62" s="1647"/>
      <c r="AA62" s="1647"/>
      <c r="AB62" s="1647"/>
      <c r="AC62" s="1647"/>
      <c r="AD62" s="1647"/>
      <c r="AE62" s="1647"/>
      <c r="AF62" s="1647"/>
      <c r="AG62" s="1647"/>
      <c r="AH62" s="1647"/>
      <c r="AI62" s="1647"/>
      <c r="AJ62" s="1647"/>
      <c r="AK62" s="1647"/>
      <c r="AL62" s="1647"/>
      <c r="AM62" s="1647"/>
      <c r="AN62" s="1647"/>
      <c r="AO62" s="1647"/>
      <c r="AP62" s="1647"/>
      <c r="AQ62" s="1647"/>
      <c r="AR62" s="1647"/>
      <c r="AS62" s="1647"/>
      <c r="AT62" s="1647"/>
      <c r="AU62" s="1647"/>
      <c r="AV62" s="1647"/>
      <c r="AW62" s="1647"/>
      <c r="AX62" s="1647"/>
      <c r="AY62" s="1647"/>
      <c r="AZ62" s="1647"/>
      <c r="BA62" s="1647"/>
    </row>
    <row r="63" spans="1:53" ht="12" customHeight="1">
      <c r="A63" s="1647"/>
      <c r="B63" s="1647"/>
      <c r="C63" s="1647"/>
      <c r="D63" s="1647"/>
      <c r="E63" s="1647"/>
      <c r="F63" s="1647"/>
      <c r="G63" s="1647"/>
      <c r="H63" s="1647"/>
      <c r="I63" s="1647"/>
      <c r="J63" s="1647"/>
      <c r="K63" s="1647"/>
      <c r="L63" s="1647"/>
      <c r="M63" s="1647"/>
      <c r="N63" s="1647"/>
      <c r="O63" s="1647"/>
      <c r="P63" s="1647"/>
      <c r="Q63" s="1647"/>
      <c r="R63" s="1647"/>
      <c r="S63" s="1647"/>
      <c r="T63" s="1647"/>
      <c r="U63" s="1647"/>
      <c r="V63" s="1647"/>
      <c r="W63" s="1647"/>
      <c r="X63" s="1647"/>
      <c r="Y63" s="1647"/>
      <c r="Z63" s="1647"/>
      <c r="AA63" s="1647"/>
      <c r="AB63" s="1647"/>
      <c r="AC63" s="1647"/>
      <c r="AD63" s="1647"/>
      <c r="AE63" s="1647"/>
      <c r="AF63" s="1647"/>
      <c r="AG63" s="1647"/>
      <c r="AH63" s="1647"/>
      <c r="AI63" s="1647"/>
      <c r="AJ63" s="1647"/>
      <c r="AK63" s="1647"/>
      <c r="AL63" s="1647"/>
      <c r="AM63" s="1647"/>
      <c r="AN63" s="1647"/>
      <c r="AO63" s="1647"/>
      <c r="AP63" s="1647"/>
      <c r="AQ63" s="1647"/>
      <c r="AR63" s="1647"/>
      <c r="AS63" s="1647"/>
      <c r="AT63" s="1647"/>
      <c r="AU63" s="1647"/>
      <c r="AV63" s="1647"/>
      <c r="AW63" s="1647"/>
      <c r="AX63" s="1647"/>
      <c r="AY63" s="1647"/>
      <c r="AZ63" s="1647"/>
      <c r="BA63" s="1647"/>
    </row>
    <row r="64" spans="1:53" ht="12" customHeight="1">
      <c r="A64" s="1647"/>
      <c r="B64" s="1647"/>
      <c r="C64" s="1647"/>
      <c r="D64" s="1647"/>
      <c r="E64" s="1647"/>
      <c r="F64" s="1647"/>
      <c r="G64" s="1647"/>
      <c r="H64" s="1647"/>
      <c r="I64" s="1647"/>
      <c r="J64" s="1647"/>
      <c r="K64" s="1647"/>
      <c r="L64" s="1647"/>
      <c r="M64" s="1647"/>
      <c r="N64" s="1647"/>
      <c r="O64" s="1647"/>
      <c r="P64" s="1647"/>
      <c r="Q64" s="1647"/>
      <c r="R64" s="1647"/>
      <c r="S64" s="1647"/>
      <c r="T64" s="1647"/>
      <c r="U64" s="1647"/>
      <c r="V64" s="1647"/>
      <c r="W64" s="1647"/>
      <c r="X64" s="1647"/>
      <c r="Y64" s="1647"/>
      <c r="Z64" s="1647"/>
      <c r="AA64" s="1647"/>
      <c r="AB64" s="1647"/>
      <c r="AC64" s="1647"/>
      <c r="AD64" s="1647"/>
      <c r="AE64" s="1647"/>
      <c r="AF64" s="1647"/>
      <c r="AG64" s="1647"/>
      <c r="AH64" s="1647"/>
      <c r="AI64" s="1647"/>
      <c r="AJ64" s="1647"/>
      <c r="AK64" s="1647"/>
      <c r="AL64" s="1647"/>
      <c r="AM64" s="1647"/>
      <c r="AN64" s="1647"/>
      <c r="AO64" s="1647"/>
      <c r="AP64" s="1647"/>
      <c r="AQ64" s="1647"/>
      <c r="AR64" s="1647"/>
      <c r="AS64" s="1647"/>
      <c r="AT64" s="1647"/>
      <c r="AU64" s="1647"/>
      <c r="AV64" s="1647"/>
      <c r="AW64" s="1647"/>
      <c r="AX64" s="1647"/>
      <c r="AY64" s="1647"/>
      <c r="AZ64" s="1647"/>
      <c r="BA64" s="1647"/>
    </row>
    <row r="65" spans="1:53" ht="12" customHeight="1">
      <c r="A65" s="1647"/>
      <c r="B65" s="1647"/>
      <c r="C65" s="1647"/>
      <c r="D65" s="1647"/>
      <c r="E65" s="1647"/>
      <c r="F65" s="1647"/>
      <c r="G65" s="1647"/>
      <c r="H65" s="1647"/>
      <c r="I65" s="1647"/>
      <c r="J65" s="1647"/>
      <c r="K65" s="1647"/>
      <c r="L65" s="1647"/>
      <c r="M65" s="1647"/>
      <c r="N65" s="1647"/>
      <c r="O65" s="1647"/>
      <c r="P65" s="1647"/>
      <c r="Q65" s="1647"/>
      <c r="R65" s="1647"/>
      <c r="S65" s="1647"/>
      <c r="T65" s="1647"/>
      <c r="U65" s="1647"/>
      <c r="V65" s="1647"/>
      <c r="W65" s="1647"/>
      <c r="X65" s="1647"/>
      <c r="Y65" s="1647"/>
      <c r="Z65" s="1647"/>
      <c r="AA65" s="1647"/>
      <c r="AB65" s="1647"/>
      <c r="AC65" s="1647"/>
      <c r="AD65" s="1647"/>
      <c r="AE65" s="1647"/>
      <c r="AF65" s="1647"/>
      <c r="AG65" s="1647"/>
      <c r="AH65" s="1647"/>
      <c r="AI65" s="1647"/>
      <c r="AJ65" s="1647"/>
      <c r="AK65" s="1647"/>
      <c r="AL65" s="1647"/>
      <c r="AM65" s="1647"/>
      <c r="AN65" s="1647"/>
      <c r="AO65" s="1647"/>
      <c r="AP65" s="1647"/>
      <c r="AQ65" s="1647"/>
      <c r="AR65" s="1647"/>
      <c r="AS65" s="1647"/>
      <c r="AT65" s="1647"/>
      <c r="AU65" s="1647"/>
      <c r="AV65" s="1647"/>
      <c r="AW65" s="1647"/>
      <c r="AX65" s="1647"/>
      <c r="AY65" s="1647"/>
      <c r="AZ65" s="1647"/>
      <c r="BA65" s="1647"/>
    </row>
    <row r="66" spans="1:53" ht="12" customHeight="1">
      <c r="A66" s="1647"/>
      <c r="B66" s="1647"/>
      <c r="C66" s="1647"/>
      <c r="D66" s="1647"/>
      <c r="E66" s="1647"/>
      <c r="F66" s="1647"/>
      <c r="G66" s="1647"/>
      <c r="H66" s="1647"/>
      <c r="I66" s="1647"/>
      <c r="J66" s="1647"/>
      <c r="K66" s="1647"/>
      <c r="L66" s="1647"/>
      <c r="M66" s="1647"/>
      <c r="N66" s="1647"/>
      <c r="O66" s="1647"/>
      <c r="P66" s="1647"/>
      <c r="Q66" s="1647"/>
      <c r="R66" s="1647"/>
      <c r="S66" s="1647"/>
      <c r="T66" s="1647"/>
      <c r="U66" s="1647"/>
      <c r="V66" s="1647"/>
      <c r="W66" s="1647"/>
      <c r="X66" s="1647"/>
      <c r="Y66" s="1647"/>
      <c r="Z66" s="1647"/>
      <c r="AA66" s="1647"/>
      <c r="AB66" s="1647"/>
      <c r="AC66" s="1647"/>
      <c r="AD66" s="1647"/>
      <c r="AE66" s="1647"/>
      <c r="AF66" s="1647"/>
      <c r="AG66" s="1647"/>
      <c r="AH66" s="1647"/>
      <c r="AI66" s="1647"/>
      <c r="AJ66" s="1647"/>
      <c r="AK66" s="1647"/>
      <c r="AL66" s="1647"/>
      <c r="AM66" s="1647"/>
      <c r="AN66" s="1647"/>
      <c r="AO66" s="1647"/>
      <c r="AP66" s="1647"/>
      <c r="AQ66" s="1647"/>
      <c r="AR66" s="1647"/>
      <c r="AS66" s="1647"/>
      <c r="AT66" s="1647"/>
      <c r="AU66" s="1647"/>
      <c r="AV66" s="1647"/>
      <c r="AW66" s="1647"/>
      <c r="AX66" s="1647"/>
      <c r="AY66" s="1647"/>
      <c r="AZ66" s="1647"/>
      <c r="BA66" s="1647"/>
    </row>
    <row r="67" spans="1:53" ht="12" customHeight="1">
      <c r="A67" s="1647"/>
      <c r="B67" s="1647"/>
      <c r="C67" s="1647"/>
      <c r="D67" s="1647"/>
      <c r="E67" s="1647"/>
      <c r="F67" s="1647"/>
      <c r="G67" s="1647"/>
      <c r="H67" s="1647"/>
      <c r="I67" s="1647"/>
      <c r="J67" s="1647"/>
      <c r="K67" s="1647"/>
      <c r="L67" s="1647"/>
      <c r="M67" s="1647"/>
      <c r="N67" s="1647"/>
      <c r="O67" s="1647"/>
      <c r="P67" s="1647"/>
      <c r="Q67" s="1647"/>
      <c r="R67" s="1647"/>
      <c r="S67" s="1647"/>
      <c r="T67" s="1647"/>
      <c r="U67" s="1647"/>
      <c r="V67" s="1647"/>
      <c r="W67" s="1647"/>
      <c r="X67" s="1647"/>
      <c r="Y67" s="1647"/>
      <c r="Z67" s="1647"/>
      <c r="AA67" s="1647"/>
      <c r="AB67" s="1647"/>
      <c r="AC67" s="1647"/>
      <c r="AD67" s="1647"/>
      <c r="AE67" s="1647"/>
      <c r="AF67" s="1647"/>
      <c r="AG67" s="1647"/>
      <c r="AH67" s="1647"/>
      <c r="AI67" s="1647"/>
      <c r="AJ67" s="1647"/>
      <c r="AK67" s="1647"/>
      <c r="AL67" s="1647"/>
      <c r="AM67" s="1647"/>
      <c r="AN67" s="1647"/>
      <c r="AO67" s="1656"/>
      <c r="AP67" s="1564"/>
      <c r="AQ67" s="1565"/>
      <c r="AR67" s="1565"/>
      <c r="AS67" s="1566"/>
      <c r="AT67" s="1564"/>
      <c r="AU67" s="1565"/>
      <c r="AV67" s="1565"/>
      <c r="AW67" s="1566"/>
      <c r="AX67" s="1564"/>
      <c r="AY67" s="1565"/>
      <c r="AZ67" s="1565"/>
      <c r="BA67" s="1566"/>
    </row>
    <row r="68" spans="1:53" ht="12" customHeight="1">
      <c r="A68" s="1647"/>
      <c r="B68" s="1647"/>
      <c r="C68" s="1647"/>
      <c r="D68" s="1647"/>
      <c r="E68" s="1647"/>
      <c r="F68" s="1647"/>
      <c r="G68" s="1647"/>
      <c r="H68" s="1647"/>
      <c r="I68" s="1647"/>
      <c r="J68" s="1647"/>
      <c r="K68" s="1647"/>
      <c r="L68" s="1647"/>
      <c r="M68" s="1647"/>
      <c r="N68" s="1647"/>
      <c r="O68" s="1647"/>
      <c r="P68" s="1647"/>
      <c r="Q68" s="1647"/>
      <c r="R68" s="1647"/>
      <c r="S68" s="1647"/>
      <c r="T68" s="1647"/>
      <c r="U68" s="1647"/>
      <c r="V68" s="1647"/>
      <c r="W68" s="1647"/>
      <c r="X68" s="1647"/>
      <c r="Y68" s="1647"/>
      <c r="Z68" s="1647"/>
      <c r="AA68" s="1647"/>
      <c r="AB68" s="1647"/>
      <c r="AC68" s="1647"/>
      <c r="AD68" s="1647"/>
      <c r="AE68" s="1647"/>
      <c r="AF68" s="1647"/>
      <c r="AG68" s="1647"/>
      <c r="AH68" s="1647"/>
      <c r="AI68" s="1647"/>
      <c r="AJ68" s="1647"/>
      <c r="AK68" s="1647"/>
      <c r="AL68" s="1647"/>
      <c r="AM68" s="1647"/>
      <c r="AN68" s="1647"/>
      <c r="AO68" s="1656"/>
      <c r="AP68" s="1567"/>
      <c r="AQ68" s="1568"/>
      <c r="AR68" s="1568"/>
      <c r="AS68" s="1569"/>
      <c r="AT68" s="1567"/>
      <c r="AU68" s="1568"/>
      <c r="AV68" s="1568"/>
      <c r="AW68" s="1569"/>
      <c r="AX68" s="1567"/>
      <c r="AY68" s="1568"/>
      <c r="AZ68" s="1568"/>
      <c r="BA68" s="1569"/>
    </row>
    <row r="69" spans="1:53" ht="15" customHeight="1">
      <c r="A69" s="1657" t="s">
        <v>480</v>
      </c>
      <c r="B69" s="1657"/>
      <c r="C69" s="1657"/>
      <c r="D69" s="1657"/>
      <c r="E69" s="1657"/>
      <c r="F69" s="1657"/>
      <c r="G69" s="1657"/>
      <c r="H69" s="1657"/>
      <c r="I69" s="1657"/>
      <c r="J69" s="1657"/>
      <c r="K69" s="1657"/>
      <c r="L69" s="1657"/>
      <c r="M69" s="1657"/>
      <c r="N69" s="1657"/>
      <c r="O69" s="1657"/>
      <c r="P69" s="1657"/>
      <c r="Q69" s="1657"/>
      <c r="R69" s="1657"/>
      <c r="S69" s="1657"/>
      <c r="T69" s="1657"/>
      <c r="U69" s="1657"/>
      <c r="V69" s="1657"/>
      <c r="W69" s="1657"/>
      <c r="X69" s="1657"/>
      <c r="Y69" s="1657"/>
      <c r="Z69" s="1657"/>
      <c r="AA69" s="1657"/>
      <c r="AB69" s="1657"/>
      <c r="AC69" s="1657"/>
      <c r="AD69" s="1657"/>
      <c r="AE69" s="1657"/>
      <c r="AF69" s="1657"/>
      <c r="AG69" s="1657"/>
      <c r="AH69" s="1657"/>
      <c r="AI69" s="1657"/>
      <c r="AJ69" s="1657"/>
      <c r="AK69" s="1657"/>
      <c r="AL69" s="1657"/>
      <c r="AM69" s="1657"/>
      <c r="AN69" s="1657"/>
      <c r="AO69" s="1658"/>
      <c r="AP69" s="1570"/>
      <c r="AQ69" s="1571"/>
      <c r="AR69" s="1571"/>
      <c r="AS69" s="1572"/>
      <c r="AT69" s="1570"/>
      <c r="AU69" s="1571"/>
      <c r="AV69" s="1571"/>
      <c r="AW69" s="1572"/>
      <c r="AX69" s="1570"/>
      <c r="AY69" s="1571"/>
      <c r="AZ69" s="1571"/>
      <c r="BA69" s="1572"/>
    </row>
  </sheetData>
  <sheetProtection algorithmName="SHA-512" hashValue="xR5izsKaojCU2J1xv8CTvWXEyABXI6AaxQXjAo/m0WopE9ZaybT3eKNKheS/1jMzrYZfbyIXGSfZpDxTMU9MlQ==" saltValue="lAmtckg8d72YA0byxqBltQ==" spinCount="100000" sheet="1" formatCells="0" formatColumns="0" formatRows="0" insertColumns="0" insertRows="0" insertHyperlinks="0" deleteColumns="0" deleteRows="0" selectLockedCells="1" sort="0" autoFilter="0" pivotTables="0"/>
  <mergeCells count="65">
    <mergeCell ref="A20:BA23"/>
    <mergeCell ref="A1:BA2"/>
    <mergeCell ref="A3:BA4"/>
    <mergeCell ref="A5:BA16"/>
    <mergeCell ref="A17:BA17"/>
    <mergeCell ref="A18:H19"/>
    <mergeCell ref="I18:I19"/>
    <mergeCell ref="J18:U19"/>
    <mergeCell ref="V18:V19"/>
    <mergeCell ref="W18:X19"/>
    <mergeCell ref="Y18:BA19"/>
    <mergeCell ref="AH26:AH28"/>
    <mergeCell ref="AI26:AL28"/>
    <mergeCell ref="AM26:AM28"/>
    <mergeCell ref="A24:AH25"/>
    <mergeCell ref="AI24:AK25"/>
    <mergeCell ref="AL24:AO25"/>
    <mergeCell ref="A26:L28"/>
    <mergeCell ref="M26:AG28"/>
    <mergeCell ref="AP24:AQ25"/>
    <mergeCell ref="AR24:AS25"/>
    <mergeCell ref="AN26:AO28"/>
    <mergeCell ref="AP26:AY28"/>
    <mergeCell ref="AZ26:BA28"/>
    <mergeCell ref="AT24:AU25"/>
    <mergeCell ref="AV24:AW25"/>
    <mergeCell ref="AX24:AY25"/>
    <mergeCell ref="AZ24:BA25"/>
    <mergeCell ref="A29:L31"/>
    <mergeCell ref="M29:BA31"/>
    <mergeCell ref="A32:F43"/>
    <mergeCell ref="G32:L33"/>
    <mergeCell ref="M32:AC33"/>
    <mergeCell ref="AD32:AE34"/>
    <mergeCell ref="AF32:AI34"/>
    <mergeCell ref="AJ32:AM34"/>
    <mergeCell ref="AN32:AO34"/>
    <mergeCell ref="AP32:AQ34"/>
    <mergeCell ref="G38:L39"/>
    <mergeCell ref="AR32:AS34"/>
    <mergeCell ref="AT32:AU34"/>
    <mergeCell ref="AV32:AW34"/>
    <mergeCell ref="AX32:AX37"/>
    <mergeCell ref="AY32:BA37"/>
    <mergeCell ref="G34:L37"/>
    <mergeCell ref="M34:AC37"/>
    <mergeCell ref="AD35:AF37"/>
    <mergeCell ref="AG35:AW37"/>
    <mergeCell ref="A44:BA66"/>
    <mergeCell ref="AJ38:AK39"/>
    <mergeCell ref="BA38:BA39"/>
    <mergeCell ref="G40:L43"/>
    <mergeCell ref="M40:N40"/>
    <mergeCell ref="O40:Q40"/>
    <mergeCell ref="S40:W40"/>
    <mergeCell ref="X40:BA40"/>
    <mergeCell ref="AL38:AZ39"/>
    <mergeCell ref="M41:BA43"/>
    <mergeCell ref="AG38:AI39"/>
    <mergeCell ref="M38:AF39"/>
    <mergeCell ref="A67:AO68"/>
    <mergeCell ref="AP67:AS69"/>
    <mergeCell ref="AT67:AW69"/>
    <mergeCell ref="AX67:BA69"/>
    <mergeCell ref="A69:AO69"/>
  </mergeCells>
  <phoneticPr fontId="2"/>
  <printOptions horizontalCentered="1" verticalCentered="1"/>
  <pageMargins left="0.31496062992125984" right="0.31496062992125984" top="0.59055118110236227" bottom="0.59055118110236227" header="0.31496062992125984" footer="0.31496062992125984"/>
  <pageSetup paperSize="9" scale="97" orientation="portrait" blackAndWhite="1"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6FF99"/>
  </sheetPr>
  <dimension ref="A1:AH81"/>
  <sheetViews>
    <sheetView workbookViewId="0">
      <selection sqref="A1:AH1"/>
    </sheetView>
  </sheetViews>
  <sheetFormatPr defaultColWidth="9" defaultRowHeight="12"/>
  <cols>
    <col min="1" max="1" width="2.625" style="147" customWidth="1"/>
    <col min="2" max="2" width="0.875" style="147" customWidth="1"/>
    <col min="3" max="3" width="4.5" style="147" customWidth="1"/>
    <col min="4" max="9" width="2.625" style="147" customWidth="1"/>
    <col min="10" max="10" width="0.875" style="147" customWidth="1"/>
    <col min="11" max="11" width="4.5" style="147" bestFit="1" customWidth="1"/>
    <col min="12" max="17" width="2.625" style="147" customWidth="1"/>
    <col min="18" max="18" width="0.875" style="147" customWidth="1"/>
    <col min="19" max="19" width="1.625" style="147" customWidth="1"/>
    <col min="20" max="20" width="4.5" style="147" customWidth="1"/>
    <col min="21" max="26" width="3" style="147" customWidth="1"/>
    <col min="27" max="27" width="1.625" style="147" customWidth="1"/>
    <col min="28" max="28" width="4.5" style="147" bestFit="1" customWidth="1"/>
    <col min="29" max="34" width="2.625" style="147" customWidth="1"/>
    <col min="35" max="16384" width="9" style="147"/>
  </cols>
  <sheetData>
    <row r="1" spans="1:34" ht="24" customHeight="1">
      <c r="A1" s="531" t="s">
        <v>939</v>
      </c>
      <c r="B1" s="531"/>
      <c r="C1" s="531"/>
      <c r="D1" s="531"/>
      <c r="E1" s="531"/>
      <c r="F1" s="531"/>
      <c r="G1" s="531"/>
      <c r="H1" s="531"/>
      <c r="I1" s="531"/>
      <c r="J1" s="531"/>
      <c r="K1" s="531"/>
      <c r="L1" s="531"/>
      <c r="M1" s="531"/>
      <c r="N1" s="531"/>
      <c r="O1" s="531"/>
      <c r="P1" s="531"/>
      <c r="Q1" s="531"/>
      <c r="R1" s="531"/>
      <c r="S1" s="531"/>
      <c r="T1" s="531"/>
      <c r="U1" s="531"/>
      <c r="V1" s="531"/>
      <c r="W1" s="531"/>
      <c r="X1" s="531"/>
      <c r="Y1" s="531"/>
      <c r="Z1" s="531"/>
      <c r="AA1" s="531"/>
      <c r="AB1" s="531"/>
      <c r="AC1" s="531"/>
      <c r="AD1" s="531"/>
      <c r="AE1" s="531"/>
      <c r="AF1" s="531"/>
      <c r="AG1" s="531"/>
      <c r="AH1" s="531"/>
    </row>
    <row r="2" spans="1:34" ht="24" customHeight="1">
      <c r="A2" s="532" t="s">
        <v>940</v>
      </c>
      <c r="B2" s="174"/>
      <c r="C2" s="535" t="s">
        <v>885</v>
      </c>
      <c r="D2" s="535"/>
      <c r="E2" s="535"/>
      <c r="F2" s="535"/>
      <c r="G2" s="535"/>
      <c r="H2" s="535"/>
      <c r="I2" s="535"/>
      <c r="J2" s="175"/>
      <c r="K2" s="536" t="str">
        <f>IF(LEN(入力基本情報!C94)=0,"",入力基本情報!C94)</f>
        <v/>
      </c>
      <c r="L2" s="537"/>
      <c r="M2" s="537"/>
      <c r="N2" s="537"/>
      <c r="O2" s="537"/>
      <c r="P2" s="537"/>
      <c r="Q2" s="537"/>
      <c r="R2" s="537"/>
      <c r="S2" s="537"/>
      <c r="T2" s="537"/>
      <c r="U2" s="537"/>
      <c r="V2" s="537"/>
      <c r="W2" s="538" t="s">
        <v>455</v>
      </c>
      <c r="X2" s="538"/>
      <c r="Y2" s="538" t="str">
        <f>IF(OR(入力基本情報!C97="性別を選んでください",LEN(入力基本情報!C97)=0),"",入力基本情報!C97)</f>
        <v/>
      </c>
      <c r="Z2" s="538"/>
      <c r="AA2" s="539"/>
      <c r="AB2" s="244"/>
      <c r="AC2" s="540" t="s">
        <v>1145</v>
      </c>
      <c r="AD2" s="540"/>
      <c r="AE2" s="540"/>
      <c r="AF2" s="540"/>
      <c r="AG2" s="540"/>
      <c r="AH2" s="540"/>
    </row>
    <row r="3" spans="1:34" ht="61.5" customHeight="1">
      <c r="A3" s="533"/>
      <c r="B3" s="152"/>
      <c r="C3" s="541" t="s">
        <v>941</v>
      </c>
      <c r="D3" s="541"/>
      <c r="E3" s="541"/>
      <c r="F3" s="541"/>
      <c r="G3" s="541"/>
      <c r="H3" s="541"/>
      <c r="I3" s="541"/>
      <c r="J3" s="153"/>
      <c r="K3" s="542" t="str">
        <f>IF(LEN(入力基本情報!C95)=0,"",入力基本情報!C95)</f>
        <v/>
      </c>
      <c r="L3" s="543"/>
      <c r="M3" s="543"/>
      <c r="N3" s="543"/>
      <c r="O3" s="543"/>
      <c r="P3" s="543"/>
      <c r="Q3" s="543"/>
      <c r="R3" s="543"/>
      <c r="S3" s="543"/>
      <c r="T3" s="251" t="str">
        <f>IF(OR(入力基本情報!C96="年号を選んでください",LEN(入力基本情報!C96)=0),"",入力基本情報!C96)</f>
        <v/>
      </c>
      <c r="U3" s="251" t="str">
        <f>IF(LEN(入力基本情報!D96)=0,"",入力基本情報!D96)</f>
        <v/>
      </c>
      <c r="V3" s="251" t="s">
        <v>458</v>
      </c>
      <c r="W3" s="251" t="str">
        <f>IF(LEN(入力基本情報!F96)=0,"",入力基本情報!F96)</f>
        <v/>
      </c>
      <c r="X3" s="251" t="s">
        <v>833</v>
      </c>
      <c r="Y3" s="251" t="str">
        <f>IF(LEN(入力基本情報!I96)=0,"",入力基本情報!I96)</f>
        <v/>
      </c>
      <c r="Z3" s="252" t="s">
        <v>1147</v>
      </c>
      <c r="AA3" s="239"/>
      <c r="AB3" s="244"/>
      <c r="AC3" s="544" t="s">
        <v>1149</v>
      </c>
      <c r="AD3" s="544"/>
      <c r="AE3" s="544"/>
      <c r="AF3" s="544"/>
      <c r="AG3" s="544"/>
      <c r="AH3" s="544"/>
    </row>
    <row r="4" spans="1:34" ht="61.5" customHeight="1">
      <c r="A4" s="533"/>
      <c r="B4" s="263"/>
      <c r="C4" s="504" t="s">
        <v>1148</v>
      </c>
      <c r="D4" s="504"/>
      <c r="E4" s="504"/>
      <c r="F4" s="504"/>
      <c r="G4" s="504"/>
      <c r="H4" s="504"/>
      <c r="I4" s="504"/>
      <c r="J4" s="264"/>
      <c r="K4" s="505" t="str">
        <f>IF(LEN(入力基本情報!C99)=0,"",入力基本情報!C99)</f>
        <v/>
      </c>
      <c r="L4" s="506"/>
      <c r="M4" s="506"/>
      <c r="N4" s="506"/>
      <c r="O4" s="506"/>
      <c r="P4" s="506"/>
      <c r="Q4" s="506"/>
      <c r="R4" s="506"/>
      <c r="S4" s="506"/>
      <c r="T4" s="506"/>
      <c r="U4" s="506"/>
      <c r="V4" s="506"/>
      <c r="W4" s="506"/>
      <c r="X4" s="506"/>
      <c r="Y4" s="506"/>
      <c r="Z4" s="506"/>
      <c r="AA4" s="507"/>
      <c r="AB4" s="245"/>
      <c r="AC4" s="508" t="s">
        <v>1146</v>
      </c>
      <c r="AD4" s="508"/>
      <c r="AE4" s="508"/>
      <c r="AF4" s="508"/>
      <c r="AG4" s="508"/>
      <c r="AH4" s="508"/>
    </row>
    <row r="5" spans="1:34" ht="24" customHeight="1">
      <c r="A5" s="533"/>
      <c r="B5" s="509"/>
      <c r="C5" s="511" t="s">
        <v>942</v>
      </c>
      <c r="D5" s="511"/>
      <c r="E5" s="511"/>
      <c r="F5" s="511"/>
      <c r="G5" s="511"/>
      <c r="H5" s="511"/>
      <c r="I5" s="511"/>
      <c r="J5" s="513"/>
      <c r="K5" s="679"/>
      <c r="L5" s="680"/>
      <c r="M5" s="680"/>
      <c r="N5" s="680"/>
      <c r="O5" s="680"/>
      <c r="P5" s="680"/>
      <c r="Q5" s="680"/>
      <c r="R5" s="680"/>
      <c r="S5" s="680"/>
      <c r="T5" s="680"/>
      <c r="U5" s="680"/>
      <c r="V5" s="680"/>
      <c r="W5" s="680"/>
      <c r="X5" s="680"/>
      <c r="Y5" s="680"/>
      <c r="Z5" s="680"/>
      <c r="AA5" s="681"/>
      <c r="AB5" s="246"/>
      <c r="AC5" s="508"/>
      <c r="AD5" s="508"/>
      <c r="AE5" s="508"/>
      <c r="AF5" s="508"/>
      <c r="AG5" s="508"/>
      <c r="AH5" s="508"/>
    </row>
    <row r="6" spans="1:34" ht="8.1" customHeight="1">
      <c r="A6" s="533"/>
      <c r="B6" s="510"/>
      <c r="C6" s="512"/>
      <c r="D6" s="512"/>
      <c r="E6" s="512"/>
      <c r="F6" s="512"/>
      <c r="G6" s="512"/>
      <c r="H6" s="512"/>
      <c r="I6" s="512"/>
      <c r="J6" s="514"/>
      <c r="K6" s="682"/>
      <c r="L6" s="683"/>
      <c r="M6" s="683"/>
      <c r="N6" s="683"/>
      <c r="O6" s="683"/>
      <c r="P6" s="683"/>
      <c r="Q6" s="683"/>
      <c r="R6" s="683"/>
      <c r="S6" s="683"/>
      <c r="T6" s="683"/>
      <c r="U6" s="683"/>
      <c r="V6" s="683"/>
      <c r="W6" s="683"/>
      <c r="X6" s="683"/>
      <c r="Y6" s="683"/>
      <c r="Z6" s="683"/>
      <c r="AA6" s="684"/>
      <c r="AB6" s="272"/>
      <c r="AC6" s="273"/>
      <c r="AD6" s="273"/>
      <c r="AE6" s="273"/>
      <c r="AF6" s="273"/>
      <c r="AG6" s="273"/>
      <c r="AH6" s="273"/>
    </row>
    <row r="7" spans="1:34" ht="27.75" customHeight="1">
      <c r="A7" s="533"/>
      <c r="B7" s="156"/>
      <c r="C7" s="504" t="s">
        <v>904</v>
      </c>
      <c r="D7" s="504"/>
      <c r="E7" s="504"/>
      <c r="F7" s="504"/>
      <c r="G7" s="504"/>
      <c r="H7" s="504"/>
      <c r="I7" s="504"/>
      <c r="J7" s="157"/>
      <c r="K7" s="552" t="str">
        <f>IF(LEN(入力基本情報!D100)=0,"",_xlfn.CONCAT(入力基本情報!D100,"-",入力基本情報!F100,"-",入力基本情報!J100))</f>
        <v/>
      </c>
      <c r="L7" s="552"/>
      <c r="M7" s="552"/>
      <c r="N7" s="553"/>
      <c r="O7" s="553"/>
      <c r="P7" s="553"/>
      <c r="Q7" s="553"/>
      <c r="R7" s="553"/>
      <c r="S7" s="553"/>
      <c r="T7" s="553"/>
      <c r="U7" s="553"/>
      <c r="V7" s="553"/>
      <c r="W7" s="553"/>
      <c r="X7" s="553"/>
      <c r="Y7" s="553"/>
      <c r="Z7" s="553"/>
      <c r="AA7" s="553"/>
      <c r="AB7" s="553"/>
      <c r="AC7" s="553"/>
      <c r="AD7" s="553"/>
      <c r="AE7" s="554"/>
      <c r="AF7" s="554"/>
      <c r="AG7" s="554"/>
      <c r="AH7" s="555"/>
    </row>
    <row r="8" spans="1:34" ht="27.75" customHeight="1">
      <c r="A8" s="533"/>
      <c r="B8" s="247"/>
      <c r="C8" s="504" t="s">
        <v>943</v>
      </c>
      <c r="D8" s="504"/>
      <c r="E8" s="504"/>
      <c r="F8" s="504"/>
      <c r="G8" s="504"/>
      <c r="H8" s="504"/>
      <c r="I8" s="504"/>
      <c r="J8" s="248"/>
      <c r="K8" s="556"/>
      <c r="L8" s="515"/>
      <c r="M8" s="515"/>
      <c r="N8" s="515"/>
      <c r="O8" s="515"/>
      <c r="P8" s="520"/>
      <c r="Q8" s="520"/>
      <c r="R8" s="520"/>
      <c r="S8" s="520"/>
      <c r="T8" s="520"/>
      <c r="U8" s="520"/>
      <c r="V8" s="520"/>
      <c r="W8" s="520"/>
      <c r="X8" s="520"/>
      <c r="Y8" s="520"/>
      <c r="Z8" s="520"/>
      <c r="AA8" s="520"/>
      <c r="AB8" s="520"/>
      <c r="AC8" s="520"/>
      <c r="AD8" s="520"/>
      <c r="AE8" s="520"/>
      <c r="AF8" s="520"/>
      <c r="AG8" s="520"/>
      <c r="AH8" s="521"/>
    </row>
    <row r="9" spans="1:34" ht="27.75" customHeight="1">
      <c r="A9" s="533"/>
      <c r="B9" s="247"/>
      <c r="C9" s="504" t="s">
        <v>944</v>
      </c>
      <c r="D9" s="504"/>
      <c r="E9" s="504"/>
      <c r="F9" s="504"/>
      <c r="G9" s="504"/>
      <c r="H9" s="504"/>
      <c r="I9" s="504"/>
      <c r="J9" s="248"/>
      <c r="K9" s="556"/>
      <c r="L9" s="515"/>
      <c r="M9" s="515"/>
      <c r="N9" s="515"/>
      <c r="O9" s="515"/>
      <c r="P9" s="520" t="s">
        <v>1039</v>
      </c>
      <c r="Q9" s="520"/>
      <c r="R9" s="520"/>
      <c r="S9" s="520"/>
      <c r="T9" s="520"/>
      <c r="U9" s="515"/>
      <c r="V9" s="515"/>
      <c r="W9" s="515"/>
      <c r="X9" s="515"/>
      <c r="Y9" s="515"/>
      <c r="Z9" s="515"/>
      <c r="AA9" s="515"/>
      <c r="AB9" s="515"/>
      <c r="AC9" s="515"/>
      <c r="AD9" s="515"/>
      <c r="AE9" s="515"/>
      <c r="AF9" s="515"/>
      <c r="AG9" s="515"/>
      <c r="AH9" s="516"/>
    </row>
    <row r="10" spans="1:34" ht="27.75" customHeight="1">
      <c r="A10" s="533"/>
      <c r="B10" s="509"/>
      <c r="C10" s="511" t="s">
        <v>1130</v>
      </c>
      <c r="D10" s="511"/>
      <c r="E10" s="511"/>
      <c r="F10" s="511"/>
      <c r="G10" s="511"/>
      <c r="H10" s="511"/>
      <c r="I10" s="511"/>
      <c r="J10" s="545"/>
      <c r="K10" s="517"/>
      <c r="L10" s="547"/>
      <c r="M10" s="547"/>
      <c r="N10" s="547"/>
      <c r="O10" s="547"/>
      <c r="P10" s="519"/>
      <c r="Q10" s="520"/>
      <c r="R10" s="520"/>
      <c r="S10" s="520"/>
      <c r="T10" s="520"/>
      <c r="U10" s="520"/>
      <c r="V10" s="520"/>
      <c r="W10" s="520"/>
      <c r="X10" s="520"/>
      <c r="Y10" s="520"/>
      <c r="Z10" s="520"/>
      <c r="AA10" s="520"/>
      <c r="AB10" s="520"/>
      <c r="AC10" s="520"/>
      <c r="AD10" s="520"/>
      <c r="AE10" s="520"/>
      <c r="AF10" s="520"/>
      <c r="AG10" s="520"/>
      <c r="AH10" s="521"/>
    </row>
    <row r="11" spans="1:34" ht="24" customHeight="1">
      <c r="A11" s="533"/>
      <c r="B11" s="510"/>
      <c r="C11" s="512"/>
      <c r="D11" s="512"/>
      <c r="E11" s="512"/>
      <c r="F11" s="512"/>
      <c r="G11" s="512"/>
      <c r="H11" s="512"/>
      <c r="I11" s="512"/>
      <c r="J11" s="546"/>
      <c r="K11" s="548" t="s">
        <v>1131</v>
      </c>
      <c r="L11" s="548"/>
      <c r="M11" s="548"/>
      <c r="N11" s="549"/>
      <c r="O11" s="549"/>
      <c r="P11" s="549"/>
      <c r="Q11" s="549"/>
      <c r="R11" s="549"/>
      <c r="S11" s="549"/>
      <c r="T11" s="549"/>
      <c r="U11" s="549"/>
      <c r="V11" s="549"/>
      <c r="W11" s="549"/>
      <c r="X11" s="549"/>
      <c r="Y11" s="549"/>
      <c r="Z11" s="549"/>
      <c r="AA11" s="549"/>
      <c r="AB11" s="549"/>
      <c r="AC11" s="549"/>
      <c r="AD11" s="549"/>
      <c r="AE11" s="550"/>
      <c r="AF11" s="550"/>
      <c r="AG11" s="550"/>
      <c r="AH11" s="551"/>
    </row>
    <row r="12" spans="1:34" ht="24" customHeight="1">
      <c r="A12" s="533"/>
      <c r="B12" s="156"/>
      <c r="C12" s="504" t="s">
        <v>945</v>
      </c>
      <c r="D12" s="504"/>
      <c r="E12" s="504"/>
      <c r="F12" s="504"/>
      <c r="G12" s="504"/>
      <c r="H12" s="504"/>
      <c r="I12" s="504"/>
      <c r="J12" s="157"/>
      <c r="K12" s="517"/>
      <c r="L12" s="518"/>
      <c r="M12" s="519"/>
      <c r="N12" s="520"/>
      <c r="O12" s="520"/>
      <c r="P12" s="520"/>
      <c r="Q12" s="520"/>
      <c r="R12" s="520"/>
      <c r="S12" s="520"/>
      <c r="T12" s="520"/>
      <c r="U12" s="520"/>
      <c r="V12" s="520"/>
      <c r="W12" s="520"/>
      <c r="X12" s="520"/>
      <c r="Y12" s="520"/>
      <c r="Z12" s="520"/>
      <c r="AA12" s="520"/>
      <c r="AB12" s="520"/>
      <c r="AC12" s="520"/>
      <c r="AD12" s="520"/>
      <c r="AE12" s="520"/>
      <c r="AF12" s="520"/>
      <c r="AG12" s="520"/>
      <c r="AH12" s="521"/>
    </row>
    <row r="13" spans="1:34" ht="26.1" customHeight="1">
      <c r="A13" s="533"/>
      <c r="B13" s="156"/>
      <c r="C13" s="504" t="s">
        <v>946</v>
      </c>
      <c r="D13" s="504"/>
      <c r="E13" s="504"/>
      <c r="F13" s="504"/>
      <c r="G13" s="504"/>
      <c r="H13" s="504"/>
      <c r="I13" s="504"/>
      <c r="J13" s="157"/>
      <c r="K13" s="526" t="s">
        <v>1134</v>
      </c>
      <c r="L13" s="527"/>
      <c r="M13" s="527"/>
      <c r="N13" s="527"/>
      <c r="O13" s="527"/>
      <c r="P13" s="528"/>
      <c r="Q13" s="528"/>
      <c r="R13" s="528"/>
      <c r="S13" s="528"/>
      <c r="T13" s="528"/>
      <c r="U13" s="528"/>
      <c r="V13" s="528"/>
      <c r="W13" s="528"/>
      <c r="X13" s="528"/>
      <c r="Y13" s="528"/>
      <c r="Z13" s="528"/>
      <c r="AA13" s="528"/>
      <c r="AB13" s="528"/>
      <c r="AC13" s="528"/>
      <c r="AD13" s="528"/>
      <c r="AE13" s="529"/>
      <c r="AF13" s="529"/>
      <c r="AG13" s="529"/>
      <c r="AH13" s="530"/>
    </row>
    <row r="14" spans="1:34" ht="24" customHeight="1">
      <c r="A14" s="533"/>
      <c r="B14" s="156"/>
      <c r="C14" s="504" t="s">
        <v>947</v>
      </c>
      <c r="D14" s="504"/>
      <c r="E14" s="504"/>
      <c r="F14" s="504"/>
      <c r="G14" s="504"/>
      <c r="H14" s="504"/>
      <c r="I14" s="504"/>
      <c r="J14" s="157"/>
      <c r="K14" s="250" t="s">
        <v>460</v>
      </c>
      <c r="L14" s="529"/>
      <c r="M14" s="529"/>
      <c r="N14" s="529"/>
      <c r="O14" s="529"/>
      <c r="P14" s="529"/>
      <c r="Q14" s="237" t="s">
        <v>340</v>
      </c>
      <c r="R14" s="519" t="s">
        <v>1140</v>
      </c>
      <c r="S14" s="520"/>
      <c r="T14" s="520"/>
      <c r="U14" s="520"/>
      <c r="V14" s="520"/>
      <c r="W14" s="520"/>
      <c r="X14" s="520"/>
      <c r="Y14" s="520"/>
      <c r="Z14" s="520"/>
      <c r="AA14" s="520"/>
      <c r="AB14" s="520"/>
      <c r="AC14" s="520"/>
      <c r="AD14" s="520"/>
      <c r="AE14" s="520"/>
      <c r="AF14" s="520"/>
      <c r="AG14" s="520"/>
      <c r="AH14" s="521"/>
    </row>
    <row r="15" spans="1:34" ht="24" customHeight="1">
      <c r="A15" s="533"/>
      <c r="B15" s="509"/>
      <c r="C15" s="511" t="s">
        <v>948</v>
      </c>
      <c r="D15" s="511"/>
      <c r="E15" s="511"/>
      <c r="F15" s="511"/>
      <c r="G15" s="511"/>
      <c r="H15" s="511"/>
      <c r="I15" s="511"/>
      <c r="J15" s="545"/>
      <c r="K15" s="579" t="s">
        <v>949</v>
      </c>
      <c r="L15" s="579"/>
      <c r="M15" s="579"/>
      <c r="N15" s="580"/>
      <c r="O15" s="580"/>
      <c r="P15" s="580"/>
      <c r="Q15" s="580"/>
      <c r="R15" s="580"/>
      <c r="S15" s="580"/>
      <c r="T15" s="580"/>
      <c r="U15" s="580"/>
      <c r="V15" s="580"/>
      <c r="W15" s="580"/>
      <c r="X15" s="580"/>
      <c r="Y15" s="580"/>
      <c r="Z15" s="580"/>
      <c r="AA15" s="580"/>
      <c r="AB15" s="580"/>
      <c r="AC15" s="580"/>
      <c r="AD15" s="580"/>
      <c r="AE15" s="519"/>
      <c r="AF15" s="519"/>
      <c r="AG15" s="519"/>
      <c r="AH15" s="581"/>
    </row>
    <row r="16" spans="1:34" ht="26.1" customHeight="1">
      <c r="A16" s="534"/>
      <c r="B16" s="576"/>
      <c r="C16" s="577"/>
      <c r="D16" s="577"/>
      <c r="E16" s="577"/>
      <c r="F16" s="577"/>
      <c r="G16" s="577"/>
      <c r="H16" s="577"/>
      <c r="I16" s="577"/>
      <c r="J16" s="578"/>
      <c r="K16" s="582" t="s">
        <v>1118</v>
      </c>
      <c r="L16" s="583"/>
      <c r="M16" s="583"/>
      <c r="N16" s="583"/>
      <c r="O16" s="583"/>
      <c r="P16" s="557"/>
      <c r="Q16" s="557"/>
      <c r="R16" s="236" t="s">
        <v>1116</v>
      </c>
      <c r="T16" s="558" t="s">
        <v>1117</v>
      </c>
      <c r="U16" s="559"/>
      <c r="V16" s="559"/>
      <c r="W16" s="557"/>
      <c r="X16" s="557"/>
      <c r="Y16" s="557"/>
      <c r="Z16" s="557"/>
      <c r="AA16" s="557"/>
      <c r="AB16" s="236" t="s">
        <v>338</v>
      </c>
      <c r="AC16" s="558" t="s">
        <v>1119</v>
      </c>
      <c r="AD16" s="559"/>
      <c r="AE16" s="560"/>
      <c r="AF16" s="560"/>
      <c r="AG16" s="560"/>
      <c r="AH16" s="161" t="s">
        <v>1015</v>
      </c>
    </row>
    <row r="17" spans="1:34" ht="12" customHeight="1">
      <c r="A17" s="561"/>
      <c r="B17" s="561"/>
      <c r="C17" s="561"/>
      <c r="D17" s="561"/>
      <c r="E17" s="561"/>
      <c r="F17" s="561"/>
      <c r="G17" s="561"/>
      <c r="H17" s="561"/>
      <c r="I17" s="561"/>
      <c r="J17" s="561"/>
      <c r="K17" s="561"/>
      <c r="L17" s="561"/>
      <c r="M17" s="561"/>
      <c r="N17" s="561"/>
      <c r="O17" s="561"/>
      <c r="P17" s="561"/>
      <c r="Q17" s="561"/>
      <c r="R17" s="561"/>
      <c r="S17" s="561"/>
      <c r="T17" s="561"/>
      <c r="U17" s="561"/>
      <c r="V17" s="561"/>
      <c r="W17" s="561"/>
      <c r="X17" s="561"/>
      <c r="Y17" s="561"/>
      <c r="Z17" s="561"/>
      <c r="AA17" s="561"/>
      <c r="AB17" s="561"/>
      <c r="AC17" s="561"/>
      <c r="AD17" s="561"/>
      <c r="AE17" s="561"/>
      <c r="AF17" s="561"/>
      <c r="AG17" s="561"/>
      <c r="AH17" s="561"/>
    </row>
    <row r="18" spans="1:34" ht="26.1" customHeight="1">
      <c r="A18" s="562" t="s">
        <v>950</v>
      </c>
      <c r="B18" s="158"/>
      <c r="C18" s="565" t="s">
        <v>951</v>
      </c>
      <c r="D18" s="565"/>
      <c r="E18" s="565"/>
      <c r="F18" s="565"/>
      <c r="G18" s="565"/>
      <c r="H18" s="565"/>
      <c r="I18" s="565"/>
      <c r="J18" s="159"/>
      <c r="K18" s="566" t="str">
        <f>IF(OR(入力基本情報!C27="免許地を選んでください",LEN(入力基本情報!C27)=0),"国土交通大臣  　愛知県知事　(　　　　)　第　　　　　　　　　　　号",_xlfn.CONCAT(入力基本情報!C27,"　（　",入力基本情報!F27,"　）　","第　",入力基本情報!K27,"　号"))</f>
        <v>国土交通大臣  　愛知県知事　(　　　　)　第　　　　　　　　　　　号</v>
      </c>
      <c r="L18" s="566"/>
      <c r="M18" s="566"/>
      <c r="N18" s="567"/>
      <c r="O18" s="567"/>
      <c r="P18" s="567"/>
      <c r="Q18" s="567"/>
      <c r="R18" s="567"/>
      <c r="S18" s="567"/>
      <c r="T18" s="567"/>
      <c r="U18" s="567"/>
      <c r="V18" s="567"/>
      <c r="W18" s="567"/>
      <c r="X18" s="567"/>
      <c r="Y18" s="567"/>
      <c r="Z18" s="567"/>
      <c r="AA18" s="567"/>
      <c r="AB18" s="567"/>
      <c r="AC18" s="567"/>
      <c r="AD18" s="567"/>
      <c r="AE18" s="568"/>
      <c r="AF18" s="568"/>
      <c r="AG18" s="568"/>
      <c r="AH18" s="569"/>
    </row>
    <row r="19" spans="1:34" ht="26.1" customHeight="1">
      <c r="A19" s="563"/>
      <c r="B19" s="156"/>
      <c r="C19" s="504" t="s">
        <v>952</v>
      </c>
      <c r="D19" s="504"/>
      <c r="E19" s="504"/>
      <c r="F19" s="504"/>
      <c r="G19" s="504"/>
      <c r="H19" s="504"/>
      <c r="I19" s="504"/>
      <c r="J19" s="157"/>
      <c r="K19" s="526" t="str">
        <f>IF(LEN(入力基本情報!F29)=0,"                年　　　月　　　日から　　　　　年　　　月　　　日まで",_xlfn.CONCAT("　",入力基本情報!E29," ",入力基本情報!F29," ",入力基本情報!G29," ",入力基本情報!H29," ",入力基本情報!I29," ",入力基本情報!J29," ",入力基本情報!K29,"　～　",,入力基本情報!E30," ",入力基本情報!F30," ",入力基本情報!G30," ",入力基本情報!H30," ",入力基本情報!I30," ",入力基本情報!J30," ",入力基本情報!K30))</f>
        <v xml:space="preserve">                年　　　月　　　日から　　　　　年　　　月　　　日まで</v>
      </c>
      <c r="L19" s="527"/>
      <c r="M19" s="527"/>
      <c r="N19" s="527"/>
      <c r="O19" s="527"/>
      <c r="P19" s="527"/>
      <c r="Q19" s="527"/>
      <c r="R19" s="527"/>
      <c r="S19" s="527"/>
      <c r="T19" s="527"/>
      <c r="U19" s="527"/>
      <c r="V19" s="527"/>
      <c r="W19" s="527"/>
      <c r="X19" s="527"/>
      <c r="Y19" s="527"/>
      <c r="Z19" s="527"/>
      <c r="AA19" s="527"/>
      <c r="AB19" s="527"/>
      <c r="AC19" s="527"/>
      <c r="AD19" s="527"/>
      <c r="AE19" s="527"/>
      <c r="AF19" s="527"/>
      <c r="AG19" s="527"/>
      <c r="AH19" s="570"/>
    </row>
    <row r="20" spans="1:34" ht="26.1" customHeight="1">
      <c r="A20" s="563"/>
      <c r="B20" s="156"/>
      <c r="C20" s="504" t="s">
        <v>884</v>
      </c>
      <c r="D20" s="504"/>
      <c r="E20" s="504"/>
      <c r="F20" s="504"/>
      <c r="G20" s="504"/>
      <c r="H20" s="504"/>
      <c r="I20" s="504"/>
      <c r="J20" s="157"/>
      <c r="K20" s="522" t="str">
        <f>IF(LEN(入力基本情報!C33)=0,"",入力基本情報!C33)</f>
        <v/>
      </c>
      <c r="L20" s="522"/>
      <c r="M20" s="522"/>
      <c r="N20" s="523"/>
      <c r="O20" s="523"/>
      <c r="P20" s="523"/>
      <c r="Q20" s="523"/>
      <c r="R20" s="523"/>
      <c r="S20" s="523"/>
      <c r="T20" s="523"/>
      <c r="U20" s="523"/>
      <c r="V20" s="523"/>
      <c r="W20" s="523"/>
      <c r="X20" s="523"/>
      <c r="Y20" s="523"/>
      <c r="Z20" s="523"/>
      <c r="AA20" s="523"/>
      <c r="AB20" s="523"/>
      <c r="AC20" s="523"/>
      <c r="AD20" s="523"/>
      <c r="AE20" s="524"/>
      <c r="AF20" s="524"/>
      <c r="AG20" s="524"/>
      <c r="AH20" s="525"/>
    </row>
    <row r="21" spans="1:34" ht="26.1" customHeight="1">
      <c r="A21" s="563"/>
      <c r="B21" s="156"/>
      <c r="C21" s="504" t="s">
        <v>886</v>
      </c>
      <c r="D21" s="504"/>
      <c r="E21" s="504"/>
      <c r="F21" s="504"/>
      <c r="G21" s="504"/>
      <c r="H21" s="504"/>
      <c r="I21" s="504"/>
      <c r="J21" s="157"/>
      <c r="K21" s="522" t="str">
        <f>IF(LEN(入力基本情報!C53)=0,"",入力基本情報!C53)</f>
        <v/>
      </c>
      <c r="L21" s="522"/>
      <c r="M21" s="522"/>
      <c r="N21" s="523"/>
      <c r="O21" s="523"/>
      <c r="P21" s="523"/>
      <c r="Q21" s="523"/>
      <c r="R21" s="523"/>
      <c r="S21" s="523"/>
      <c r="T21" s="523"/>
      <c r="U21" s="523"/>
      <c r="V21" s="523"/>
      <c r="W21" s="523"/>
      <c r="X21" s="523"/>
      <c r="Y21" s="523"/>
      <c r="Z21" s="523"/>
      <c r="AA21" s="523"/>
      <c r="AB21" s="523"/>
      <c r="AC21" s="523"/>
      <c r="AD21" s="523"/>
      <c r="AE21" s="524"/>
      <c r="AF21" s="524"/>
      <c r="AG21" s="524"/>
      <c r="AH21" s="525"/>
    </row>
    <row r="22" spans="1:34" ht="26.1" customHeight="1">
      <c r="A22" s="563"/>
      <c r="B22" s="156"/>
      <c r="C22" s="504" t="s">
        <v>953</v>
      </c>
      <c r="D22" s="504"/>
      <c r="E22" s="504"/>
      <c r="F22" s="504"/>
      <c r="G22" s="504"/>
      <c r="H22" s="504"/>
      <c r="I22" s="504"/>
      <c r="J22" s="157"/>
      <c r="K22" s="500" t="str">
        <f>IF(LEN(入力基本情報!C102)=0,"",入力基本情報!C102)</f>
        <v/>
      </c>
      <c r="L22" s="501"/>
      <c r="M22" s="501"/>
      <c r="N22" s="501"/>
      <c r="O22" s="501"/>
      <c r="P22" s="502" t="str">
        <f>IF(LEN(入力基本情報!C112)=0,"",入力基本情報!C112)</f>
        <v/>
      </c>
      <c r="Q22" s="502"/>
      <c r="R22" s="502"/>
      <c r="S22" s="502"/>
      <c r="T22" s="502"/>
      <c r="U22" s="502"/>
      <c r="V22" s="502" t="str">
        <f>IF(LEN(入力基本情報!C121)=0,"",入力基本情報!C121)</f>
        <v/>
      </c>
      <c r="W22" s="502"/>
      <c r="X22" s="502"/>
      <c r="Y22" s="502"/>
      <c r="Z22" s="502"/>
      <c r="AA22" s="502" t="str">
        <f>IF(LEN(入力基本情報!C130)=0,"",入力基本情報!C130)</f>
        <v/>
      </c>
      <c r="AB22" s="502"/>
      <c r="AC22" s="502"/>
      <c r="AD22" s="502"/>
      <c r="AE22" s="502"/>
      <c r="AF22" s="502"/>
      <c r="AG22" s="502"/>
      <c r="AH22" s="503"/>
    </row>
    <row r="23" spans="1:34" ht="26.1" customHeight="1">
      <c r="A23" s="563"/>
      <c r="B23" s="156"/>
      <c r="C23" s="504" t="s">
        <v>887</v>
      </c>
      <c r="D23" s="504"/>
      <c r="E23" s="504"/>
      <c r="F23" s="504"/>
      <c r="G23" s="504"/>
      <c r="H23" s="504"/>
      <c r="I23" s="504"/>
      <c r="J23" s="157"/>
      <c r="K23" s="522" t="str">
        <f>IF(LEN(入力基本情報!C35)=0,"",入力基本情報!C35)</f>
        <v/>
      </c>
      <c r="L23" s="522"/>
      <c r="M23" s="522"/>
      <c r="N23" s="523"/>
      <c r="O23" s="523"/>
      <c r="P23" s="523"/>
      <c r="Q23" s="523"/>
      <c r="R23" s="523"/>
      <c r="S23" s="523"/>
      <c r="T23" s="523"/>
      <c r="U23" s="523"/>
      <c r="V23" s="523"/>
      <c r="W23" s="523"/>
      <c r="X23" s="523"/>
      <c r="Y23" s="523"/>
      <c r="Z23" s="523"/>
      <c r="AA23" s="523"/>
      <c r="AB23" s="523"/>
      <c r="AC23" s="523"/>
      <c r="AD23" s="523"/>
      <c r="AE23" s="524"/>
      <c r="AF23" s="524"/>
      <c r="AG23" s="524"/>
      <c r="AH23" s="525"/>
    </row>
    <row r="24" spans="1:34" ht="26.1" customHeight="1">
      <c r="A24" s="564"/>
      <c r="B24" s="160"/>
      <c r="C24" s="571" t="s">
        <v>954</v>
      </c>
      <c r="D24" s="571"/>
      <c r="E24" s="571"/>
      <c r="F24" s="571"/>
      <c r="G24" s="571"/>
      <c r="H24" s="571"/>
      <c r="I24" s="571"/>
      <c r="J24" s="161"/>
      <c r="K24" s="572" t="str">
        <f>IF(LEN(入力基本情報!D36)=0,"TEL：　　　　　　　　　　　　　　FAX：",_xlfn.CONCAT("ＴＥＬ",入力基本情報!C36," ",入力基本情報!D36," ",入力基本情報!E36," ",入力基本情報!F36," ",入力基本情報!I36," ",入力基本情報!J36,"  ＦＡＸ",入力基本情報!C37," ",入力基本情報!D37," ",入力基本情報!E37," ",入力基本情報!F37," ",入力基本情報!I37," ",入力基本情報!J37))</f>
        <v>TEL：　　　　　　　　　　　　　　FAX：</v>
      </c>
      <c r="L24" s="572"/>
      <c r="M24" s="572"/>
      <c r="N24" s="573"/>
      <c r="O24" s="573"/>
      <c r="P24" s="573"/>
      <c r="Q24" s="573"/>
      <c r="R24" s="573"/>
      <c r="S24" s="573"/>
      <c r="T24" s="573"/>
      <c r="U24" s="573"/>
      <c r="V24" s="573"/>
      <c r="W24" s="573"/>
      <c r="X24" s="573"/>
      <c r="Y24" s="573"/>
      <c r="Z24" s="573"/>
      <c r="AA24" s="573"/>
      <c r="AB24" s="573"/>
      <c r="AC24" s="573"/>
      <c r="AD24" s="573"/>
      <c r="AE24" s="574"/>
      <c r="AF24" s="574"/>
      <c r="AG24" s="574"/>
      <c r="AH24" s="575"/>
    </row>
    <row r="25" spans="1:34" ht="12" customHeight="1">
      <c r="A25" s="561"/>
      <c r="B25" s="561"/>
      <c r="C25" s="561"/>
      <c r="D25" s="561"/>
      <c r="E25" s="561"/>
      <c r="F25" s="561"/>
      <c r="G25" s="561"/>
      <c r="H25" s="561"/>
      <c r="I25" s="561"/>
      <c r="J25" s="561"/>
      <c r="K25" s="561"/>
      <c r="L25" s="561"/>
      <c r="M25" s="561"/>
      <c r="N25" s="561"/>
      <c r="O25" s="561"/>
      <c r="P25" s="561"/>
      <c r="Q25" s="561"/>
      <c r="R25" s="561"/>
      <c r="S25" s="561"/>
      <c r="T25" s="561"/>
      <c r="U25" s="561"/>
      <c r="V25" s="561"/>
      <c r="W25" s="561"/>
      <c r="X25" s="561"/>
      <c r="Y25" s="561"/>
      <c r="Z25" s="561"/>
      <c r="AA25" s="561"/>
      <c r="AB25" s="561"/>
      <c r="AC25" s="561"/>
      <c r="AD25" s="561"/>
      <c r="AE25" s="561"/>
      <c r="AF25" s="561"/>
      <c r="AG25" s="561"/>
      <c r="AH25" s="561"/>
    </row>
    <row r="26" spans="1:34" ht="26.1" customHeight="1">
      <c r="A26" s="562" t="s">
        <v>901</v>
      </c>
      <c r="B26" s="158"/>
      <c r="C26" s="565" t="s">
        <v>955</v>
      </c>
      <c r="D26" s="565"/>
      <c r="E26" s="565"/>
      <c r="F26" s="565"/>
      <c r="G26" s="565"/>
      <c r="H26" s="565"/>
      <c r="I26" s="565"/>
      <c r="J26" s="159"/>
      <c r="K26" s="584"/>
      <c r="L26" s="584"/>
      <c r="M26" s="584"/>
      <c r="N26" s="585"/>
      <c r="O26" s="585"/>
      <c r="P26" s="585"/>
      <c r="Q26" s="585"/>
      <c r="R26" s="585"/>
      <c r="S26" s="585"/>
      <c r="T26" s="585"/>
      <c r="U26" s="585"/>
      <c r="V26" s="585"/>
      <c r="W26" s="585"/>
      <c r="X26" s="585"/>
      <c r="Y26" s="585"/>
      <c r="Z26" s="585"/>
      <c r="AA26" s="585"/>
      <c r="AB26" s="585"/>
      <c r="AC26" s="585"/>
      <c r="AD26" s="585"/>
      <c r="AE26" s="586"/>
      <c r="AF26" s="586"/>
      <c r="AG26" s="586"/>
      <c r="AH26" s="587"/>
    </row>
    <row r="27" spans="1:34" ht="26.1" customHeight="1">
      <c r="A27" s="563"/>
      <c r="B27" s="156"/>
      <c r="C27" s="504" t="s">
        <v>956</v>
      </c>
      <c r="D27" s="504"/>
      <c r="E27" s="504"/>
      <c r="F27" s="504"/>
      <c r="G27" s="504"/>
      <c r="H27" s="504"/>
      <c r="I27" s="504"/>
      <c r="J27" s="157"/>
      <c r="K27" s="579"/>
      <c r="L27" s="579"/>
      <c r="M27" s="579"/>
      <c r="N27" s="580"/>
      <c r="O27" s="580"/>
      <c r="P27" s="580"/>
      <c r="Q27" s="580"/>
      <c r="R27" s="580"/>
      <c r="S27" s="580"/>
      <c r="T27" s="580"/>
      <c r="U27" s="580"/>
      <c r="V27" s="580"/>
      <c r="W27" s="580"/>
      <c r="X27" s="580"/>
      <c r="Y27" s="580"/>
      <c r="Z27" s="580"/>
      <c r="AA27" s="580"/>
      <c r="AB27" s="580"/>
      <c r="AC27" s="580"/>
      <c r="AD27" s="580"/>
      <c r="AE27" s="519"/>
      <c r="AF27" s="519"/>
      <c r="AG27" s="519"/>
      <c r="AH27" s="581"/>
    </row>
    <row r="28" spans="1:34" ht="26.1" customHeight="1">
      <c r="A28" s="563"/>
      <c r="B28" s="156"/>
      <c r="C28" s="504" t="s">
        <v>953</v>
      </c>
      <c r="D28" s="504"/>
      <c r="E28" s="504"/>
      <c r="F28" s="504"/>
      <c r="G28" s="504"/>
      <c r="H28" s="504"/>
      <c r="I28" s="504"/>
      <c r="J28" s="157"/>
      <c r="K28" s="579"/>
      <c r="L28" s="579"/>
      <c r="M28" s="579"/>
      <c r="N28" s="580"/>
      <c r="O28" s="580"/>
      <c r="P28" s="580"/>
      <c r="Q28" s="580"/>
      <c r="R28" s="580"/>
      <c r="S28" s="580"/>
      <c r="T28" s="580"/>
      <c r="U28" s="580"/>
      <c r="V28" s="580"/>
      <c r="W28" s="580"/>
      <c r="X28" s="580"/>
      <c r="Y28" s="580"/>
      <c r="Z28" s="580"/>
      <c r="AA28" s="580"/>
      <c r="AB28" s="580"/>
      <c r="AC28" s="580"/>
      <c r="AD28" s="580"/>
      <c r="AE28" s="519"/>
      <c r="AF28" s="519"/>
      <c r="AG28" s="519"/>
      <c r="AH28" s="581"/>
    </row>
    <row r="29" spans="1:34" ht="26.1" customHeight="1">
      <c r="A29" s="564"/>
      <c r="B29" s="160"/>
      <c r="C29" s="571" t="s">
        <v>887</v>
      </c>
      <c r="D29" s="571"/>
      <c r="E29" s="571"/>
      <c r="F29" s="571"/>
      <c r="G29" s="571"/>
      <c r="H29" s="571"/>
      <c r="I29" s="571"/>
      <c r="J29" s="161"/>
      <c r="K29" s="588"/>
      <c r="L29" s="588"/>
      <c r="M29" s="588"/>
      <c r="N29" s="589"/>
      <c r="O29" s="589"/>
      <c r="P29" s="589"/>
      <c r="Q29" s="589"/>
      <c r="R29" s="589"/>
      <c r="S29" s="589"/>
      <c r="T29" s="589"/>
      <c r="U29" s="589"/>
      <c r="V29" s="589"/>
      <c r="W29" s="589"/>
      <c r="X29" s="589"/>
      <c r="Y29" s="589"/>
      <c r="Z29" s="589"/>
      <c r="AA29" s="589"/>
      <c r="AB29" s="589"/>
      <c r="AC29" s="589"/>
      <c r="AD29" s="589"/>
      <c r="AE29" s="558"/>
      <c r="AF29" s="558"/>
      <c r="AG29" s="558"/>
      <c r="AH29" s="590"/>
    </row>
    <row r="30" spans="1:34" ht="24" customHeight="1">
      <c r="A30" s="591" t="s">
        <v>957</v>
      </c>
      <c r="B30" s="591"/>
      <c r="C30" s="591"/>
      <c r="D30" s="591"/>
      <c r="E30" s="591"/>
      <c r="F30" s="591"/>
      <c r="G30" s="591"/>
      <c r="H30" s="591"/>
      <c r="I30" s="591"/>
      <c r="J30" s="591"/>
      <c r="K30" s="591"/>
      <c r="L30" s="591"/>
      <c r="M30" s="591"/>
      <c r="N30" s="591"/>
      <c r="O30" s="591"/>
      <c r="P30" s="591"/>
      <c r="Q30" s="591"/>
      <c r="R30" s="591"/>
      <c r="S30" s="591"/>
      <c r="T30" s="591"/>
      <c r="U30" s="591"/>
      <c r="V30" s="591"/>
      <c r="W30" s="591"/>
      <c r="X30" s="591"/>
      <c r="Y30" s="591"/>
      <c r="Z30" s="591"/>
      <c r="AA30" s="591"/>
      <c r="AB30" s="591"/>
      <c r="AC30" s="591"/>
      <c r="AD30" s="591"/>
      <c r="AE30" s="591"/>
      <c r="AF30" s="591"/>
      <c r="AG30" s="591"/>
      <c r="AH30" s="591"/>
    </row>
    <row r="31" spans="1:34" ht="24" customHeight="1">
      <c r="A31" s="532" t="s">
        <v>958</v>
      </c>
      <c r="B31" s="176"/>
      <c r="C31" s="592" t="s">
        <v>959</v>
      </c>
      <c r="D31" s="592"/>
      <c r="E31" s="592"/>
      <c r="F31" s="592"/>
      <c r="G31" s="592"/>
      <c r="H31" s="592"/>
      <c r="I31" s="592"/>
      <c r="J31" s="593"/>
      <c r="K31" s="593"/>
      <c r="L31" s="593"/>
      <c r="M31" s="593"/>
      <c r="N31" s="593"/>
      <c r="O31" s="594"/>
      <c r="P31" s="594"/>
      <c r="Q31" s="595"/>
      <c r="R31" s="596"/>
      <c r="S31" s="148"/>
      <c r="T31" s="597" t="s">
        <v>960</v>
      </c>
      <c r="U31" s="597"/>
      <c r="V31" s="597"/>
      <c r="W31" s="597"/>
      <c r="X31" s="597"/>
      <c r="Y31" s="597"/>
      <c r="Z31" s="597"/>
      <c r="AA31" s="597"/>
      <c r="AB31" s="597"/>
      <c r="AC31" s="597"/>
      <c r="AD31" s="597"/>
      <c r="AE31" s="597"/>
      <c r="AF31" s="597"/>
      <c r="AG31" s="597"/>
      <c r="AH31" s="598"/>
    </row>
    <row r="32" spans="1:34" ht="24" customHeight="1">
      <c r="A32" s="533"/>
      <c r="B32" s="155"/>
      <c r="C32" s="565" t="s">
        <v>961</v>
      </c>
      <c r="D32" s="565"/>
      <c r="E32" s="565"/>
      <c r="F32" s="565"/>
      <c r="G32" s="565"/>
      <c r="H32" s="565"/>
      <c r="I32" s="565"/>
      <c r="J32" s="155"/>
      <c r="K32" s="234" t="s">
        <v>1141</v>
      </c>
      <c r="L32" s="599"/>
      <c r="M32" s="599"/>
      <c r="N32" s="599"/>
      <c r="O32" s="599"/>
      <c r="P32" s="599"/>
      <c r="Q32" s="253" t="s">
        <v>340</v>
      </c>
      <c r="R32" s="596"/>
      <c r="S32" s="177"/>
      <c r="T32" s="565" t="s">
        <v>962</v>
      </c>
      <c r="U32" s="565"/>
      <c r="V32" s="565"/>
      <c r="W32" s="565"/>
      <c r="X32" s="565"/>
      <c r="Y32" s="565"/>
      <c r="Z32" s="565"/>
      <c r="AA32" s="155"/>
      <c r="AB32" s="613" t="str">
        <f>IF(LEN(K37)=0,"",K37)</f>
        <v/>
      </c>
      <c r="AC32" s="614"/>
      <c r="AD32" s="205" t="s">
        <v>460</v>
      </c>
      <c r="AE32" s="615" t="str">
        <f>IF(LEN(N37)=0,"",N37)</f>
        <v/>
      </c>
      <c r="AF32" s="615"/>
      <c r="AG32" s="615"/>
      <c r="AH32" s="253" t="s">
        <v>340</v>
      </c>
    </row>
    <row r="33" spans="1:34" ht="24" customHeight="1">
      <c r="A33" s="533"/>
      <c r="B33" s="156"/>
      <c r="C33" s="504" t="s">
        <v>963</v>
      </c>
      <c r="D33" s="504"/>
      <c r="E33" s="504"/>
      <c r="F33" s="504"/>
      <c r="G33" s="504"/>
      <c r="H33" s="504"/>
      <c r="I33" s="504"/>
      <c r="J33" s="156"/>
      <c r="K33" s="283"/>
      <c r="L33" s="284"/>
      <c r="M33" s="255" t="s">
        <v>458</v>
      </c>
      <c r="N33" s="284"/>
      <c r="O33" s="255" t="s">
        <v>833</v>
      </c>
      <c r="P33" s="284"/>
      <c r="Q33" s="256" t="s">
        <v>832</v>
      </c>
      <c r="R33" s="596"/>
      <c r="S33" s="178"/>
      <c r="T33" s="504" t="s">
        <v>964</v>
      </c>
      <c r="U33" s="504"/>
      <c r="V33" s="504"/>
      <c r="W33" s="504"/>
      <c r="X33" s="504"/>
      <c r="Y33" s="504"/>
      <c r="Z33" s="504"/>
      <c r="AA33" s="156"/>
      <c r="AB33" s="254" t="str">
        <f>IF(LEN(K38)=0,"",K38)</f>
        <v/>
      </c>
      <c r="AC33" s="255" t="str">
        <f>IF(LEN(L38)=0,"",L38)</f>
        <v/>
      </c>
      <c r="AD33" s="255" t="s">
        <v>458</v>
      </c>
      <c r="AE33" s="255" t="str">
        <f>IF(LEN(N38)=0,"",N38)</f>
        <v/>
      </c>
      <c r="AF33" s="255" t="s">
        <v>833</v>
      </c>
      <c r="AG33" s="255" t="str">
        <f>IF(LEN(P38)=0,"",P38)</f>
        <v/>
      </c>
      <c r="AH33" s="256" t="s">
        <v>832</v>
      </c>
    </row>
    <row r="34" spans="1:34" ht="24" customHeight="1">
      <c r="A34" s="533"/>
      <c r="B34" s="160"/>
      <c r="C34" s="571" t="s">
        <v>965</v>
      </c>
      <c r="D34" s="571"/>
      <c r="E34" s="571"/>
      <c r="F34" s="571"/>
      <c r="G34" s="571"/>
      <c r="H34" s="571"/>
      <c r="I34" s="571"/>
      <c r="J34" s="160"/>
      <c r="K34" s="616"/>
      <c r="L34" s="617"/>
      <c r="M34" s="617"/>
      <c r="N34" s="618"/>
      <c r="O34" s="619"/>
      <c r="P34" s="619"/>
      <c r="Q34" s="620"/>
      <c r="R34" s="596"/>
      <c r="S34" s="509"/>
      <c r="T34" s="511" t="s">
        <v>966</v>
      </c>
      <c r="U34" s="511"/>
      <c r="V34" s="511"/>
      <c r="W34" s="511"/>
      <c r="X34" s="511"/>
      <c r="Y34" s="511"/>
      <c r="Z34" s="511"/>
      <c r="AA34" s="621"/>
      <c r="AB34" s="285"/>
      <c r="AC34" s="286"/>
      <c r="AD34" s="279" t="s">
        <v>458</v>
      </c>
      <c r="AE34" s="286"/>
      <c r="AF34" s="279" t="s">
        <v>833</v>
      </c>
      <c r="AG34" s="286"/>
      <c r="AH34" s="280" t="s">
        <v>832</v>
      </c>
    </row>
    <row r="35" spans="1:34" ht="12" customHeight="1">
      <c r="A35" s="533"/>
      <c r="B35" s="623"/>
      <c r="C35" s="561"/>
      <c r="D35" s="561"/>
      <c r="E35" s="561"/>
      <c r="F35" s="561"/>
      <c r="G35" s="561"/>
      <c r="H35" s="561"/>
      <c r="I35" s="561"/>
      <c r="J35" s="561"/>
      <c r="K35" s="561"/>
      <c r="L35" s="561"/>
      <c r="M35" s="561"/>
      <c r="N35" s="561"/>
      <c r="O35" s="561"/>
      <c r="P35" s="561"/>
      <c r="Q35" s="561"/>
      <c r="R35" s="596"/>
      <c r="S35" s="510"/>
      <c r="T35" s="512"/>
      <c r="U35" s="512"/>
      <c r="V35" s="512"/>
      <c r="W35" s="512"/>
      <c r="X35" s="512"/>
      <c r="Y35" s="512"/>
      <c r="Z35" s="512"/>
      <c r="AA35" s="622"/>
      <c r="AB35" s="600" t="s">
        <v>967</v>
      </c>
      <c r="AC35" s="601"/>
      <c r="AD35" s="602"/>
      <c r="AE35" s="603"/>
      <c r="AF35" s="603"/>
      <c r="AG35" s="603"/>
      <c r="AH35" s="604"/>
    </row>
    <row r="36" spans="1:34" ht="24" customHeight="1">
      <c r="A36" s="533"/>
      <c r="B36" s="176"/>
      <c r="C36" s="592" t="s">
        <v>968</v>
      </c>
      <c r="D36" s="592"/>
      <c r="E36" s="592"/>
      <c r="F36" s="592"/>
      <c r="G36" s="592"/>
      <c r="H36" s="592"/>
      <c r="I36" s="592"/>
      <c r="J36" s="593"/>
      <c r="K36" s="593"/>
      <c r="L36" s="593"/>
      <c r="M36" s="593"/>
      <c r="N36" s="593"/>
      <c r="O36" s="594"/>
      <c r="P36" s="594"/>
      <c r="Q36" s="595"/>
      <c r="R36" s="596"/>
      <c r="S36" s="178"/>
      <c r="T36" s="504" t="s">
        <v>969</v>
      </c>
      <c r="U36" s="504"/>
      <c r="V36" s="504"/>
      <c r="W36" s="504"/>
      <c r="X36" s="504"/>
      <c r="Y36" s="504"/>
      <c r="Z36" s="504"/>
      <c r="AA36" s="156"/>
      <c r="AB36" s="605"/>
      <c r="AC36" s="606"/>
      <c r="AD36" s="607"/>
      <c r="AE36" s="608"/>
      <c r="AF36" s="608"/>
      <c r="AG36" s="608"/>
      <c r="AH36" s="609"/>
    </row>
    <row r="37" spans="1:34" ht="24" customHeight="1">
      <c r="A37" s="533"/>
      <c r="B37" s="155"/>
      <c r="C37" s="565" t="s">
        <v>962</v>
      </c>
      <c r="D37" s="565"/>
      <c r="E37" s="565"/>
      <c r="F37" s="565"/>
      <c r="G37" s="565"/>
      <c r="H37" s="565"/>
      <c r="I37" s="565"/>
      <c r="J37" s="155"/>
      <c r="K37" s="610"/>
      <c r="L37" s="611"/>
      <c r="M37" s="205" t="s">
        <v>460</v>
      </c>
      <c r="N37" s="612"/>
      <c r="O37" s="612"/>
      <c r="P37" s="612"/>
      <c r="Q37" s="253" t="s">
        <v>340</v>
      </c>
      <c r="R37" s="596"/>
      <c r="S37" s="178"/>
      <c r="T37" s="504" t="s">
        <v>970</v>
      </c>
      <c r="U37" s="504"/>
      <c r="V37" s="504"/>
      <c r="W37" s="504"/>
      <c r="X37" s="504"/>
      <c r="Y37" s="504"/>
      <c r="Z37" s="504"/>
      <c r="AA37" s="156"/>
      <c r="AB37" s="285"/>
      <c r="AC37" s="286"/>
      <c r="AD37" s="279" t="s">
        <v>458</v>
      </c>
      <c r="AE37" s="286"/>
      <c r="AF37" s="279" t="s">
        <v>833</v>
      </c>
      <c r="AG37" s="286"/>
      <c r="AH37" s="280" t="s">
        <v>832</v>
      </c>
    </row>
    <row r="38" spans="1:34" ht="24" customHeight="1">
      <c r="A38" s="534"/>
      <c r="B38" s="160"/>
      <c r="C38" s="571" t="s">
        <v>964</v>
      </c>
      <c r="D38" s="571"/>
      <c r="E38" s="571"/>
      <c r="F38" s="571"/>
      <c r="G38" s="571"/>
      <c r="H38" s="571"/>
      <c r="I38" s="571"/>
      <c r="J38" s="160"/>
      <c r="K38" s="287"/>
      <c r="L38" s="288"/>
      <c r="M38" s="281" t="s">
        <v>458</v>
      </c>
      <c r="N38" s="288"/>
      <c r="O38" s="281" t="s">
        <v>833</v>
      </c>
      <c r="P38" s="288"/>
      <c r="Q38" s="282" t="s">
        <v>832</v>
      </c>
      <c r="R38" s="596"/>
      <c r="S38" s="179"/>
      <c r="T38" s="571" t="s">
        <v>971</v>
      </c>
      <c r="U38" s="571"/>
      <c r="V38" s="571"/>
      <c r="W38" s="571"/>
      <c r="X38" s="571"/>
      <c r="Y38" s="571"/>
      <c r="Z38" s="571"/>
      <c r="AA38" s="160"/>
      <c r="AB38" s="639" t="s">
        <v>972</v>
      </c>
      <c r="AC38" s="640"/>
      <c r="AD38" s="641"/>
      <c r="AE38" s="642"/>
      <c r="AF38" s="642"/>
      <c r="AG38" s="642"/>
      <c r="AH38" s="643"/>
    </row>
    <row r="39" spans="1:34" ht="12" customHeight="1">
      <c r="A39" s="644"/>
      <c r="B39" s="644"/>
      <c r="C39" s="644"/>
      <c r="D39" s="644"/>
      <c r="E39" s="644"/>
      <c r="F39" s="644"/>
      <c r="G39" s="644"/>
      <c r="H39" s="644"/>
      <c r="I39" s="644"/>
      <c r="J39" s="644"/>
      <c r="K39" s="644"/>
      <c r="L39" s="644"/>
      <c r="M39" s="644"/>
      <c r="N39" s="644"/>
      <c r="O39" s="644"/>
      <c r="P39" s="644"/>
      <c r="Q39" s="644"/>
      <c r="R39" s="644"/>
      <c r="S39" s="644"/>
      <c r="T39" s="644"/>
      <c r="U39" s="644"/>
      <c r="V39" s="644"/>
      <c r="W39" s="644"/>
      <c r="X39" s="644"/>
      <c r="Y39" s="644"/>
      <c r="Z39" s="644"/>
      <c r="AA39" s="644"/>
      <c r="AB39" s="644"/>
      <c r="AC39" s="644"/>
      <c r="AD39" s="644"/>
      <c r="AE39" s="644"/>
      <c r="AF39" s="644"/>
      <c r="AG39" s="644"/>
      <c r="AH39" s="644"/>
    </row>
    <row r="40" spans="1:34">
      <c r="A40" s="562" t="s">
        <v>973</v>
      </c>
      <c r="B40" s="148"/>
      <c r="C40" s="561" t="s">
        <v>974</v>
      </c>
      <c r="D40" s="561"/>
      <c r="E40" s="561"/>
      <c r="F40" s="561"/>
      <c r="G40" s="561"/>
      <c r="H40" s="561"/>
      <c r="I40" s="561"/>
      <c r="J40" s="176"/>
      <c r="K40" s="645" t="s">
        <v>975</v>
      </c>
      <c r="L40" s="597"/>
      <c r="M40" s="597"/>
      <c r="N40" s="597"/>
      <c r="O40" s="597"/>
      <c r="P40" s="597"/>
      <c r="Q40" s="597"/>
      <c r="R40" s="597"/>
      <c r="S40" s="597"/>
      <c r="T40" s="597"/>
      <c r="U40" s="597"/>
      <c r="V40" s="597"/>
      <c r="W40" s="597"/>
      <c r="X40" s="597"/>
      <c r="Y40" s="597"/>
      <c r="Z40" s="597"/>
      <c r="AA40" s="597"/>
      <c r="AB40" s="597"/>
      <c r="AC40" s="597"/>
      <c r="AD40" s="597"/>
      <c r="AE40" s="597"/>
      <c r="AF40" s="597"/>
      <c r="AG40" s="597"/>
      <c r="AH40" s="598"/>
    </row>
    <row r="41" spans="1:34" ht="17.25" customHeight="1">
      <c r="A41" s="563"/>
      <c r="C41" s="293"/>
      <c r="D41" s="293"/>
      <c r="E41" s="257" t="s">
        <v>458</v>
      </c>
      <c r="F41" s="293"/>
      <c r="G41" s="257" t="s">
        <v>833</v>
      </c>
      <c r="H41" s="293"/>
      <c r="I41" s="257" t="s">
        <v>832</v>
      </c>
      <c r="J41" s="258"/>
      <c r="K41" s="646"/>
      <c r="L41" s="647"/>
      <c r="M41" s="647"/>
      <c r="N41" s="648"/>
      <c r="O41" s="648"/>
      <c r="P41" s="648"/>
      <c r="Q41" s="648"/>
      <c r="R41" s="648"/>
      <c r="S41" s="648"/>
      <c r="T41" s="648"/>
      <c r="U41" s="648"/>
      <c r="V41" s="648"/>
      <c r="W41" s="648"/>
      <c r="X41" s="648"/>
      <c r="Y41" s="648"/>
      <c r="Z41" s="648"/>
      <c r="AA41" s="648"/>
      <c r="AB41" s="648"/>
      <c r="AC41" s="648"/>
      <c r="AD41" s="648"/>
      <c r="AE41" s="649"/>
      <c r="AF41" s="649"/>
      <c r="AG41" s="649"/>
      <c r="AH41" s="650"/>
    </row>
    <row r="42" spans="1:34" ht="13.5" customHeight="1">
      <c r="A42" s="563"/>
      <c r="B42" s="148"/>
      <c r="C42" s="561" t="s">
        <v>1142</v>
      </c>
      <c r="D42" s="561"/>
      <c r="E42" s="561"/>
      <c r="F42" s="561"/>
      <c r="G42" s="561"/>
      <c r="H42" s="561"/>
      <c r="I42" s="561"/>
      <c r="J42" s="176"/>
      <c r="K42" s="623" t="s">
        <v>976</v>
      </c>
      <c r="L42" s="561"/>
      <c r="M42" s="561"/>
      <c r="N42" s="561"/>
      <c r="O42" s="561"/>
      <c r="P42" s="561"/>
      <c r="Q42" s="561"/>
      <c r="R42" s="561"/>
      <c r="S42" s="561"/>
      <c r="T42" s="561"/>
      <c r="U42" s="561"/>
      <c r="V42" s="561"/>
      <c r="W42" s="561"/>
      <c r="X42" s="561"/>
      <c r="Y42" s="561"/>
      <c r="Z42" s="561"/>
      <c r="AA42" s="561"/>
      <c r="AB42" s="624" t="s">
        <v>977</v>
      </c>
      <c r="AC42" s="561"/>
      <c r="AD42" s="561"/>
      <c r="AE42" s="561"/>
      <c r="AF42" s="561"/>
      <c r="AG42" s="561"/>
      <c r="AH42" s="625"/>
    </row>
    <row r="43" spans="1:34">
      <c r="A43" s="563"/>
      <c r="C43" s="289"/>
      <c r="D43" s="289"/>
      <c r="E43" s="259" t="s">
        <v>458</v>
      </c>
      <c r="F43" s="289"/>
      <c r="G43" s="259" t="s">
        <v>833</v>
      </c>
      <c r="H43" s="289"/>
      <c r="I43" s="259" t="s">
        <v>832</v>
      </c>
      <c r="J43" s="258"/>
      <c r="K43" s="626"/>
      <c r="L43" s="627"/>
      <c r="M43" s="627"/>
      <c r="N43" s="627"/>
      <c r="O43" s="627"/>
      <c r="P43" s="627"/>
      <c r="Q43" s="627"/>
      <c r="R43" s="627"/>
      <c r="S43" s="627"/>
      <c r="T43" s="627"/>
      <c r="U43" s="627"/>
      <c r="V43" s="627"/>
      <c r="W43" s="627"/>
      <c r="X43" s="627"/>
      <c r="Y43" s="627"/>
      <c r="Z43" s="627"/>
      <c r="AA43" s="627"/>
      <c r="AB43" s="630"/>
      <c r="AC43" s="627"/>
      <c r="AD43" s="627"/>
      <c r="AE43" s="627"/>
      <c r="AF43" s="627"/>
      <c r="AG43" s="627"/>
      <c r="AH43" s="631"/>
    </row>
    <row r="44" spans="1:34">
      <c r="A44" s="563"/>
      <c r="B44" s="177"/>
      <c r="C44" s="290"/>
      <c r="D44" s="290"/>
      <c r="E44" s="278" t="s">
        <v>458</v>
      </c>
      <c r="F44" s="290"/>
      <c r="G44" s="278" t="s">
        <v>833</v>
      </c>
      <c r="H44" s="290"/>
      <c r="I44" s="278" t="s">
        <v>832</v>
      </c>
      <c r="J44" s="242"/>
      <c r="K44" s="628"/>
      <c r="L44" s="629"/>
      <c r="M44" s="629"/>
      <c r="N44" s="629"/>
      <c r="O44" s="629"/>
      <c r="P44" s="629"/>
      <c r="Q44" s="629"/>
      <c r="R44" s="629"/>
      <c r="S44" s="629"/>
      <c r="T44" s="629"/>
      <c r="U44" s="629"/>
      <c r="V44" s="629"/>
      <c r="W44" s="629"/>
      <c r="X44" s="629"/>
      <c r="Y44" s="629"/>
      <c r="Z44" s="629"/>
      <c r="AA44" s="629"/>
      <c r="AB44" s="632"/>
      <c r="AC44" s="633"/>
      <c r="AD44" s="633"/>
      <c r="AE44" s="633"/>
      <c r="AF44" s="633"/>
      <c r="AG44" s="633"/>
      <c r="AH44" s="634"/>
    </row>
    <row r="45" spans="1:34">
      <c r="A45" s="563"/>
      <c r="C45" s="291"/>
      <c r="D45" s="291"/>
      <c r="E45" s="251" t="s">
        <v>458</v>
      </c>
      <c r="F45" s="291"/>
      <c r="G45" s="251" t="s">
        <v>833</v>
      </c>
      <c r="H45" s="291"/>
      <c r="I45" s="251" t="s">
        <v>832</v>
      </c>
      <c r="J45" s="258"/>
      <c r="K45" s="635"/>
      <c r="L45" s="636"/>
      <c r="M45" s="636"/>
      <c r="N45" s="636"/>
      <c r="O45" s="636"/>
      <c r="P45" s="636"/>
      <c r="Q45" s="636"/>
      <c r="R45" s="636"/>
      <c r="S45" s="636"/>
      <c r="T45" s="636"/>
      <c r="U45" s="636"/>
      <c r="V45" s="636"/>
      <c r="W45" s="636"/>
      <c r="X45" s="636"/>
      <c r="Y45" s="636"/>
      <c r="Z45" s="636"/>
      <c r="AA45" s="636"/>
      <c r="AB45" s="637"/>
      <c r="AC45" s="547"/>
      <c r="AD45" s="547"/>
      <c r="AE45" s="547"/>
      <c r="AF45" s="547"/>
      <c r="AG45" s="547"/>
      <c r="AH45" s="638"/>
    </row>
    <row r="46" spans="1:34">
      <c r="A46" s="563"/>
      <c r="B46" s="177"/>
      <c r="C46" s="290"/>
      <c r="D46" s="290"/>
      <c r="E46" s="278" t="s">
        <v>458</v>
      </c>
      <c r="F46" s="290"/>
      <c r="G46" s="278" t="s">
        <v>833</v>
      </c>
      <c r="H46" s="290"/>
      <c r="I46" s="278" t="s">
        <v>832</v>
      </c>
      <c r="J46" s="242"/>
      <c r="K46" s="628"/>
      <c r="L46" s="629"/>
      <c r="M46" s="629"/>
      <c r="N46" s="629"/>
      <c r="O46" s="629"/>
      <c r="P46" s="629"/>
      <c r="Q46" s="629"/>
      <c r="R46" s="629"/>
      <c r="S46" s="629"/>
      <c r="T46" s="629"/>
      <c r="U46" s="629"/>
      <c r="V46" s="629"/>
      <c r="W46" s="629"/>
      <c r="X46" s="629"/>
      <c r="Y46" s="629"/>
      <c r="Z46" s="629"/>
      <c r="AA46" s="629"/>
      <c r="AB46" s="637"/>
      <c r="AC46" s="547"/>
      <c r="AD46" s="547"/>
      <c r="AE46" s="547"/>
      <c r="AF46" s="547"/>
      <c r="AG46" s="547"/>
      <c r="AH46" s="638"/>
    </row>
    <row r="47" spans="1:34">
      <c r="A47" s="563"/>
      <c r="C47" s="291"/>
      <c r="D47" s="291"/>
      <c r="E47" s="251" t="s">
        <v>458</v>
      </c>
      <c r="F47" s="291"/>
      <c r="G47" s="251" t="s">
        <v>833</v>
      </c>
      <c r="H47" s="291"/>
      <c r="I47" s="251" t="s">
        <v>832</v>
      </c>
      <c r="J47" s="258"/>
      <c r="K47" s="635"/>
      <c r="L47" s="636"/>
      <c r="M47" s="636"/>
      <c r="N47" s="636"/>
      <c r="O47" s="636"/>
      <c r="P47" s="636"/>
      <c r="Q47" s="636"/>
      <c r="R47" s="636"/>
      <c r="S47" s="636"/>
      <c r="T47" s="636"/>
      <c r="U47" s="636"/>
      <c r="V47" s="636"/>
      <c r="W47" s="636"/>
      <c r="X47" s="636"/>
      <c r="Y47" s="636"/>
      <c r="Z47" s="636"/>
      <c r="AA47" s="636"/>
      <c r="AB47" s="637"/>
      <c r="AC47" s="547"/>
      <c r="AD47" s="547"/>
      <c r="AE47" s="547"/>
      <c r="AF47" s="547"/>
      <c r="AG47" s="547"/>
      <c r="AH47" s="638"/>
    </row>
    <row r="48" spans="1:34">
      <c r="A48" s="563"/>
      <c r="B48" s="177"/>
      <c r="C48" s="290"/>
      <c r="D48" s="290"/>
      <c r="E48" s="278" t="s">
        <v>458</v>
      </c>
      <c r="F48" s="290"/>
      <c r="G48" s="278" t="s">
        <v>833</v>
      </c>
      <c r="H48" s="290"/>
      <c r="I48" s="278" t="s">
        <v>832</v>
      </c>
      <c r="J48" s="242"/>
      <c r="K48" s="628"/>
      <c r="L48" s="629"/>
      <c r="M48" s="629"/>
      <c r="N48" s="629"/>
      <c r="O48" s="629"/>
      <c r="P48" s="629"/>
      <c r="Q48" s="629"/>
      <c r="R48" s="629"/>
      <c r="S48" s="629"/>
      <c r="T48" s="629"/>
      <c r="U48" s="629"/>
      <c r="V48" s="629"/>
      <c r="W48" s="629"/>
      <c r="X48" s="629"/>
      <c r="Y48" s="629"/>
      <c r="Z48" s="629"/>
      <c r="AA48" s="629"/>
      <c r="AB48" s="637"/>
      <c r="AC48" s="547"/>
      <c r="AD48" s="547"/>
      <c r="AE48" s="547"/>
      <c r="AF48" s="547"/>
      <c r="AG48" s="547"/>
      <c r="AH48" s="638"/>
    </row>
    <row r="49" spans="1:34">
      <c r="A49" s="563"/>
      <c r="C49" s="291"/>
      <c r="D49" s="291"/>
      <c r="E49" s="251" t="s">
        <v>458</v>
      </c>
      <c r="F49" s="291"/>
      <c r="G49" s="251" t="s">
        <v>833</v>
      </c>
      <c r="H49" s="291"/>
      <c r="I49" s="251" t="s">
        <v>832</v>
      </c>
      <c r="J49" s="258"/>
      <c r="K49" s="635"/>
      <c r="L49" s="636"/>
      <c r="M49" s="636"/>
      <c r="N49" s="636"/>
      <c r="O49" s="636"/>
      <c r="P49" s="636"/>
      <c r="Q49" s="636"/>
      <c r="R49" s="636"/>
      <c r="S49" s="636"/>
      <c r="T49" s="636"/>
      <c r="U49" s="636"/>
      <c r="V49" s="636"/>
      <c r="W49" s="636"/>
      <c r="X49" s="636"/>
      <c r="Y49" s="636"/>
      <c r="Z49" s="636"/>
      <c r="AA49" s="636"/>
      <c r="AB49" s="637"/>
      <c r="AC49" s="547"/>
      <c r="AD49" s="547"/>
      <c r="AE49" s="547"/>
      <c r="AF49" s="547"/>
      <c r="AG49" s="547"/>
      <c r="AH49" s="638"/>
    </row>
    <row r="50" spans="1:34">
      <c r="A50" s="563"/>
      <c r="B50" s="177"/>
      <c r="C50" s="290"/>
      <c r="D50" s="290"/>
      <c r="E50" s="278" t="s">
        <v>458</v>
      </c>
      <c r="F50" s="290"/>
      <c r="G50" s="278" t="s">
        <v>833</v>
      </c>
      <c r="H50" s="290"/>
      <c r="I50" s="278" t="s">
        <v>832</v>
      </c>
      <c r="J50" s="242"/>
      <c r="K50" s="628"/>
      <c r="L50" s="629"/>
      <c r="M50" s="629"/>
      <c r="N50" s="629"/>
      <c r="O50" s="629"/>
      <c r="P50" s="629"/>
      <c r="Q50" s="629"/>
      <c r="R50" s="629"/>
      <c r="S50" s="629"/>
      <c r="T50" s="629"/>
      <c r="U50" s="629"/>
      <c r="V50" s="629"/>
      <c r="W50" s="629"/>
      <c r="X50" s="629"/>
      <c r="Y50" s="629"/>
      <c r="Z50" s="629"/>
      <c r="AA50" s="629"/>
      <c r="AB50" s="637"/>
      <c r="AC50" s="547"/>
      <c r="AD50" s="547"/>
      <c r="AE50" s="547"/>
      <c r="AF50" s="547"/>
      <c r="AG50" s="547"/>
      <c r="AH50" s="638"/>
    </row>
    <row r="51" spans="1:34">
      <c r="A51" s="563"/>
      <c r="C51" s="291"/>
      <c r="D51" s="291"/>
      <c r="E51" s="251" t="s">
        <v>458</v>
      </c>
      <c r="F51" s="291"/>
      <c r="G51" s="251" t="s">
        <v>833</v>
      </c>
      <c r="H51" s="291"/>
      <c r="I51" s="251" t="s">
        <v>832</v>
      </c>
      <c r="J51" s="258"/>
      <c r="K51" s="635"/>
      <c r="L51" s="636"/>
      <c r="M51" s="636"/>
      <c r="N51" s="636"/>
      <c r="O51" s="636"/>
      <c r="P51" s="636"/>
      <c r="Q51" s="636"/>
      <c r="R51" s="636"/>
      <c r="S51" s="636"/>
      <c r="T51" s="636"/>
      <c r="U51" s="636"/>
      <c r="V51" s="636"/>
      <c r="W51" s="636"/>
      <c r="X51" s="636"/>
      <c r="Y51" s="636"/>
      <c r="Z51" s="636"/>
      <c r="AA51" s="636"/>
      <c r="AB51" s="637"/>
      <c r="AC51" s="547"/>
      <c r="AD51" s="547"/>
      <c r="AE51" s="547"/>
      <c r="AF51" s="547"/>
      <c r="AG51" s="547"/>
      <c r="AH51" s="638"/>
    </row>
    <row r="52" spans="1:34">
      <c r="A52" s="563"/>
      <c r="B52" s="177"/>
      <c r="C52" s="290"/>
      <c r="D52" s="290"/>
      <c r="E52" s="278" t="s">
        <v>458</v>
      </c>
      <c r="F52" s="290"/>
      <c r="G52" s="278" t="s">
        <v>833</v>
      </c>
      <c r="H52" s="290"/>
      <c r="I52" s="278" t="s">
        <v>832</v>
      </c>
      <c r="J52" s="242"/>
      <c r="K52" s="628"/>
      <c r="L52" s="629"/>
      <c r="M52" s="629"/>
      <c r="N52" s="629"/>
      <c r="O52" s="629"/>
      <c r="P52" s="629"/>
      <c r="Q52" s="629"/>
      <c r="R52" s="629"/>
      <c r="S52" s="629"/>
      <c r="T52" s="629"/>
      <c r="U52" s="629"/>
      <c r="V52" s="629"/>
      <c r="W52" s="629"/>
      <c r="X52" s="629"/>
      <c r="Y52" s="629"/>
      <c r="Z52" s="629"/>
      <c r="AA52" s="629"/>
      <c r="AB52" s="637"/>
      <c r="AC52" s="547"/>
      <c r="AD52" s="547"/>
      <c r="AE52" s="547"/>
      <c r="AF52" s="547"/>
      <c r="AG52" s="547"/>
      <c r="AH52" s="638"/>
    </row>
    <row r="53" spans="1:34">
      <c r="A53" s="563"/>
      <c r="C53" s="291"/>
      <c r="D53" s="291"/>
      <c r="E53" s="251" t="s">
        <v>458</v>
      </c>
      <c r="F53" s="291"/>
      <c r="G53" s="251" t="s">
        <v>833</v>
      </c>
      <c r="H53" s="291"/>
      <c r="I53" s="251" t="s">
        <v>832</v>
      </c>
      <c r="J53" s="258"/>
      <c r="K53" s="635"/>
      <c r="L53" s="636"/>
      <c r="M53" s="636"/>
      <c r="N53" s="636"/>
      <c r="O53" s="636"/>
      <c r="P53" s="636"/>
      <c r="Q53" s="636"/>
      <c r="R53" s="636"/>
      <c r="S53" s="636"/>
      <c r="T53" s="636"/>
      <c r="U53" s="636"/>
      <c r="V53" s="636"/>
      <c r="W53" s="636"/>
      <c r="X53" s="636"/>
      <c r="Y53" s="636"/>
      <c r="Z53" s="636"/>
      <c r="AA53" s="636"/>
      <c r="AB53" s="637"/>
      <c r="AC53" s="547"/>
      <c r="AD53" s="547"/>
      <c r="AE53" s="547"/>
      <c r="AF53" s="547"/>
      <c r="AG53" s="547"/>
      <c r="AH53" s="638"/>
    </row>
    <row r="54" spans="1:34">
      <c r="A54" s="563"/>
      <c r="B54" s="177"/>
      <c r="C54" s="290"/>
      <c r="D54" s="290"/>
      <c r="E54" s="278" t="s">
        <v>458</v>
      </c>
      <c r="F54" s="290"/>
      <c r="G54" s="278" t="s">
        <v>833</v>
      </c>
      <c r="H54" s="290"/>
      <c r="I54" s="278" t="s">
        <v>832</v>
      </c>
      <c r="J54" s="242"/>
      <c r="K54" s="628"/>
      <c r="L54" s="629"/>
      <c r="M54" s="629"/>
      <c r="N54" s="629"/>
      <c r="O54" s="629"/>
      <c r="P54" s="629"/>
      <c r="Q54" s="629"/>
      <c r="R54" s="629"/>
      <c r="S54" s="629"/>
      <c r="T54" s="629"/>
      <c r="U54" s="629"/>
      <c r="V54" s="629"/>
      <c r="W54" s="629"/>
      <c r="X54" s="629"/>
      <c r="Y54" s="629"/>
      <c r="Z54" s="629"/>
      <c r="AA54" s="629"/>
      <c r="AB54" s="637"/>
      <c r="AC54" s="547"/>
      <c r="AD54" s="547"/>
      <c r="AE54" s="547"/>
      <c r="AF54" s="547"/>
      <c r="AG54" s="547"/>
      <c r="AH54" s="638"/>
    </row>
    <row r="55" spans="1:34">
      <c r="A55" s="563"/>
      <c r="C55" s="291"/>
      <c r="D55" s="291"/>
      <c r="E55" s="251" t="s">
        <v>458</v>
      </c>
      <c r="F55" s="291"/>
      <c r="G55" s="251" t="s">
        <v>833</v>
      </c>
      <c r="H55" s="291"/>
      <c r="I55" s="251" t="s">
        <v>832</v>
      </c>
      <c r="J55" s="258"/>
      <c r="K55" s="635"/>
      <c r="L55" s="636"/>
      <c r="M55" s="636"/>
      <c r="N55" s="636"/>
      <c r="O55" s="636"/>
      <c r="P55" s="636"/>
      <c r="Q55" s="636"/>
      <c r="R55" s="636"/>
      <c r="S55" s="636"/>
      <c r="T55" s="636"/>
      <c r="U55" s="636"/>
      <c r="V55" s="636"/>
      <c r="W55" s="636"/>
      <c r="X55" s="636"/>
      <c r="Y55" s="636"/>
      <c r="Z55" s="636"/>
      <c r="AA55" s="636"/>
      <c r="AB55" s="637"/>
      <c r="AC55" s="547"/>
      <c r="AD55" s="547"/>
      <c r="AE55" s="547"/>
      <c r="AF55" s="547"/>
      <c r="AG55" s="547"/>
      <c r="AH55" s="638"/>
    </row>
    <row r="56" spans="1:34">
      <c r="A56" s="563"/>
      <c r="B56" s="177"/>
      <c r="C56" s="290"/>
      <c r="D56" s="290"/>
      <c r="E56" s="278" t="s">
        <v>458</v>
      </c>
      <c r="F56" s="290"/>
      <c r="G56" s="278" t="s">
        <v>833</v>
      </c>
      <c r="H56" s="290"/>
      <c r="I56" s="278" t="s">
        <v>832</v>
      </c>
      <c r="J56" s="242"/>
      <c r="K56" s="628"/>
      <c r="L56" s="629"/>
      <c r="M56" s="629"/>
      <c r="N56" s="629"/>
      <c r="O56" s="629"/>
      <c r="P56" s="629"/>
      <c r="Q56" s="629"/>
      <c r="R56" s="629"/>
      <c r="S56" s="629"/>
      <c r="T56" s="629"/>
      <c r="U56" s="629"/>
      <c r="V56" s="629"/>
      <c r="W56" s="629"/>
      <c r="X56" s="629"/>
      <c r="Y56" s="629"/>
      <c r="Z56" s="629"/>
      <c r="AA56" s="629"/>
      <c r="AB56" s="637"/>
      <c r="AC56" s="547"/>
      <c r="AD56" s="547"/>
      <c r="AE56" s="547"/>
      <c r="AF56" s="547"/>
      <c r="AG56" s="547"/>
      <c r="AH56" s="638"/>
    </row>
    <row r="57" spans="1:34">
      <c r="A57" s="563"/>
      <c r="C57" s="291"/>
      <c r="D57" s="291"/>
      <c r="E57" s="251" t="s">
        <v>458</v>
      </c>
      <c r="F57" s="291"/>
      <c r="G57" s="251" t="s">
        <v>833</v>
      </c>
      <c r="H57" s="291"/>
      <c r="I57" s="251" t="s">
        <v>832</v>
      </c>
      <c r="J57" s="258"/>
      <c r="K57" s="635"/>
      <c r="L57" s="636"/>
      <c r="M57" s="636"/>
      <c r="N57" s="636"/>
      <c r="O57" s="636"/>
      <c r="P57" s="636"/>
      <c r="Q57" s="636"/>
      <c r="R57" s="636"/>
      <c r="S57" s="636"/>
      <c r="T57" s="636"/>
      <c r="U57" s="636"/>
      <c r="V57" s="636"/>
      <c r="W57" s="636"/>
      <c r="X57" s="636"/>
      <c r="Y57" s="636"/>
      <c r="Z57" s="636"/>
      <c r="AA57" s="636"/>
      <c r="AB57" s="637"/>
      <c r="AC57" s="547"/>
      <c r="AD57" s="547"/>
      <c r="AE57" s="547"/>
      <c r="AF57" s="547"/>
      <c r="AG57" s="547"/>
      <c r="AH57" s="638"/>
    </row>
    <row r="58" spans="1:34">
      <c r="A58" s="563"/>
      <c r="B58" s="177"/>
      <c r="C58" s="290"/>
      <c r="D58" s="290"/>
      <c r="E58" s="278" t="s">
        <v>458</v>
      </c>
      <c r="F58" s="290"/>
      <c r="G58" s="278" t="s">
        <v>833</v>
      </c>
      <c r="H58" s="290"/>
      <c r="I58" s="278" t="s">
        <v>832</v>
      </c>
      <c r="J58" s="242"/>
      <c r="K58" s="628"/>
      <c r="L58" s="629"/>
      <c r="M58" s="629"/>
      <c r="N58" s="629"/>
      <c r="O58" s="629"/>
      <c r="P58" s="629"/>
      <c r="Q58" s="629"/>
      <c r="R58" s="629"/>
      <c r="S58" s="629"/>
      <c r="T58" s="629"/>
      <c r="U58" s="629"/>
      <c r="V58" s="629"/>
      <c r="W58" s="629"/>
      <c r="X58" s="629"/>
      <c r="Y58" s="629"/>
      <c r="Z58" s="629"/>
      <c r="AA58" s="629"/>
      <c r="AB58" s="637"/>
      <c r="AC58" s="547"/>
      <c r="AD58" s="547"/>
      <c r="AE58" s="547"/>
      <c r="AF58" s="547"/>
      <c r="AG58" s="547"/>
      <c r="AH58" s="638"/>
    </row>
    <row r="59" spans="1:34">
      <c r="A59" s="563"/>
      <c r="C59" s="291"/>
      <c r="D59" s="291"/>
      <c r="E59" s="251" t="s">
        <v>458</v>
      </c>
      <c r="F59" s="291"/>
      <c r="G59" s="251" t="s">
        <v>833</v>
      </c>
      <c r="H59" s="291"/>
      <c r="I59" s="251" t="s">
        <v>832</v>
      </c>
      <c r="J59" s="258"/>
      <c r="K59" s="635"/>
      <c r="L59" s="636"/>
      <c r="M59" s="636"/>
      <c r="N59" s="636"/>
      <c r="O59" s="636"/>
      <c r="P59" s="636"/>
      <c r="Q59" s="636"/>
      <c r="R59" s="636"/>
      <c r="S59" s="636"/>
      <c r="T59" s="636"/>
      <c r="U59" s="636"/>
      <c r="V59" s="636"/>
      <c r="W59" s="636"/>
      <c r="X59" s="636"/>
      <c r="Y59" s="636"/>
      <c r="Z59" s="636"/>
      <c r="AA59" s="636"/>
      <c r="AB59" s="637"/>
      <c r="AC59" s="547"/>
      <c r="AD59" s="547"/>
      <c r="AE59" s="547"/>
      <c r="AF59" s="547"/>
      <c r="AG59" s="547"/>
      <c r="AH59" s="638"/>
    </row>
    <row r="60" spans="1:34">
      <c r="A60" s="563"/>
      <c r="B60" s="177"/>
      <c r="C60" s="290"/>
      <c r="D60" s="290"/>
      <c r="E60" s="278" t="s">
        <v>458</v>
      </c>
      <c r="F60" s="290"/>
      <c r="G60" s="278" t="s">
        <v>833</v>
      </c>
      <c r="H60" s="290"/>
      <c r="I60" s="278" t="s">
        <v>832</v>
      </c>
      <c r="J60" s="242"/>
      <c r="K60" s="628"/>
      <c r="L60" s="629"/>
      <c r="M60" s="629"/>
      <c r="N60" s="629"/>
      <c r="O60" s="629"/>
      <c r="P60" s="629"/>
      <c r="Q60" s="629"/>
      <c r="R60" s="629"/>
      <c r="S60" s="629"/>
      <c r="T60" s="629"/>
      <c r="U60" s="629"/>
      <c r="V60" s="629"/>
      <c r="W60" s="629"/>
      <c r="X60" s="629"/>
      <c r="Y60" s="629"/>
      <c r="Z60" s="629"/>
      <c r="AA60" s="629"/>
      <c r="AB60" s="637"/>
      <c r="AC60" s="547"/>
      <c r="AD60" s="547"/>
      <c r="AE60" s="547"/>
      <c r="AF60" s="547"/>
      <c r="AG60" s="547"/>
      <c r="AH60" s="638"/>
    </row>
    <row r="61" spans="1:34">
      <c r="A61" s="563"/>
      <c r="B61" s="249"/>
      <c r="C61" s="291"/>
      <c r="D61" s="286"/>
      <c r="E61" s="279" t="s">
        <v>458</v>
      </c>
      <c r="F61" s="286"/>
      <c r="G61" s="279" t="s">
        <v>833</v>
      </c>
      <c r="H61" s="286"/>
      <c r="I61" s="279" t="s">
        <v>832</v>
      </c>
      <c r="J61" s="202"/>
      <c r="K61" s="635"/>
      <c r="L61" s="636"/>
      <c r="M61" s="636"/>
      <c r="N61" s="636"/>
      <c r="O61" s="636"/>
      <c r="P61" s="636"/>
      <c r="Q61" s="636"/>
      <c r="R61" s="636"/>
      <c r="S61" s="636"/>
      <c r="T61" s="636"/>
      <c r="U61" s="636"/>
      <c r="V61" s="636"/>
      <c r="W61" s="636"/>
      <c r="X61" s="636"/>
      <c r="Y61" s="636"/>
      <c r="Z61" s="636"/>
      <c r="AA61" s="636"/>
      <c r="AB61" s="632"/>
      <c r="AC61" s="633"/>
      <c r="AD61" s="633"/>
      <c r="AE61" s="633"/>
      <c r="AF61" s="633"/>
      <c r="AG61" s="633"/>
      <c r="AH61" s="634"/>
    </row>
    <row r="62" spans="1:34">
      <c r="A62" s="564"/>
      <c r="B62" s="240"/>
      <c r="C62" s="292"/>
      <c r="D62" s="292"/>
      <c r="E62" s="260" t="s">
        <v>458</v>
      </c>
      <c r="F62" s="292"/>
      <c r="G62" s="260" t="s">
        <v>833</v>
      </c>
      <c r="H62" s="292"/>
      <c r="I62" s="260" t="s">
        <v>832</v>
      </c>
      <c r="J62" s="261"/>
      <c r="K62" s="651"/>
      <c r="L62" s="652"/>
      <c r="M62" s="652"/>
      <c r="N62" s="652"/>
      <c r="O62" s="652"/>
      <c r="P62" s="652"/>
      <c r="Q62" s="652"/>
      <c r="R62" s="652"/>
      <c r="S62" s="652"/>
      <c r="T62" s="652"/>
      <c r="U62" s="652"/>
      <c r="V62" s="652"/>
      <c r="W62" s="652"/>
      <c r="X62" s="652"/>
      <c r="Y62" s="652"/>
      <c r="Z62" s="652"/>
      <c r="AA62" s="652"/>
      <c r="AB62" s="653"/>
      <c r="AC62" s="629"/>
      <c r="AD62" s="629"/>
      <c r="AE62" s="629"/>
      <c r="AF62" s="629"/>
      <c r="AG62" s="629"/>
      <c r="AH62" s="654"/>
    </row>
    <row r="63" spans="1:34" ht="12" customHeight="1">
      <c r="A63" s="561"/>
      <c r="B63" s="644"/>
      <c r="C63" s="644"/>
      <c r="D63" s="644"/>
      <c r="E63" s="644"/>
      <c r="F63" s="644"/>
      <c r="G63" s="644"/>
      <c r="H63" s="644"/>
      <c r="I63" s="644"/>
      <c r="J63" s="644"/>
      <c r="K63" s="561"/>
      <c r="L63" s="561"/>
      <c r="M63" s="561"/>
      <c r="N63" s="561"/>
      <c r="O63" s="561"/>
      <c r="P63" s="561"/>
      <c r="Q63" s="561"/>
      <c r="R63" s="561"/>
      <c r="S63" s="561"/>
      <c r="T63" s="561"/>
      <c r="U63" s="561"/>
      <c r="V63" s="561"/>
      <c r="W63" s="561"/>
      <c r="X63" s="561"/>
      <c r="Y63" s="561"/>
      <c r="Z63" s="561"/>
      <c r="AA63" s="561"/>
      <c r="AB63" s="561"/>
      <c r="AC63" s="561"/>
      <c r="AD63" s="561"/>
      <c r="AE63" s="561"/>
      <c r="AF63" s="561"/>
      <c r="AG63" s="561"/>
      <c r="AH63" s="561"/>
    </row>
    <row r="64" spans="1:34">
      <c r="A64" s="562" t="s">
        <v>978</v>
      </c>
      <c r="B64" s="148"/>
      <c r="C64" s="561" t="s">
        <v>974</v>
      </c>
      <c r="D64" s="561"/>
      <c r="E64" s="561"/>
      <c r="F64" s="561"/>
      <c r="G64" s="561"/>
      <c r="H64" s="561"/>
      <c r="I64" s="561"/>
      <c r="J64" s="176"/>
      <c r="K64" s="655" t="s">
        <v>979</v>
      </c>
      <c r="L64" s="656"/>
      <c r="M64" s="656"/>
      <c r="N64" s="657"/>
      <c r="O64" s="657"/>
      <c r="P64" s="657"/>
      <c r="Q64" s="657"/>
      <c r="R64" s="657"/>
      <c r="S64" s="657"/>
      <c r="T64" s="657"/>
      <c r="U64" s="657"/>
      <c r="V64" s="657"/>
      <c r="W64" s="657"/>
      <c r="X64" s="657"/>
      <c r="Y64" s="657"/>
      <c r="Z64" s="657"/>
      <c r="AA64" s="657"/>
      <c r="AB64" s="657"/>
      <c r="AC64" s="657"/>
      <c r="AD64" s="657"/>
      <c r="AE64" s="624"/>
      <c r="AF64" s="624"/>
      <c r="AG64" s="624"/>
      <c r="AH64" s="658"/>
    </row>
    <row r="65" spans="1:34" ht="16.5" customHeight="1">
      <c r="A65" s="563"/>
      <c r="C65" s="289"/>
      <c r="D65" s="289"/>
      <c r="E65" s="259" t="s">
        <v>458</v>
      </c>
      <c r="F65" s="289"/>
      <c r="G65" s="259" t="s">
        <v>833</v>
      </c>
      <c r="H65" s="289"/>
      <c r="I65" s="259" t="s">
        <v>832</v>
      </c>
      <c r="J65" s="258"/>
      <c r="K65" s="659"/>
      <c r="L65" s="660"/>
      <c r="M65" s="660"/>
      <c r="N65" s="661"/>
      <c r="O65" s="661"/>
      <c r="P65" s="661"/>
      <c r="Q65" s="661"/>
      <c r="R65" s="661"/>
      <c r="S65" s="661"/>
      <c r="T65" s="661"/>
      <c r="U65" s="661"/>
      <c r="V65" s="661"/>
      <c r="W65" s="661"/>
      <c r="X65" s="661"/>
      <c r="Y65" s="661"/>
      <c r="Z65" s="661"/>
      <c r="AA65" s="661"/>
      <c r="AB65" s="661"/>
      <c r="AC65" s="661"/>
      <c r="AD65" s="661"/>
      <c r="AE65" s="653"/>
      <c r="AF65" s="653"/>
      <c r="AG65" s="653"/>
      <c r="AH65" s="662"/>
    </row>
    <row r="66" spans="1:34" ht="16.5" customHeight="1">
      <c r="A66" s="563"/>
      <c r="B66" s="178"/>
      <c r="C66" s="284"/>
      <c r="D66" s="284"/>
      <c r="E66" s="255" t="s">
        <v>458</v>
      </c>
      <c r="F66" s="284"/>
      <c r="G66" s="255" t="s">
        <v>833</v>
      </c>
      <c r="H66" s="284"/>
      <c r="I66" s="255" t="s">
        <v>832</v>
      </c>
      <c r="J66" s="243"/>
      <c r="K66" s="663"/>
      <c r="L66" s="518"/>
      <c r="M66" s="518"/>
      <c r="N66" s="664"/>
      <c r="O66" s="664"/>
      <c r="P66" s="664"/>
      <c r="Q66" s="664"/>
      <c r="R66" s="664"/>
      <c r="S66" s="664"/>
      <c r="T66" s="664"/>
      <c r="U66" s="664"/>
      <c r="V66" s="664"/>
      <c r="W66" s="664"/>
      <c r="X66" s="664"/>
      <c r="Y66" s="664"/>
      <c r="Z66" s="664"/>
      <c r="AA66" s="664"/>
      <c r="AB66" s="664"/>
      <c r="AC66" s="664"/>
      <c r="AD66" s="664"/>
      <c r="AE66" s="637"/>
      <c r="AF66" s="637"/>
      <c r="AG66" s="637"/>
      <c r="AH66" s="665"/>
    </row>
    <row r="67" spans="1:34" ht="16.5" customHeight="1">
      <c r="A67" s="563"/>
      <c r="B67" s="178"/>
      <c r="C67" s="284"/>
      <c r="D67" s="284"/>
      <c r="E67" s="255" t="s">
        <v>458</v>
      </c>
      <c r="F67" s="284"/>
      <c r="G67" s="255" t="s">
        <v>833</v>
      </c>
      <c r="H67" s="284"/>
      <c r="I67" s="255" t="s">
        <v>832</v>
      </c>
      <c r="J67" s="243"/>
      <c r="K67" s="663"/>
      <c r="L67" s="518"/>
      <c r="M67" s="518"/>
      <c r="N67" s="664"/>
      <c r="O67" s="664"/>
      <c r="P67" s="664"/>
      <c r="Q67" s="664"/>
      <c r="R67" s="664"/>
      <c r="S67" s="664"/>
      <c r="T67" s="664"/>
      <c r="U67" s="664"/>
      <c r="V67" s="664"/>
      <c r="W67" s="664"/>
      <c r="X67" s="664"/>
      <c r="Y67" s="664"/>
      <c r="Z67" s="664"/>
      <c r="AA67" s="664"/>
      <c r="AB67" s="664"/>
      <c r="AC67" s="664"/>
      <c r="AD67" s="664"/>
      <c r="AE67" s="637"/>
      <c r="AF67" s="637"/>
      <c r="AG67" s="637"/>
      <c r="AH67" s="665"/>
    </row>
    <row r="68" spans="1:34" ht="16.5" customHeight="1">
      <c r="A68" s="563"/>
      <c r="B68" s="178"/>
      <c r="C68" s="284"/>
      <c r="D68" s="284"/>
      <c r="E68" s="255" t="s">
        <v>458</v>
      </c>
      <c r="F68" s="284"/>
      <c r="G68" s="255" t="s">
        <v>833</v>
      </c>
      <c r="H68" s="284"/>
      <c r="I68" s="255" t="s">
        <v>832</v>
      </c>
      <c r="J68" s="243"/>
      <c r="K68" s="663"/>
      <c r="L68" s="518"/>
      <c r="M68" s="518"/>
      <c r="N68" s="664"/>
      <c r="O68" s="664"/>
      <c r="P68" s="664"/>
      <c r="Q68" s="664"/>
      <c r="R68" s="664"/>
      <c r="S68" s="664"/>
      <c r="T68" s="664"/>
      <c r="U68" s="664"/>
      <c r="V68" s="664"/>
      <c r="W68" s="664"/>
      <c r="X68" s="664"/>
      <c r="Y68" s="664"/>
      <c r="Z68" s="664"/>
      <c r="AA68" s="664"/>
      <c r="AB68" s="664"/>
      <c r="AC68" s="664"/>
      <c r="AD68" s="664"/>
      <c r="AE68" s="637"/>
      <c r="AF68" s="637"/>
      <c r="AG68" s="637"/>
      <c r="AH68" s="665"/>
    </row>
    <row r="69" spans="1:34" ht="16.5" customHeight="1">
      <c r="A69" s="563"/>
      <c r="B69" s="178"/>
      <c r="C69" s="284"/>
      <c r="D69" s="284"/>
      <c r="E69" s="255" t="s">
        <v>458</v>
      </c>
      <c r="F69" s="284"/>
      <c r="G69" s="255" t="s">
        <v>833</v>
      </c>
      <c r="H69" s="284"/>
      <c r="I69" s="255" t="s">
        <v>832</v>
      </c>
      <c r="J69" s="243"/>
      <c r="K69" s="663"/>
      <c r="L69" s="518"/>
      <c r="M69" s="518"/>
      <c r="N69" s="664"/>
      <c r="O69" s="664"/>
      <c r="P69" s="664"/>
      <c r="Q69" s="664"/>
      <c r="R69" s="664"/>
      <c r="S69" s="664"/>
      <c r="T69" s="664"/>
      <c r="U69" s="664"/>
      <c r="V69" s="664"/>
      <c r="W69" s="664"/>
      <c r="X69" s="664"/>
      <c r="Y69" s="664"/>
      <c r="Z69" s="664"/>
      <c r="AA69" s="664"/>
      <c r="AB69" s="664"/>
      <c r="AC69" s="664"/>
      <c r="AD69" s="664"/>
      <c r="AE69" s="637"/>
      <c r="AF69" s="637"/>
      <c r="AG69" s="637"/>
      <c r="AH69" s="665"/>
    </row>
    <row r="70" spans="1:34" ht="16.5" customHeight="1">
      <c r="A70" s="563"/>
      <c r="B70" s="178"/>
      <c r="C70" s="284"/>
      <c r="D70" s="284"/>
      <c r="E70" s="255" t="s">
        <v>458</v>
      </c>
      <c r="F70" s="284"/>
      <c r="G70" s="255" t="s">
        <v>833</v>
      </c>
      <c r="H70" s="284"/>
      <c r="I70" s="255" t="s">
        <v>832</v>
      </c>
      <c r="J70" s="243"/>
      <c r="K70" s="663"/>
      <c r="L70" s="518"/>
      <c r="M70" s="518"/>
      <c r="N70" s="664"/>
      <c r="O70" s="664"/>
      <c r="P70" s="664"/>
      <c r="Q70" s="664"/>
      <c r="R70" s="664"/>
      <c r="S70" s="664"/>
      <c r="T70" s="664"/>
      <c r="U70" s="664"/>
      <c r="V70" s="664"/>
      <c r="W70" s="664"/>
      <c r="X70" s="664"/>
      <c r="Y70" s="664"/>
      <c r="Z70" s="664"/>
      <c r="AA70" s="664"/>
      <c r="AB70" s="664"/>
      <c r="AC70" s="664"/>
      <c r="AD70" s="664"/>
      <c r="AE70" s="637"/>
      <c r="AF70" s="637"/>
      <c r="AG70" s="637"/>
      <c r="AH70" s="665"/>
    </row>
    <row r="71" spans="1:34" ht="16.5" customHeight="1">
      <c r="A71" s="564"/>
      <c r="B71" s="241"/>
      <c r="C71" s="292"/>
      <c r="D71" s="292"/>
      <c r="E71" s="260" t="s">
        <v>458</v>
      </c>
      <c r="F71" s="292"/>
      <c r="G71" s="260" t="s">
        <v>833</v>
      </c>
      <c r="H71" s="292"/>
      <c r="I71" s="260" t="s">
        <v>832</v>
      </c>
      <c r="J71" s="262"/>
      <c r="K71" s="668"/>
      <c r="L71" s="669"/>
      <c r="M71" s="669"/>
      <c r="N71" s="670"/>
      <c r="O71" s="670"/>
      <c r="P71" s="670"/>
      <c r="Q71" s="670"/>
      <c r="R71" s="670"/>
      <c r="S71" s="670"/>
      <c r="T71" s="670"/>
      <c r="U71" s="670"/>
      <c r="V71" s="670"/>
      <c r="W71" s="670"/>
      <c r="X71" s="670"/>
      <c r="Y71" s="670"/>
      <c r="Z71" s="670"/>
      <c r="AA71" s="670"/>
      <c r="AB71" s="670"/>
      <c r="AC71" s="670"/>
      <c r="AD71" s="670"/>
      <c r="AE71" s="671"/>
      <c r="AF71" s="671"/>
      <c r="AG71" s="671"/>
      <c r="AH71" s="672"/>
    </row>
    <row r="72" spans="1:34" ht="12" customHeight="1">
      <c r="A72" s="561"/>
      <c r="B72" s="561"/>
      <c r="C72" s="561"/>
      <c r="D72" s="561"/>
      <c r="E72" s="561"/>
      <c r="F72" s="561"/>
      <c r="G72" s="561"/>
      <c r="H72" s="561"/>
      <c r="I72" s="561"/>
      <c r="J72" s="561"/>
      <c r="K72" s="561"/>
      <c r="L72" s="561"/>
      <c r="M72" s="561"/>
      <c r="N72" s="561"/>
      <c r="O72" s="561"/>
      <c r="P72" s="561"/>
      <c r="Q72" s="561"/>
      <c r="R72" s="673"/>
      <c r="S72" s="561"/>
      <c r="T72" s="561"/>
      <c r="U72" s="561"/>
      <c r="V72" s="561"/>
      <c r="W72" s="561"/>
      <c r="X72" s="561"/>
      <c r="Y72" s="561"/>
      <c r="Z72" s="561"/>
      <c r="AA72" s="561"/>
      <c r="AB72" s="561"/>
      <c r="AC72" s="561"/>
      <c r="AD72" s="561"/>
      <c r="AE72" s="561"/>
      <c r="AF72" s="561"/>
      <c r="AG72" s="561"/>
      <c r="AH72" s="561"/>
    </row>
    <row r="73" spans="1:34" s="235" customFormat="1">
      <c r="A73" s="674" t="s">
        <v>1151</v>
      </c>
      <c r="B73" s="623" t="s">
        <v>1144</v>
      </c>
      <c r="C73" s="561"/>
      <c r="D73" s="561"/>
      <c r="E73" s="561"/>
      <c r="F73" s="656"/>
      <c r="G73" s="624" t="s">
        <v>1143</v>
      </c>
      <c r="H73" s="656"/>
      <c r="I73" s="624" t="s">
        <v>980</v>
      </c>
      <c r="J73" s="656"/>
      <c r="K73" s="561" t="s">
        <v>981</v>
      </c>
      <c r="L73" s="561"/>
      <c r="M73" s="561"/>
      <c r="N73" s="561"/>
      <c r="O73" s="561"/>
      <c r="P73" s="561"/>
      <c r="Q73" s="625"/>
      <c r="R73" s="238"/>
      <c r="S73" s="623" t="s">
        <v>1144</v>
      </c>
      <c r="T73" s="561"/>
      <c r="U73" s="561"/>
      <c r="V73" s="561"/>
      <c r="W73" s="656"/>
      <c r="X73" s="624" t="s">
        <v>1143</v>
      </c>
      <c r="Y73" s="656"/>
      <c r="Z73" s="624" t="s">
        <v>980</v>
      </c>
      <c r="AA73" s="656"/>
      <c r="AB73" s="561" t="s">
        <v>981</v>
      </c>
      <c r="AC73" s="561"/>
      <c r="AD73" s="561"/>
      <c r="AE73" s="561"/>
      <c r="AF73" s="561"/>
      <c r="AG73" s="561"/>
      <c r="AH73" s="625"/>
    </row>
    <row r="74" spans="1:34" ht="28.5" customHeight="1">
      <c r="A74" s="675"/>
      <c r="B74" s="690"/>
      <c r="C74" s="691"/>
      <c r="D74" s="691"/>
      <c r="E74" s="691"/>
      <c r="F74" s="667"/>
      <c r="G74" s="666"/>
      <c r="H74" s="667"/>
      <c r="I74" s="666"/>
      <c r="J74" s="667"/>
      <c r="K74" s="289"/>
      <c r="L74" s="289"/>
      <c r="M74" s="259" t="s">
        <v>458</v>
      </c>
      <c r="N74" s="289"/>
      <c r="O74" s="259" t="s">
        <v>833</v>
      </c>
      <c r="P74" s="289"/>
      <c r="Q74" s="274" t="s">
        <v>832</v>
      </c>
      <c r="R74" s="238"/>
      <c r="S74" s="690"/>
      <c r="T74" s="691"/>
      <c r="U74" s="691"/>
      <c r="V74" s="691"/>
      <c r="W74" s="667"/>
      <c r="X74" s="666"/>
      <c r="Y74" s="667"/>
      <c r="Z74" s="666"/>
      <c r="AA74" s="667"/>
      <c r="AB74" s="289"/>
      <c r="AC74" s="289"/>
      <c r="AD74" s="259" t="s">
        <v>458</v>
      </c>
      <c r="AE74" s="289"/>
      <c r="AF74" s="259" t="s">
        <v>833</v>
      </c>
      <c r="AG74" s="289"/>
      <c r="AH74" s="274" t="s">
        <v>832</v>
      </c>
    </row>
    <row r="75" spans="1:34" ht="28.5" customHeight="1">
      <c r="A75" s="675"/>
      <c r="B75" s="689"/>
      <c r="C75" s="528"/>
      <c r="D75" s="528"/>
      <c r="E75" s="528"/>
      <c r="F75" s="606"/>
      <c r="G75" s="608"/>
      <c r="H75" s="606"/>
      <c r="I75" s="608"/>
      <c r="J75" s="606"/>
      <c r="K75" s="284"/>
      <c r="L75" s="284"/>
      <c r="M75" s="255" t="s">
        <v>458</v>
      </c>
      <c r="N75" s="284"/>
      <c r="O75" s="255" t="s">
        <v>833</v>
      </c>
      <c r="P75" s="284"/>
      <c r="Q75" s="276" t="s">
        <v>832</v>
      </c>
      <c r="R75" s="238"/>
      <c r="S75" s="689"/>
      <c r="T75" s="528"/>
      <c r="U75" s="528"/>
      <c r="V75" s="528"/>
      <c r="W75" s="606"/>
      <c r="X75" s="608"/>
      <c r="Y75" s="606"/>
      <c r="Z75" s="608"/>
      <c r="AA75" s="606"/>
      <c r="AB75" s="284"/>
      <c r="AC75" s="284"/>
      <c r="AD75" s="255" t="s">
        <v>458</v>
      </c>
      <c r="AE75" s="284"/>
      <c r="AF75" s="255" t="s">
        <v>833</v>
      </c>
      <c r="AG75" s="284"/>
      <c r="AH75" s="256" t="s">
        <v>832</v>
      </c>
    </row>
    <row r="76" spans="1:34" ht="28.5" customHeight="1">
      <c r="A76" s="676"/>
      <c r="B76" s="685"/>
      <c r="C76" s="686"/>
      <c r="D76" s="686"/>
      <c r="E76" s="686"/>
      <c r="F76" s="687"/>
      <c r="G76" s="688"/>
      <c r="H76" s="687"/>
      <c r="I76" s="688"/>
      <c r="J76" s="687"/>
      <c r="K76" s="292"/>
      <c r="L76" s="292"/>
      <c r="M76" s="260" t="s">
        <v>458</v>
      </c>
      <c r="N76" s="292"/>
      <c r="O76" s="260" t="s">
        <v>833</v>
      </c>
      <c r="P76" s="292"/>
      <c r="Q76" s="275" t="s">
        <v>832</v>
      </c>
      <c r="R76" s="238"/>
      <c r="S76" s="685"/>
      <c r="T76" s="686"/>
      <c r="U76" s="686"/>
      <c r="V76" s="686"/>
      <c r="W76" s="687"/>
      <c r="X76" s="688"/>
      <c r="Y76" s="687"/>
      <c r="Z76" s="688"/>
      <c r="AA76" s="687"/>
      <c r="AB76" s="292"/>
      <c r="AC76" s="292"/>
      <c r="AD76" s="260" t="s">
        <v>458</v>
      </c>
      <c r="AE76" s="292"/>
      <c r="AF76" s="260" t="s">
        <v>833</v>
      </c>
      <c r="AG76" s="292"/>
      <c r="AH76" s="277" t="s">
        <v>832</v>
      </c>
    </row>
    <row r="77" spans="1:34" ht="24" customHeight="1">
      <c r="A77" s="677" t="s">
        <v>982</v>
      </c>
      <c r="B77" s="677"/>
      <c r="C77" s="677"/>
      <c r="D77" s="677"/>
      <c r="E77" s="677"/>
      <c r="F77" s="677"/>
      <c r="G77" s="677"/>
      <c r="H77" s="677"/>
      <c r="I77" s="677"/>
      <c r="J77" s="677"/>
      <c r="K77" s="677"/>
      <c r="L77" s="677"/>
      <c r="M77" s="677"/>
      <c r="N77" s="677"/>
      <c r="O77" s="677"/>
      <c r="P77" s="677"/>
      <c r="Q77" s="677"/>
      <c r="R77" s="677"/>
      <c r="S77" s="677"/>
      <c r="T77" s="677"/>
      <c r="U77" s="677"/>
      <c r="V77" s="677"/>
      <c r="W77" s="677"/>
      <c r="X77" s="677"/>
      <c r="Y77" s="677"/>
      <c r="Z77" s="677"/>
      <c r="AA77" s="677"/>
      <c r="AB77" s="677"/>
      <c r="AC77" s="677"/>
      <c r="AD77" s="677"/>
      <c r="AE77" s="677"/>
      <c r="AF77" s="677"/>
      <c r="AG77" s="677"/>
      <c r="AH77" s="677"/>
    </row>
    <row r="78" spans="1:34" ht="24" customHeight="1">
      <c r="A78" s="677" t="s">
        <v>983</v>
      </c>
      <c r="B78" s="677"/>
      <c r="C78" s="677"/>
      <c r="D78" s="677"/>
      <c r="E78" s="677"/>
      <c r="F78" s="677"/>
      <c r="G78" s="677"/>
      <c r="H78" s="677"/>
      <c r="I78" s="677"/>
      <c r="J78" s="677"/>
      <c r="K78" s="677"/>
      <c r="L78" s="677"/>
      <c r="M78" s="677"/>
      <c r="N78" s="677"/>
      <c r="O78" s="677"/>
      <c r="P78" s="677"/>
      <c r="Q78" s="677"/>
      <c r="R78" s="677"/>
      <c r="S78" s="677"/>
      <c r="T78" s="677"/>
      <c r="U78" s="677"/>
      <c r="V78" s="677"/>
      <c r="W78" s="677"/>
      <c r="X78" s="677"/>
      <c r="Y78" s="677"/>
      <c r="Z78" s="677"/>
      <c r="AA78" s="677"/>
      <c r="AB78" s="677"/>
      <c r="AC78" s="677"/>
      <c r="AD78" s="677"/>
      <c r="AE78" s="677"/>
      <c r="AF78" s="677"/>
      <c r="AG78" s="677"/>
      <c r="AH78" s="677"/>
    </row>
    <row r="81" spans="1:34">
      <c r="A81" s="678" t="s">
        <v>1150</v>
      </c>
      <c r="B81" s="678"/>
      <c r="C81" s="678"/>
      <c r="D81" s="678"/>
      <c r="E81" s="678"/>
      <c r="F81" s="678"/>
      <c r="G81" s="678"/>
      <c r="H81" s="678"/>
      <c r="I81" s="678"/>
      <c r="J81" s="678"/>
      <c r="K81" s="678"/>
      <c r="L81" s="678"/>
      <c r="M81" s="678"/>
      <c r="N81" s="678"/>
      <c r="O81" s="678"/>
      <c r="P81" s="678"/>
      <c r="Q81" s="678"/>
      <c r="R81" s="678"/>
      <c r="S81" s="678"/>
      <c r="T81" s="678"/>
      <c r="U81" s="678"/>
      <c r="V81" s="678"/>
      <c r="W81" s="678"/>
      <c r="X81" s="678"/>
      <c r="Y81" s="678"/>
      <c r="Z81" s="678"/>
      <c r="AA81" s="678"/>
      <c r="AB81" s="678"/>
      <c r="AC81" s="678"/>
      <c r="AD81" s="678"/>
      <c r="AE81" s="678"/>
      <c r="AF81" s="678"/>
      <c r="AG81" s="678"/>
      <c r="AH81" s="678"/>
    </row>
  </sheetData>
  <sheetProtection algorithmName="SHA-512" hashValue="meUC7lsKCxsII4Cr7nFFocUNbtbGLiuWWoWagmeW0RUNsdy+glYoaLXiDJtCdPTaCr1Edbx16mMgPKQogGAW9w==" saltValue="HJ0ybmlj3cHAdHKr8Hpoew==" spinCount="100000" sheet="1" formatCells="0" formatColumns="0" formatRows="0" insertColumns="0" insertRows="0" insertHyperlinks="0" deleteColumns="0" deleteRows="0" sort="0" autoFilter="0" pivotTables="0"/>
  <mergeCells count="183">
    <mergeCell ref="A77:AH77"/>
    <mergeCell ref="A78:AH78"/>
    <mergeCell ref="A81:AH81"/>
    <mergeCell ref="K5:AA5"/>
    <mergeCell ref="K6:AA6"/>
    <mergeCell ref="B76:F76"/>
    <mergeCell ref="G76:H76"/>
    <mergeCell ref="I76:J76"/>
    <mergeCell ref="S76:W76"/>
    <mergeCell ref="X76:Y76"/>
    <mergeCell ref="Z76:AA76"/>
    <mergeCell ref="B75:F75"/>
    <mergeCell ref="G75:H75"/>
    <mergeCell ref="I75:J75"/>
    <mergeCell ref="S75:W75"/>
    <mergeCell ref="X75:Y75"/>
    <mergeCell ref="Z75:AA75"/>
    <mergeCell ref="X73:Y73"/>
    <mergeCell ref="Z73:AA73"/>
    <mergeCell ref="AB73:AH73"/>
    <mergeCell ref="B74:F74"/>
    <mergeCell ref="G74:H74"/>
    <mergeCell ref="I74:J74"/>
    <mergeCell ref="S74:W74"/>
    <mergeCell ref="A63:AH63"/>
    <mergeCell ref="A64:A71"/>
    <mergeCell ref="C64:I64"/>
    <mergeCell ref="K64:AH64"/>
    <mergeCell ref="K65:AH65"/>
    <mergeCell ref="K66:AH66"/>
    <mergeCell ref="K67:AH67"/>
    <mergeCell ref="K68:AH68"/>
    <mergeCell ref="X74:Y74"/>
    <mergeCell ref="Z74:AA74"/>
    <mergeCell ref="K69:AH69"/>
    <mergeCell ref="K70:AH70"/>
    <mergeCell ref="K71:AH71"/>
    <mergeCell ref="A72:AH72"/>
    <mergeCell ref="A73:A76"/>
    <mergeCell ref="B73:F73"/>
    <mergeCell ref="G73:H73"/>
    <mergeCell ref="I73:J73"/>
    <mergeCell ref="K73:Q73"/>
    <mergeCell ref="S73:W73"/>
    <mergeCell ref="AB59:AH60"/>
    <mergeCell ref="K49:AA50"/>
    <mergeCell ref="AB49:AH50"/>
    <mergeCell ref="K51:AA52"/>
    <mergeCell ref="AB51:AH52"/>
    <mergeCell ref="K53:AA54"/>
    <mergeCell ref="AB53:AH54"/>
    <mergeCell ref="K61:AA62"/>
    <mergeCell ref="AB61:AH62"/>
    <mergeCell ref="AA34:AA35"/>
    <mergeCell ref="B35:Q35"/>
    <mergeCell ref="AB42:AH42"/>
    <mergeCell ref="K43:AA44"/>
    <mergeCell ref="AB43:AH44"/>
    <mergeCell ref="K45:AA46"/>
    <mergeCell ref="AB45:AH46"/>
    <mergeCell ref="K47:AA48"/>
    <mergeCell ref="AB47:AH48"/>
    <mergeCell ref="C38:I38"/>
    <mergeCell ref="T38:Z38"/>
    <mergeCell ref="AB38:AH38"/>
    <mergeCell ref="A39:AH39"/>
    <mergeCell ref="A40:A62"/>
    <mergeCell ref="C40:I40"/>
    <mergeCell ref="K40:AH40"/>
    <mergeCell ref="K41:AH41"/>
    <mergeCell ref="C42:I42"/>
    <mergeCell ref="K42:AA42"/>
    <mergeCell ref="K55:AA56"/>
    <mergeCell ref="AB55:AH56"/>
    <mergeCell ref="K57:AA58"/>
    <mergeCell ref="AB57:AH58"/>
    <mergeCell ref="K59:AA60"/>
    <mergeCell ref="A30:AH30"/>
    <mergeCell ref="A31:A38"/>
    <mergeCell ref="C31:Q31"/>
    <mergeCell ref="R31:R38"/>
    <mergeCell ref="T31:AH31"/>
    <mergeCell ref="C32:I32"/>
    <mergeCell ref="L32:P32"/>
    <mergeCell ref="T32:Z32"/>
    <mergeCell ref="AB35:AH35"/>
    <mergeCell ref="C36:Q36"/>
    <mergeCell ref="T36:Z36"/>
    <mergeCell ref="AB36:AH36"/>
    <mergeCell ref="C37:I37"/>
    <mergeCell ref="K37:L37"/>
    <mergeCell ref="N37:P37"/>
    <mergeCell ref="T37:Z37"/>
    <mergeCell ref="AB32:AC32"/>
    <mergeCell ref="AE32:AG32"/>
    <mergeCell ref="C33:I33"/>
    <mergeCell ref="T33:Z33"/>
    <mergeCell ref="C34:I34"/>
    <mergeCell ref="K34:Q34"/>
    <mergeCell ref="S34:S35"/>
    <mergeCell ref="T34:Z35"/>
    <mergeCell ref="A25:AH25"/>
    <mergeCell ref="A26:A29"/>
    <mergeCell ref="C26:I26"/>
    <mergeCell ref="K26:AH26"/>
    <mergeCell ref="C27:I27"/>
    <mergeCell ref="K27:AH27"/>
    <mergeCell ref="C28:I28"/>
    <mergeCell ref="K28:AH28"/>
    <mergeCell ref="C29:I29"/>
    <mergeCell ref="K29:AH29"/>
    <mergeCell ref="R14:AH14"/>
    <mergeCell ref="C22:I22"/>
    <mergeCell ref="C23:I23"/>
    <mergeCell ref="K23:AH23"/>
    <mergeCell ref="W16:AA16"/>
    <mergeCell ref="AC16:AD16"/>
    <mergeCell ref="AE16:AG16"/>
    <mergeCell ref="A17:AH17"/>
    <mergeCell ref="A18:A24"/>
    <mergeCell ref="C18:I18"/>
    <mergeCell ref="K18:AH18"/>
    <mergeCell ref="C19:I19"/>
    <mergeCell ref="K19:AH19"/>
    <mergeCell ref="C20:I20"/>
    <mergeCell ref="C24:I24"/>
    <mergeCell ref="K24:AH24"/>
    <mergeCell ref="B15:B16"/>
    <mergeCell ref="C15:I16"/>
    <mergeCell ref="J15:J16"/>
    <mergeCell ref="K15:AH15"/>
    <mergeCell ref="K16:O16"/>
    <mergeCell ref="P16:Q16"/>
    <mergeCell ref="T16:V16"/>
    <mergeCell ref="K20:AH20"/>
    <mergeCell ref="A1:AH1"/>
    <mergeCell ref="A2:A16"/>
    <mergeCell ref="C2:I2"/>
    <mergeCell ref="K2:V2"/>
    <mergeCell ref="W2:X2"/>
    <mergeCell ref="Y2:AA2"/>
    <mergeCell ref="AC2:AH2"/>
    <mergeCell ref="C3:I3"/>
    <mergeCell ref="K3:S3"/>
    <mergeCell ref="AC3:AH3"/>
    <mergeCell ref="B10:B11"/>
    <mergeCell ref="C10:I11"/>
    <mergeCell ref="J10:J11"/>
    <mergeCell ref="K10:O10"/>
    <mergeCell ref="P10:AH10"/>
    <mergeCell ref="K11:AH11"/>
    <mergeCell ref="C7:I7"/>
    <mergeCell ref="K7:AH7"/>
    <mergeCell ref="C8:I8"/>
    <mergeCell ref="K8:O8"/>
    <mergeCell ref="P8:AH8"/>
    <mergeCell ref="C9:I9"/>
    <mergeCell ref="K9:O9"/>
    <mergeCell ref="P9:T9"/>
    <mergeCell ref="K22:O22"/>
    <mergeCell ref="P22:U22"/>
    <mergeCell ref="V22:Z22"/>
    <mergeCell ref="AA22:AH22"/>
    <mergeCell ref="C4:I4"/>
    <mergeCell ref="K4:AA4"/>
    <mergeCell ref="AC4:AH5"/>
    <mergeCell ref="B5:B6"/>
    <mergeCell ref="C5:I6"/>
    <mergeCell ref="J5:J6"/>
    <mergeCell ref="U9:AH9"/>
    <mergeCell ref="C12:I12"/>
    <mergeCell ref="K12:L12"/>
    <mergeCell ref="M12:AH12"/>
    <mergeCell ref="C21:I21"/>
    <mergeCell ref="K21:AH21"/>
    <mergeCell ref="C13:I13"/>
    <mergeCell ref="K13:O13"/>
    <mergeCell ref="P13:T13"/>
    <mergeCell ref="U13:Y13"/>
    <mergeCell ref="Z13:AD13"/>
    <mergeCell ref="AE13:AH13"/>
    <mergeCell ref="C14:I14"/>
    <mergeCell ref="L14:P14"/>
  </mergeCells>
  <phoneticPr fontId="2"/>
  <dataValidations count="2">
    <dataValidation imeMode="hiragana" allowBlank="1" showInputMessage="1" showErrorMessage="1" sqref="K5:AA5 U9:AH9 K41:AH41 K65:AH71 B74:F76 S74:W76 K43:AA62" xr:uid="{00000000-0002-0000-0300-000000000000}"/>
    <dataValidation imeMode="halfAlpha" allowBlank="1" showInputMessage="1" showErrorMessage="1" sqref="AG74:AG76 AC74:AC76 AE74:AE76 L14:P14 L32:P32 L33 N33 P33 N37:P37 N38 P38 L38 AC34 AE34 AG34 AC37 AE37 AG37 AB38:AH38 D41 F41 H41 D43:D62 F43:F62 H43:H62 D65:D71 F65:F71 H65:H71 L74:L76 N74:N76 P74:P76 P16:AG16" xr:uid="{00000000-0002-0000-0300-000001000000}"/>
  </dataValidations>
  <pageMargins left="0.70866141732283472" right="0.31496062992125984" top="0.74803149606299213" bottom="0.74803149606299213" header="0.31496062992125984" footer="0.31496062992125984"/>
  <pageSetup paperSize="9" orientation="portrait" blackAndWhite="1" verticalDpi="0" r:id="rId1"/>
  <legacy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300-000002000000}">
          <x14:formula1>
            <xm:f>リスト系!$Q$1:$Q$4</xm:f>
          </x14:formula1>
          <xm:sqref>K8:O8</xm:sqref>
        </x14:dataValidation>
        <x14:dataValidation type="list" allowBlank="1" showInputMessage="1" showErrorMessage="1" xr:uid="{00000000-0002-0000-0300-000003000000}">
          <x14:formula1>
            <xm:f>リスト系!$T$1:$T$8</xm:f>
          </x14:formula1>
          <xm:sqref>P13:AD13 AE13:AH13</xm:sqref>
        </x14:dataValidation>
        <x14:dataValidation type="list" allowBlank="1" showInputMessage="1" showErrorMessage="1" xr:uid="{00000000-0002-0000-0300-000004000000}">
          <x14:formula1>
            <xm:f>リスト系!$F$1:$F$3</xm:f>
          </x14:formula1>
          <xm:sqref>I74:J76 Z74:AA76</xm:sqref>
        </x14:dataValidation>
        <x14:dataValidation type="list" allowBlank="1" showInputMessage="1" showErrorMessage="1" xr:uid="{00000000-0002-0000-0300-000005000000}">
          <x14:formula1>
            <xm:f>リスト系!$A$1:$A$13</xm:f>
          </x14:formula1>
          <xm:sqref>G74:H76 X74:Y76</xm:sqref>
        </x14:dataValidation>
        <x14:dataValidation type="list" allowBlank="1" showInputMessage="1" showErrorMessage="1" xr:uid="{00000000-0002-0000-0300-000006000000}">
          <x14:formula1>
            <xm:f>リスト系!$R$1:$R$3</xm:f>
          </x14:formula1>
          <xm:sqref>K10:O10 K12</xm:sqref>
        </x14:dataValidation>
        <x14:dataValidation type="list" allowBlank="1" showInputMessage="1" showErrorMessage="1" xr:uid="{00000000-0002-0000-0300-000007000000}">
          <x14:formula1>
            <xm:f>リスト系!$S$1:$S$5</xm:f>
          </x14:formula1>
          <xm:sqref>K9:O9</xm:sqref>
        </x14:dataValidation>
        <x14:dataValidation type="list" allowBlank="1" showInputMessage="1" showErrorMessage="1" xr:uid="{00000000-0002-0000-0300-000008000000}">
          <x14:formula1>
            <xm:f>リスト系!$V$1:$V$48</xm:f>
          </x14:formula1>
          <xm:sqref>K34:Q34</xm:sqref>
        </x14:dataValidation>
        <x14:dataValidation type="list" allowBlank="1" showInputMessage="1" showErrorMessage="1" xr:uid="{00000000-0002-0000-0300-000009000000}">
          <x14:formula1>
            <xm:f>リスト系!$C$1:$C$62</xm:f>
          </x14:formula1>
          <xm:sqref>K37:L37</xm:sqref>
        </x14:dataValidation>
        <x14:dataValidation type="list" allowBlank="1" showInputMessage="1" showErrorMessage="1" xr:uid="{00000000-0002-0000-0300-00000A000000}">
          <x14:formula1>
            <xm:f>リスト系!$B$1:$B$5</xm:f>
          </x14:formula1>
          <xm:sqref>AB34 K33 K38 AB37 C41 C43:C62 C65:C71 K74:K76 AB74:AB76</xm:sqref>
        </x14:dataValidation>
        <x14:dataValidation type="list" allowBlank="1" showInputMessage="1" showErrorMessage="1" xr:uid="{00000000-0002-0000-0300-00000B000000}">
          <x14:formula1>
            <xm:f>リスト系!$W$1:$W$48</xm:f>
          </x14:formula1>
          <xm:sqref>AB36:AH36</xm:sqref>
        </x14:dataValidation>
        <x14:dataValidation type="list" imeMode="hiragana" allowBlank="1" showInputMessage="1" showErrorMessage="1" xr:uid="{00000000-0002-0000-0300-00000C000000}">
          <x14:formula1>
            <xm:f>リスト系!$U$1:$U$8</xm:f>
          </x14:formula1>
          <xm:sqref>AB43:AH62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6FF99"/>
  </sheetPr>
  <dimension ref="A1:AH81"/>
  <sheetViews>
    <sheetView workbookViewId="0">
      <selection sqref="A1:AH1"/>
    </sheetView>
  </sheetViews>
  <sheetFormatPr defaultColWidth="9" defaultRowHeight="12"/>
  <cols>
    <col min="1" max="1" width="2.625" style="147" customWidth="1"/>
    <col min="2" max="2" width="0.875" style="147" customWidth="1"/>
    <col min="3" max="3" width="4.5" style="147" customWidth="1"/>
    <col min="4" max="9" width="2.625" style="147" customWidth="1"/>
    <col min="10" max="10" width="0.875" style="147" customWidth="1"/>
    <col min="11" max="11" width="4.5" style="147" bestFit="1" customWidth="1"/>
    <col min="12" max="17" width="2.625" style="147" customWidth="1"/>
    <col min="18" max="18" width="0.875" style="147" customWidth="1"/>
    <col min="19" max="19" width="1.625" style="147" customWidth="1"/>
    <col min="20" max="20" width="4.5" style="147" customWidth="1"/>
    <col min="21" max="26" width="3" style="147" customWidth="1"/>
    <col min="27" max="27" width="1.625" style="147" customWidth="1"/>
    <col min="28" max="28" width="4.5" style="147" bestFit="1" customWidth="1"/>
    <col min="29" max="34" width="2.625" style="147" customWidth="1"/>
    <col min="35" max="16384" width="9" style="147"/>
  </cols>
  <sheetData>
    <row r="1" spans="1:34" ht="24" customHeight="1">
      <c r="A1" s="531" t="s">
        <v>939</v>
      </c>
      <c r="B1" s="531"/>
      <c r="C1" s="531"/>
      <c r="D1" s="531"/>
      <c r="E1" s="531"/>
      <c r="F1" s="531"/>
      <c r="G1" s="531"/>
      <c r="H1" s="531"/>
      <c r="I1" s="531"/>
      <c r="J1" s="531"/>
      <c r="K1" s="531"/>
      <c r="L1" s="531"/>
      <c r="M1" s="531"/>
      <c r="N1" s="531"/>
      <c r="O1" s="531"/>
      <c r="P1" s="531"/>
      <c r="Q1" s="531"/>
      <c r="R1" s="531"/>
      <c r="S1" s="531"/>
      <c r="T1" s="531"/>
      <c r="U1" s="531"/>
      <c r="V1" s="531"/>
      <c r="W1" s="531"/>
      <c r="X1" s="531"/>
      <c r="Y1" s="531"/>
      <c r="Z1" s="531"/>
      <c r="AA1" s="531"/>
      <c r="AB1" s="531"/>
      <c r="AC1" s="531"/>
      <c r="AD1" s="531"/>
      <c r="AE1" s="531"/>
      <c r="AF1" s="531"/>
      <c r="AG1" s="531"/>
      <c r="AH1" s="531"/>
    </row>
    <row r="2" spans="1:34" ht="24" customHeight="1">
      <c r="A2" s="532" t="s">
        <v>940</v>
      </c>
      <c r="B2" s="174"/>
      <c r="C2" s="535" t="s">
        <v>885</v>
      </c>
      <c r="D2" s="535"/>
      <c r="E2" s="535"/>
      <c r="F2" s="535"/>
      <c r="G2" s="535"/>
      <c r="H2" s="535"/>
      <c r="I2" s="535"/>
      <c r="J2" s="175"/>
      <c r="K2" s="536" t="str">
        <f>IF(LEN(入力基本情報!C101)=0,"",入力基本情報!C101)</f>
        <v/>
      </c>
      <c r="L2" s="537"/>
      <c r="M2" s="537"/>
      <c r="N2" s="537"/>
      <c r="O2" s="537"/>
      <c r="P2" s="537"/>
      <c r="Q2" s="537"/>
      <c r="R2" s="537"/>
      <c r="S2" s="537"/>
      <c r="T2" s="537"/>
      <c r="U2" s="537"/>
      <c r="V2" s="537"/>
      <c r="W2" s="538" t="s">
        <v>455</v>
      </c>
      <c r="X2" s="538"/>
      <c r="Y2" s="538" t="str">
        <f>IF(OR(入力基本情報!C104="性別を選んでください",LEN(入力基本情報!C104)=0),"",入力基本情報!C104)</f>
        <v/>
      </c>
      <c r="Z2" s="538"/>
      <c r="AA2" s="539"/>
      <c r="AB2" s="244"/>
      <c r="AC2" s="540" t="s">
        <v>1145</v>
      </c>
      <c r="AD2" s="540"/>
      <c r="AE2" s="540"/>
      <c r="AF2" s="540"/>
      <c r="AG2" s="540"/>
      <c r="AH2" s="540"/>
    </row>
    <row r="3" spans="1:34" ht="61.5" customHeight="1">
      <c r="A3" s="533"/>
      <c r="B3" s="152"/>
      <c r="C3" s="541" t="s">
        <v>941</v>
      </c>
      <c r="D3" s="541"/>
      <c r="E3" s="541"/>
      <c r="F3" s="541"/>
      <c r="G3" s="541"/>
      <c r="H3" s="541"/>
      <c r="I3" s="541"/>
      <c r="J3" s="153"/>
      <c r="K3" s="542" t="str">
        <f>IF(LEN(入力基本情報!C102)=0,"",入力基本情報!C102)</f>
        <v/>
      </c>
      <c r="L3" s="543"/>
      <c r="M3" s="543"/>
      <c r="N3" s="543"/>
      <c r="O3" s="543"/>
      <c r="P3" s="543"/>
      <c r="Q3" s="543"/>
      <c r="R3" s="543"/>
      <c r="S3" s="543"/>
      <c r="T3" s="251" t="str">
        <f>IF(OR(入力基本情報!C103="年号を選んでください",LEN(入力基本情報!C103)=0),"",入力基本情報!C103)</f>
        <v/>
      </c>
      <c r="U3" s="251" t="str">
        <f>IF(LEN(入力基本情報!D103)=0,"",入力基本情報!D103)</f>
        <v/>
      </c>
      <c r="V3" s="251" t="s">
        <v>458</v>
      </c>
      <c r="W3" s="251" t="str">
        <f>IF(LEN(入力基本情報!F103)=0,"",入力基本情報!F103)</f>
        <v/>
      </c>
      <c r="X3" s="251" t="s">
        <v>833</v>
      </c>
      <c r="Y3" s="251" t="str">
        <f>IF(LEN(入力基本情報!I103)=0,"",入力基本情報!I103)</f>
        <v/>
      </c>
      <c r="Z3" s="252" t="s">
        <v>1147</v>
      </c>
      <c r="AA3" s="239"/>
      <c r="AB3" s="244"/>
      <c r="AC3" s="544" t="s">
        <v>1149</v>
      </c>
      <c r="AD3" s="544"/>
      <c r="AE3" s="544"/>
      <c r="AF3" s="544"/>
      <c r="AG3" s="544"/>
      <c r="AH3" s="544"/>
    </row>
    <row r="4" spans="1:34" ht="61.5" customHeight="1">
      <c r="A4" s="533"/>
      <c r="B4" s="263"/>
      <c r="C4" s="504" t="s">
        <v>1148</v>
      </c>
      <c r="D4" s="504"/>
      <c r="E4" s="504"/>
      <c r="F4" s="504"/>
      <c r="G4" s="504"/>
      <c r="H4" s="504"/>
      <c r="I4" s="504"/>
      <c r="J4" s="264"/>
      <c r="K4" s="505" t="str">
        <f>IF(LEN(入力基本情報!C106)=0,"",入力基本情報!C106)</f>
        <v/>
      </c>
      <c r="L4" s="506"/>
      <c r="M4" s="506"/>
      <c r="N4" s="506"/>
      <c r="O4" s="506"/>
      <c r="P4" s="506"/>
      <c r="Q4" s="506"/>
      <c r="R4" s="506"/>
      <c r="S4" s="506"/>
      <c r="T4" s="506"/>
      <c r="U4" s="506"/>
      <c r="V4" s="506"/>
      <c r="W4" s="506"/>
      <c r="X4" s="506"/>
      <c r="Y4" s="506"/>
      <c r="Z4" s="506"/>
      <c r="AA4" s="507"/>
      <c r="AB4" s="245"/>
      <c r="AC4" s="508" t="s">
        <v>1146</v>
      </c>
      <c r="AD4" s="508"/>
      <c r="AE4" s="508"/>
      <c r="AF4" s="508"/>
      <c r="AG4" s="508"/>
      <c r="AH4" s="508"/>
    </row>
    <row r="5" spans="1:34" ht="24" customHeight="1">
      <c r="A5" s="533"/>
      <c r="B5" s="509"/>
      <c r="C5" s="511" t="s">
        <v>942</v>
      </c>
      <c r="D5" s="511"/>
      <c r="E5" s="511"/>
      <c r="F5" s="511"/>
      <c r="G5" s="511"/>
      <c r="H5" s="511"/>
      <c r="I5" s="511"/>
      <c r="J5" s="513"/>
      <c r="K5" s="679"/>
      <c r="L5" s="680"/>
      <c r="M5" s="680"/>
      <c r="N5" s="680"/>
      <c r="O5" s="680"/>
      <c r="P5" s="680"/>
      <c r="Q5" s="680"/>
      <c r="R5" s="680"/>
      <c r="S5" s="680"/>
      <c r="T5" s="680"/>
      <c r="U5" s="680"/>
      <c r="V5" s="680"/>
      <c r="W5" s="680"/>
      <c r="X5" s="680"/>
      <c r="Y5" s="680"/>
      <c r="Z5" s="680"/>
      <c r="AA5" s="681"/>
      <c r="AB5" s="246"/>
      <c r="AC5" s="508"/>
      <c r="AD5" s="508"/>
      <c r="AE5" s="508"/>
      <c r="AF5" s="508"/>
      <c r="AG5" s="508"/>
      <c r="AH5" s="508"/>
    </row>
    <row r="6" spans="1:34" ht="8.1" customHeight="1">
      <c r="A6" s="533"/>
      <c r="B6" s="510"/>
      <c r="C6" s="512"/>
      <c r="D6" s="512"/>
      <c r="E6" s="512"/>
      <c r="F6" s="512"/>
      <c r="G6" s="512"/>
      <c r="H6" s="512"/>
      <c r="I6" s="512"/>
      <c r="J6" s="514"/>
      <c r="K6" s="682"/>
      <c r="L6" s="683"/>
      <c r="M6" s="683"/>
      <c r="N6" s="683"/>
      <c r="O6" s="683"/>
      <c r="P6" s="683"/>
      <c r="Q6" s="683"/>
      <c r="R6" s="683"/>
      <c r="S6" s="683"/>
      <c r="T6" s="683"/>
      <c r="U6" s="683"/>
      <c r="V6" s="683"/>
      <c r="W6" s="683"/>
      <c r="X6" s="683"/>
      <c r="Y6" s="683"/>
      <c r="Z6" s="683"/>
      <c r="AA6" s="684"/>
      <c r="AB6" s="272"/>
      <c r="AC6" s="273"/>
      <c r="AD6" s="273"/>
      <c r="AE6" s="273"/>
      <c r="AF6" s="273"/>
      <c r="AG6" s="273"/>
      <c r="AH6" s="273"/>
    </row>
    <row r="7" spans="1:34" ht="27.75" customHeight="1">
      <c r="A7" s="533"/>
      <c r="B7" s="156"/>
      <c r="C7" s="504" t="s">
        <v>904</v>
      </c>
      <c r="D7" s="504"/>
      <c r="E7" s="504"/>
      <c r="F7" s="504"/>
      <c r="G7" s="504"/>
      <c r="H7" s="504"/>
      <c r="I7" s="504"/>
      <c r="J7" s="157"/>
      <c r="K7" s="552" t="str">
        <f>IF(LEN(入力基本情報!D107)=0,"",_xlfn.CONCAT(入力基本情報!D107,"-",入力基本情報!F107,"-",入力基本情報!J107))</f>
        <v/>
      </c>
      <c r="L7" s="552"/>
      <c r="M7" s="552"/>
      <c r="N7" s="553"/>
      <c r="O7" s="553"/>
      <c r="P7" s="553"/>
      <c r="Q7" s="553"/>
      <c r="R7" s="553"/>
      <c r="S7" s="553"/>
      <c r="T7" s="553"/>
      <c r="U7" s="553"/>
      <c r="V7" s="553"/>
      <c r="W7" s="553"/>
      <c r="X7" s="553"/>
      <c r="Y7" s="553"/>
      <c r="Z7" s="553"/>
      <c r="AA7" s="553"/>
      <c r="AB7" s="553"/>
      <c r="AC7" s="553"/>
      <c r="AD7" s="553"/>
      <c r="AE7" s="554"/>
      <c r="AF7" s="554"/>
      <c r="AG7" s="554"/>
      <c r="AH7" s="555"/>
    </row>
    <row r="8" spans="1:34" ht="27.75" customHeight="1">
      <c r="A8" s="533"/>
      <c r="B8" s="247"/>
      <c r="C8" s="504" t="s">
        <v>943</v>
      </c>
      <c r="D8" s="504"/>
      <c r="E8" s="504"/>
      <c r="F8" s="504"/>
      <c r="G8" s="504"/>
      <c r="H8" s="504"/>
      <c r="I8" s="504"/>
      <c r="J8" s="248"/>
      <c r="K8" s="556"/>
      <c r="L8" s="515"/>
      <c r="M8" s="515"/>
      <c r="N8" s="515"/>
      <c r="O8" s="515"/>
      <c r="P8" s="520"/>
      <c r="Q8" s="520"/>
      <c r="R8" s="520"/>
      <c r="S8" s="520"/>
      <c r="T8" s="520"/>
      <c r="U8" s="520"/>
      <c r="V8" s="520"/>
      <c r="W8" s="520"/>
      <c r="X8" s="520"/>
      <c r="Y8" s="520"/>
      <c r="Z8" s="520"/>
      <c r="AA8" s="520"/>
      <c r="AB8" s="520"/>
      <c r="AC8" s="520"/>
      <c r="AD8" s="520"/>
      <c r="AE8" s="520"/>
      <c r="AF8" s="520"/>
      <c r="AG8" s="520"/>
      <c r="AH8" s="521"/>
    </row>
    <row r="9" spans="1:34" ht="27.75" customHeight="1">
      <c r="A9" s="533"/>
      <c r="B9" s="247"/>
      <c r="C9" s="504" t="s">
        <v>944</v>
      </c>
      <c r="D9" s="504"/>
      <c r="E9" s="504"/>
      <c r="F9" s="504"/>
      <c r="G9" s="504"/>
      <c r="H9" s="504"/>
      <c r="I9" s="504"/>
      <c r="J9" s="248"/>
      <c r="K9" s="556"/>
      <c r="L9" s="515"/>
      <c r="M9" s="515"/>
      <c r="N9" s="515"/>
      <c r="O9" s="515"/>
      <c r="P9" s="520" t="s">
        <v>1039</v>
      </c>
      <c r="Q9" s="520"/>
      <c r="R9" s="520"/>
      <c r="S9" s="520"/>
      <c r="T9" s="520"/>
      <c r="U9" s="515"/>
      <c r="V9" s="515"/>
      <c r="W9" s="515"/>
      <c r="X9" s="515"/>
      <c r="Y9" s="515"/>
      <c r="Z9" s="515"/>
      <c r="AA9" s="515"/>
      <c r="AB9" s="515"/>
      <c r="AC9" s="515"/>
      <c r="AD9" s="515"/>
      <c r="AE9" s="515"/>
      <c r="AF9" s="515"/>
      <c r="AG9" s="515"/>
      <c r="AH9" s="516"/>
    </row>
    <row r="10" spans="1:34" ht="27.75" customHeight="1">
      <c r="A10" s="533"/>
      <c r="B10" s="509"/>
      <c r="C10" s="511" t="s">
        <v>1130</v>
      </c>
      <c r="D10" s="511"/>
      <c r="E10" s="511"/>
      <c r="F10" s="511"/>
      <c r="G10" s="511"/>
      <c r="H10" s="511"/>
      <c r="I10" s="511"/>
      <c r="J10" s="545"/>
      <c r="K10" s="517"/>
      <c r="L10" s="547"/>
      <c r="M10" s="547"/>
      <c r="N10" s="547"/>
      <c r="O10" s="547"/>
      <c r="P10" s="519"/>
      <c r="Q10" s="520"/>
      <c r="R10" s="520"/>
      <c r="S10" s="520"/>
      <c r="T10" s="520"/>
      <c r="U10" s="520"/>
      <c r="V10" s="520"/>
      <c r="W10" s="520"/>
      <c r="X10" s="520"/>
      <c r="Y10" s="520"/>
      <c r="Z10" s="520"/>
      <c r="AA10" s="520"/>
      <c r="AB10" s="520"/>
      <c r="AC10" s="520"/>
      <c r="AD10" s="520"/>
      <c r="AE10" s="520"/>
      <c r="AF10" s="520"/>
      <c r="AG10" s="520"/>
      <c r="AH10" s="521"/>
    </row>
    <row r="11" spans="1:34" ht="24" customHeight="1">
      <c r="A11" s="533"/>
      <c r="B11" s="510"/>
      <c r="C11" s="512"/>
      <c r="D11" s="512"/>
      <c r="E11" s="512"/>
      <c r="F11" s="512"/>
      <c r="G11" s="512"/>
      <c r="H11" s="512"/>
      <c r="I11" s="512"/>
      <c r="J11" s="546"/>
      <c r="K11" s="548" t="s">
        <v>1131</v>
      </c>
      <c r="L11" s="548"/>
      <c r="M11" s="548"/>
      <c r="N11" s="549"/>
      <c r="O11" s="549"/>
      <c r="P11" s="549"/>
      <c r="Q11" s="549"/>
      <c r="R11" s="549"/>
      <c r="S11" s="549"/>
      <c r="T11" s="549"/>
      <c r="U11" s="549"/>
      <c r="V11" s="549"/>
      <c r="W11" s="549"/>
      <c r="X11" s="549"/>
      <c r="Y11" s="549"/>
      <c r="Z11" s="549"/>
      <c r="AA11" s="549"/>
      <c r="AB11" s="549"/>
      <c r="AC11" s="549"/>
      <c r="AD11" s="549"/>
      <c r="AE11" s="550"/>
      <c r="AF11" s="550"/>
      <c r="AG11" s="550"/>
      <c r="AH11" s="551"/>
    </row>
    <row r="12" spans="1:34" ht="24" customHeight="1">
      <c r="A12" s="533"/>
      <c r="B12" s="156"/>
      <c r="C12" s="504" t="s">
        <v>945</v>
      </c>
      <c r="D12" s="504"/>
      <c r="E12" s="504"/>
      <c r="F12" s="504"/>
      <c r="G12" s="504"/>
      <c r="H12" s="504"/>
      <c r="I12" s="504"/>
      <c r="J12" s="157"/>
      <c r="K12" s="517"/>
      <c r="L12" s="518"/>
      <c r="M12" s="519"/>
      <c r="N12" s="520"/>
      <c r="O12" s="520"/>
      <c r="P12" s="520"/>
      <c r="Q12" s="520"/>
      <c r="R12" s="520"/>
      <c r="S12" s="520"/>
      <c r="T12" s="520"/>
      <c r="U12" s="520"/>
      <c r="V12" s="520"/>
      <c r="W12" s="520"/>
      <c r="X12" s="520"/>
      <c r="Y12" s="520"/>
      <c r="Z12" s="520"/>
      <c r="AA12" s="520"/>
      <c r="AB12" s="520"/>
      <c r="AC12" s="520"/>
      <c r="AD12" s="520"/>
      <c r="AE12" s="520"/>
      <c r="AF12" s="520"/>
      <c r="AG12" s="520"/>
      <c r="AH12" s="521"/>
    </row>
    <row r="13" spans="1:34" ht="26.1" customHeight="1">
      <c r="A13" s="533"/>
      <c r="B13" s="156"/>
      <c r="C13" s="504" t="s">
        <v>946</v>
      </c>
      <c r="D13" s="504"/>
      <c r="E13" s="504"/>
      <c r="F13" s="504"/>
      <c r="G13" s="504"/>
      <c r="H13" s="504"/>
      <c r="I13" s="504"/>
      <c r="J13" s="157"/>
      <c r="K13" s="526" t="s">
        <v>1135</v>
      </c>
      <c r="L13" s="527"/>
      <c r="M13" s="527"/>
      <c r="N13" s="527"/>
      <c r="O13" s="527"/>
      <c r="P13" s="528"/>
      <c r="Q13" s="528"/>
      <c r="R13" s="528"/>
      <c r="S13" s="528"/>
      <c r="T13" s="528"/>
      <c r="U13" s="528"/>
      <c r="V13" s="528"/>
      <c r="W13" s="528"/>
      <c r="X13" s="528"/>
      <c r="Y13" s="528"/>
      <c r="Z13" s="528"/>
      <c r="AA13" s="528"/>
      <c r="AB13" s="528"/>
      <c r="AC13" s="528"/>
      <c r="AD13" s="528"/>
      <c r="AE13" s="529"/>
      <c r="AF13" s="529"/>
      <c r="AG13" s="529"/>
      <c r="AH13" s="530"/>
    </row>
    <row r="14" spans="1:34" ht="24" customHeight="1">
      <c r="A14" s="533"/>
      <c r="B14" s="156"/>
      <c r="C14" s="504" t="s">
        <v>947</v>
      </c>
      <c r="D14" s="504"/>
      <c r="E14" s="504"/>
      <c r="F14" s="504"/>
      <c r="G14" s="504"/>
      <c r="H14" s="504"/>
      <c r="I14" s="504"/>
      <c r="J14" s="157"/>
      <c r="K14" s="250" t="s">
        <v>460</v>
      </c>
      <c r="L14" s="529"/>
      <c r="M14" s="529"/>
      <c r="N14" s="529"/>
      <c r="O14" s="529"/>
      <c r="P14" s="529"/>
      <c r="Q14" s="237" t="s">
        <v>340</v>
      </c>
      <c r="R14" s="519" t="s">
        <v>1140</v>
      </c>
      <c r="S14" s="520"/>
      <c r="T14" s="520"/>
      <c r="U14" s="520"/>
      <c r="V14" s="520"/>
      <c r="W14" s="520"/>
      <c r="X14" s="520"/>
      <c r="Y14" s="520"/>
      <c r="Z14" s="520"/>
      <c r="AA14" s="520"/>
      <c r="AB14" s="520"/>
      <c r="AC14" s="520"/>
      <c r="AD14" s="520"/>
      <c r="AE14" s="520"/>
      <c r="AF14" s="520"/>
      <c r="AG14" s="520"/>
      <c r="AH14" s="521"/>
    </row>
    <row r="15" spans="1:34" ht="24" customHeight="1">
      <c r="A15" s="533"/>
      <c r="B15" s="509"/>
      <c r="C15" s="511" t="s">
        <v>948</v>
      </c>
      <c r="D15" s="511"/>
      <c r="E15" s="511"/>
      <c r="F15" s="511"/>
      <c r="G15" s="511"/>
      <c r="H15" s="511"/>
      <c r="I15" s="511"/>
      <c r="J15" s="545"/>
      <c r="K15" s="579" t="s">
        <v>949</v>
      </c>
      <c r="L15" s="579"/>
      <c r="M15" s="579"/>
      <c r="N15" s="580"/>
      <c r="O15" s="580"/>
      <c r="P15" s="580"/>
      <c r="Q15" s="580"/>
      <c r="R15" s="580"/>
      <c r="S15" s="580"/>
      <c r="T15" s="580"/>
      <c r="U15" s="580"/>
      <c r="V15" s="580"/>
      <c r="W15" s="580"/>
      <c r="X15" s="580"/>
      <c r="Y15" s="580"/>
      <c r="Z15" s="580"/>
      <c r="AA15" s="580"/>
      <c r="AB15" s="580"/>
      <c r="AC15" s="580"/>
      <c r="AD15" s="580"/>
      <c r="AE15" s="519"/>
      <c r="AF15" s="519"/>
      <c r="AG15" s="519"/>
      <c r="AH15" s="581"/>
    </row>
    <row r="16" spans="1:34" ht="26.1" customHeight="1">
      <c r="A16" s="534"/>
      <c r="B16" s="576"/>
      <c r="C16" s="577"/>
      <c r="D16" s="577"/>
      <c r="E16" s="577"/>
      <c r="F16" s="577"/>
      <c r="G16" s="577"/>
      <c r="H16" s="577"/>
      <c r="I16" s="577"/>
      <c r="J16" s="578"/>
      <c r="K16" s="582" t="s">
        <v>1118</v>
      </c>
      <c r="L16" s="583"/>
      <c r="M16" s="583"/>
      <c r="N16" s="583"/>
      <c r="O16" s="583"/>
      <c r="P16" s="557"/>
      <c r="Q16" s="557"/>
      <c r="R16" s="236" t="s">
        <v>1116</v>
      </c>
      <c r="T16" s="558" t="s">
        <v>1117</v>
      </c>
      <c r="U16" s="559"/>
      <c r="V16" s="559"/>
      <c r="W16" s="557"/>
      <c r="X16" s="557"/>
      <c r="Y16" s="557"/>
      <c r="Z16" s="557"/>
      <c r="AA16" s="557"/>
      <c r="AB16" s="236" t="s">
        <v>338</v>
      </c>
      <c r="AC16" s="558" t="s">
        <v>1119</v>
      </c>
      <c r="AD16" s="559"/>
      <c r="AE16" s="560"/>
      <c r="AF16" s="560"/>
      <c r="AG16" s="560"/>
      <c r="AH16" s="161" t="s">
        <v>1015</v>
      </c>
    </row>
    <row r="17" spans="1:34" ht="12" customHeight="1">
      <c r="A17" s="561"/>
      <c r="B17" s="561"/>
      <c r="C17" s="561"/>
      <c r="D17" s="561"/>
      <c r="E17" s="561"/>
      <c r="F17" s="561"/>
      <c r="G17" s="561"/>
      <c r="H17" s="561"/>
      <c r="I17" s="561"/>
      <c r="J17" s="561"/>
      <c r="K17" s="561"/>
      <c r="L17" s="561"/>
      <c r="M17" s="561"/>
      <c r="N17" s="561"/>
      <c r="O17" s="561"/>
      <c r="P17" s="561"/>
      <c r="Q17" s="561"/>
      <c r="R17" s="561"/>
      <c r="S17" s="561"/>
      <c r="T17" s="561"/>
      <c r="U17" s="561"/>
      <c r="V17" s="561"/>
      <c r="W17" s="561"/>
      <c r="X17" s="561"/>
      <c r="Y17" s="561"/>
      <c r="Z17" s="561"/>
      <c r="AA17" s="561"/>
      <c r="AB17" s="561"/>
      <c r="AC17" s="561"/>
      <c r="AD17" s="561"/>
      <c r="AE17" s="561"/>
      <c r="AF17" s="561"/>
      <c r="AG17" s="561"/>
      <c r="AH17" s="561"/>
    </row>
    <row r="18" spans="1:34" ht="26.1" customHeight="1">
      <c r="A18" s="562" t="s">
        <v>950</v>
      </c>
      <c r="B18" s="158"/>
      <c r="C18" s="565" t="s">
        <v>951</v>
      </c>
      <c r="D18" s="565"/>
      <c r="E18" s="565"/>
      <c r="F18" s="565"/>
      <c r="G18" s="565"/>
      <c r="H18" s="565"/>
      <c r="I18" s="565"/>
      <c r="J18" s="159"/>
      <c r="K18" s="566" t="str">
        <f>IF(OR(入力基本情報!C27="免許地を選んでください",LEN(入力基本情報!C27)=0),"国土交通大臣  　愛知県知事　(　　　　)　第　　　　　　　　　　　号",_xlfn.CONCAT(入力基本情報!C27,"　（　",入力基本情報!F27,"　）　","第　",入力基本情報!K27,"　号"))</f>
        <v>国土交通大臣  　愛知県知事　(　　　　)　第　　　　　　　　　　　号</v>
      </c>
      <c r="L18" s="566"/>
      <c r="M18" s="566"/>
      <c r="N18" s="567"/>
      <c r="O18" s="567"/>
      <c r="P18" s="567"/>
      <c r="Q18" s="567"/>
      <c r="R18" s="567"/>
      <c r="S18" s="567"/>
      <c r="T18" s="567"/>
      <c r="U18" s="567"/>
      <c r="V18" s="567"/>
      <c r="W18" s="567"/>
      <c r="X18" s="567"/>
      <c r="Y18" s="567"/>
      <c r="Z18" s="567"/>
      <c r="AA18" s="567"/>
      <c r="AB18" s="567"/>
      <c r="AC18" s="567"/>
      <c r="AD18" s="567"/>
      <c r="AE18" s="568"/>
      <c r="AF18" s="568"/>
      <c r="AG18" s="568"/>
      <c r="AH18" s="569"/>
    </row>
    <row r="19" spans="1:34" ht="26.1" customHeight="1">
      <c r="A19" s="563"/>
      <c r="B19" s="156"/>
      <c r="C19" s="504" t="s">
        <v>952</v>
      </c>
      <c r="D19" s="504"/>
      <c r="E19" s="504"/>
      <c r="F19" s="504"/>
      <c r="G19" s="504"/>
      <c r="H19" s="504"/>
      <c r="I19" s="504"/>
      <c r="J19" s="157"/>
      <c r="K19" s="526" t="str">
        <f>IF(LEN(入力基本情報!F29)=0,"                年　　　月　　　日から　　　　　年　　　月　　　日まで",_xlfn.CONCAT("　",入力基本情報!E29," ",入力基本情報!F29," ",入力基本情報!G29," ",入力基本情報!H29," ",入力基本情報!I29," ",入力基本情報!J29," ",入力基本情報!K29,"　～　",,入力基本情報!E30," ",入力基本情報!F30," ",入力基本情報!G30," ",入力基本情報!H30," ",入力基本情報!I30," ",入力基本情報!J30," ",入力基本情報!K30))</f>
        <v xml:space="preserve">                年　　　月　　　日から　　　　　年　　　月　　　日まで</v>
      </c>
      <c r="L19" s="527"/>
      <c r="M19" s="527"/>
      <c r="N19" s="527"/>
      <c r="O19" s="527"/>
      <c r="P19" s="527"/>
      <c r="Q19" s="527"/>
      <c r="R19" s="527"/>
      <c r="S19" s="527"/>
      <c r="T19" s="527"/>
      <c r="U19" s="527"/>
      <c r="V19" s="527"/>
      <c r="W19" s="527"/>
      <c r="X19" s="527"/>
      <c r="Y19" s="527"/>
      <c r="Z19" s="527"/>
      <c r="AA19" s="527"/>
      <c r="AB19" s="527"/>
      <c r="AC19" s="527"/>
      <c r="AD19" s="527"/>
      <c r="AE19" s="527"/>
      <c r="AF19" s="527"/>
      <c r="AG19" s="527"/>
      <c r="AH19" s="570"/>
    </row>
    <row r="20" spans="1:34" ht="26.1" customHeight="1">
      <c r="A20" s="563"/>
      <c r="B20" s="156"/>
      <c r="C20" s="504" t="s">
        <v>884</v>
      </c>
      <c r="D20" s="504"/>
      <c r="E20" s="504"/>
      <c r="F20" s="504"/>
      <c r="G20" s="504"/>
      <c r="H20" s="504"/>
      <c r="I20" s="504"/>
      <c r="J20" s="157"/>
      <c r="K20" s="522" t="str">
        <f>IF(LEN(入力基本情報!C33)=0,"",入力基本情報!C33)</f>
        <v/>
      </c>
      <c r="L20" s="522"/>
      <c r="M20" s="522"/>
      <c r="N20" s="523"/>
      <c r="O20" s="523"/>
      <c r="P20" s="523"/>
      <c r="Q20" s="523"/>
      <c r="R20" s="523"/>
      <c r="S20" s="523"/>
      <c r="T20" s="523"/>
      <c r="U20" s="523"/>
      <c r="V20" s="523"/>
      <c r="W20" s="523"/>
      <c r="X20" s="523"/>
      <c r="Y20" s="523"/>
      <c r="Z20" s="523"/>
      <c r="AA20" s="523"/>
      <c r="AB20" s="523"/>
      <c r="AC20" s="523"/>
      <c r="AD20" s="523"/>
      <c r="AE20" s="524"/>
      <c r="AF20" s="524"/>
      <c r="AG20" s="524"/>
      <c r="AH20" s="525"/>
    </row>
    <row r="21" spans="1:34" ht="26.1" customHeight="1">
      <c r="A21" s="563"/>
      <c r="B21" s="156"/>
      <c r="C21" s="504" t="s">
        <v>886</v>
      </c>
      <c r="D21" s="504"/>
      <c r="E21" s="504"/>
      <c r="F21" s="504"/>
      <c r="G21" s="504"/>
      <c r="H21" s="504"/>
      <c r="I21" s="504"/>
      <c r="J21" s="157"/>
      <c r="K21" s="522" t="str">
        <f>IF(LEN(入力基本情報!C53)=0,"",入力基本情報!C53)</f>
        <v/>
      </c>
      <c r="L21" s="522"/>
      <c r="M21" s="522"/>
      <c r="N21" s="523"/>
      <c r="O21" s="523"/>
      <c r="P21" s="523"/>
      <c r="Q21" s="523"/>
      <c r="R21" s="523"/>
      <c r="S21" s="523"/>
      <c r="T21" s="523"/>
      <c r="U21" s="523"/>
      <c r="V21" s="523"/>
      <c r="W21" s="523"/>
      <c r="X21" s="523"/>
      <c r="Y21" s="523"/>
      <c r="Z21" s="523"/>
      <c r="AA21" s="523"/>
      <c r="AB21" s="523"/>
      <c r="AC21" s="523"/>
      <c r="AD21" s="523"/>
      <c r="AE21" s="524"/>
      <c r="AF21" s="524"/>
      <c r="AG21" s="524"/>
      <c r="AH21" s="525"/>
    </row>
    <row r="22" spans="1:34" ht="26.1" customHeight="1">
      <c r="A22" s="563"/>
      <c r="B22" s="156"/>
      <c r="C22" s="504" t="s">
        <v>953</v>
      </c>
      <c r="D22" s="504"/>
      <c r="E22" s="504"/>
      <c r="F22" s="504"/>
      <c r="G22" s="504"/>
      <c r="H22" s="504"/>
      <c r="I22" s="504"/>
      <c r="J22" s="157"/>
      <c r="K22" s="500" t="str">
        <f>IF(LEN(入力基本情報!C102)=0,"",入力基本情報!C102)</f>
        <v/>
      </c>
      <c r="L22" s="501"/>
      <c r="M22" s="501"/>
      <c r="N22" s="501"/>
      <c r="O22" s="501"/>
      <c r="P22" s="502" t="str">
        <f>IF(LEN(入力基本情報!C112)=0,"",入力基本情報!C112)</f>
        <v/>
      </c>
      <c r="Q22" s="502"/>
      <c r="R22" s="502"/>
      <c r="S22" s="502"/>
      <c r="T22" s="502"/>
      <c r="U22" s="502"/>
      <c r="V22" s="502" t="str">
        <f>IF(LEN(入力基本情報!C121)=0,"",入力基本情報!C121)</f>
        <v/>
      </c>
      <c r="W22" s="502"/>
      <c r="X22" s="502"/>
      <c r="Y22" s="502"/>
      <c r="Z22" s="502"/>
      <c r="AA22" s="502" t="str">
        <f>IF(LEN(入力基本情報!C130)=0,"",入力基本情報!C130)</f>
        <v/>
      </c>
      <c r="AB22" s="502"/>
      <c r="AC22" s="502"/>
      <c r="AD22" s="502"/>
      <c r="AE22" s="502"/>
      <c r="AF22" s="502"/>
      <c r="AG22" s="502"/>
      <c r="AH22" s="503"/>
    </row>
    <row r="23" spans="1:34" ht="26.1" customHeight="1">
      <c r="A23" s="563"/>
      <c r="B23" s="156"/>
      <c r="C23" s="504" t="s">
        <v>887</v>
      </c>
      <c r="D23" s="504"/>
      <c r="E23" s="504"/>
      <c r="F23" s="504"/>
      <c r="G23" s="504"/>
      <c r="H23" s="504"/>
      <c r="I23" s="504"/>
      <c r="J23" s="157"/>
      <c r="K23" s="522" t="str">
        <f>IF(LEN(入力基本情報!C35)=0,"",入力基本情報!C35)</f>
        <v/>
      </c>
      <c r="L23" s="522"/>
      <c r="M23" s="522"/>
      <c r="N23" s="523"/>
      <c r="O23" s="523"/>
      <c r="P23" s="523"/>
      <c r="Q23" s="523"/>
      <c r="R23" s="523"/>
      <c r="S23" s="523"/>
      <c r="T23" s="523"/>
      <c r="U23" s="523"/>
      <c r="V23" s="523"/>
      <c r="W23" s="523"/>
      <c r="X23" s="523"/>
      <c r="Y23" s="523"/>
      <c r="Z23" s="523"/>
      <c r="AA23" s="523"/>
      <c r="AB23" s="523"/>
      <c r="AC23" s="523"/>
      <c r="AD23" s="523"/>
      <c r="AE23" s="524"/>
      <c r="AF23" s="524"/>
      <c r="AG23" s="524"/>
      <c r="AH23" s="525"/>
    </row>
    <row r="24" spans="1:34" ht="26.1" customHeight="1">
      <c r="A24" s="564"/>
      <c r="B24" s="160"/>
      <c r="C24" s="571" t="s">
        <v>954</v>
      </c>
      <c r="D24" s="571"/>
      <c r="E24" s="571"/>
      <c r="F24" s="571"/>
      <c r="G24" s="571"/>
      <c r="H24" s="571"/>
      <c r="I24" s="571"/>
      <c r="J24" s="161"/>
      <c r="K24" s="572" t="str">
        <f>IF(LEN(入力基本情報!D36)=0,"TEL：　　　　　　　　　　　　　　FAX：",_xlfn.CONCAT("ＴＥＬ",入力基本情報!C36," ",入力基本情報!D36," ",入力基本情報!E36," ",入力基本情報!F36," ",入力基本情報!I36," ",入力基本情報!J36,"  ＦＡＸ",入力基本情報!C37," ",入力基本情報!D37," ",入力基本情報!E37," ",入力基本情報!F37," ",入力基本情報!I37," ",入力基本情報!J37))</f>
        <v>TEL：　　　　　　　　　　　　　　FAX：</v>
      </c>
      <c r="L24" s="572"/>
      <c r="M24" s="572"/>
      <c r="N24" s="573"/>
      <c r="O24" s="573"/>
      <c r="P24" s="573"/>
      <c r="Q24" s="573"/>
      <c r="R24" s="573"/>
      <c r="S24" s="573"/>
      <c r="T24" s="573"/>
      <c r="U24" s="573"/>
      <c r="V24" s="573"/>
      <c r="W24" s="573"/>
      <c r="X24" s="573"/>
      <c r="Y24" s="573"/>
      <c r="Z24" s="573"/>
      <c r="AA24" s="573"/>
      <c r="AB24" s="573"/>
      <c r="AC24" s="573"/>
      <c r="AD24" s="573"/>
      <c r="AE24" s="574"/>
      <c r="AF24" s="574"/>
      <c r="AG24" s="574"/>
      <c r="AH24" s="575"/>
    </row>
    <row r="25" spans="1:34" ht="12" customHeight="1">
      <c r="A25" s="561"/>
      <c r="B25" s="561"/>
      <c r="C25" s="561"/>
      <c r="D25" s="561"/>
      <c r="E25" s="561"/>
      <c r="F25" s="561"/>
      <c r="G25" s="561"/>
      <c r="H25" s="561"/>
      <c r="I25" s="561"/>
      <c r="J25" s="561"/>
      <c r="K25" s="561"/>
      <c r="L25" s="561"/>
      <c r="M25" s="561"/>
      <c r="N25" s="561"/>
      <c r="O25" s="561"/>
      <c r="P25" s="561"/>
      <c r="Q25" s="561"/>
      <c r="R25" s="561"/>
      <c r="S25" s="561"/>
      <c r="T25" s="561"/>
      <c r="U25" s="561"/>
      <c r="V25" s="561"/>
      <c r="W25" s="561"/>
      <c r="X25" s="561"/>
      <c r="Y25" s="561"/>
      <c r="Z25" s="561"/>
      <c r="AA25" s="561"/>
      <c r="AB25" s="561"/>
      <c r="AC25" s="561"/>
      <c r="AD25" s="561"/>
      <c r="AE25" s="561"/>
      <c r="AF25" s="561"/>
      <c r="AG25" s="561"/>
      <c r="AH25" s="561"/>
    </row>
    <row r="26" spans="1:34" ht="26.1" customHeight="1">
      <c r="A26" s="562" t="s">
        <v>901</v>
      </c>
      <c r="B26" s="158"/>
      <c r="C26" s="565" t="s">
        <v>955</v>
      </c>
      <c r="D26" s="565"/>
      <c r="E26" s="565"/>
      <c r="F26" s="565"/>
      <c r="G26" s="565"/>
      <c r="H26" s="565"/>
      <c r="I26" s="565"/>
      <c r="J26" s="159"/>
      <c r="K26" s="584"/>
      <c r="L26" s="584"/>
      <c r="M26" s="584"/>
      <c r="N26" s="585"/>
      <c r="O26" s="585"/>
      <c r="P26" s="585"/>
      <c r="Q26" s="585"/>
      <c r="R26" s="585"/>
      <c r="S26" s="585"/>
      <c r="T26" s="585"/>
      <c r="U26" s="585"/>
      <c r="V26" s="585"/>
      <c r="W26" s="585"/>
      <c r="X26" s="585"/>
      <c r="Y26" s="585"/>
      <c r="Z26" s="585"/>
      <c r="AA26" s="585"/>
      <c r="AB26" s="585"/>
      <c r="AC26" s="585"/>
      <c r="AD26" s="585"/>
      <c r="AE26" s="586"/>
      <c r="AF26" s="586"/>
      <c r="AG26" s="586"/>
      <c r="AH26" s="587"/>
    </row>
    <row r="27" spans="1:34" ht="26.1" customHeight="1">
      <c r="A27" s="563"/>
      <c r="B27" s="156"/>
      <c r="C27" s="504" t="s">
        <v>956</v>
      </c>
      <c r="D27" s="504"/>
      <c r="E27" s="504"/>
      <c r="F27" s="504"/>
      <c r="G27" s="504"/>
      <c r="H27" s="504"/>
      <c r="I27" s="504"/>
      <c r="J27" s="157"/>
      <c r="K27" s="579"/>
      <c r="L27" s="579"/>
      <c r="M27" s="579"/>
      <c r="N27" s="580"/>
      <c r="O27" s="580"/>
      <c r="P27" s="580"/>
      <c r="Q27" s="580"/>
      <c r="R27" s="580"/>
      <c r="S27" s="580"/>
      <c r="T27" s="580"/>
      <c r="U27" s="580"/>
      <c r="V27" s="580"/>
      <c r="W27" s="580"/>
      <c r="X27" s="580"/>
      <c r="Y27" s="580"/>
      <c r="Z27" s="580"/>
      <c r="AA27" s="580"/>
      <c r="AB27" s="580"/>
      <c r="AC27" s="580"/>
      <c r="AD27" s="580"/>
      <c r="AE27" s="519"/>
      <c r="AF27" s="519"/>
      <c r="AG27" s="519"/>
      <c r="AH27" s="581"/>
    </row>
    <row r="28" spans="1:34" ht="26.1" customHeight="1">
      <c r="A28" s="563"/>
      <c r="B28" s="156"/>
      <c r="C28" s="504" t="s">
        <v>953</v>
      </c>
      <c r="D28" s="504"/>
      <c r="E28" s="504"/>
      <c r="F28" s="504"/>
      <c r="G28" s="504"/>
      <c r="H28" s="504"/>
      <c r="I28" s="504"/>
      <c r="J28" s="157"/>
      <c r="K28" s="579"/>
      <c r="L28" s="579"/>
      <c r="M28" s="579"/>
      <c r="N28" s="580"/>
      <c r="O28" s="580"/>
      <c r="P28" s="580"/>
      <c r="Q28" s="580"/>
      <c r="R28" s="580"/>
      <c r="S28" s="580"/>
      <c r="T28" s="580"/>
      <c r="U28" s="580"/>
      <c r="V28" s="580"/>
      <c r="W28" s="580"/>
      <c r="X28" s="580"/>
      <c r="Y28" s="580"/>
      <c r="Z28" s="580"/>
      <c r="AA28" s="580"/>
      <c r="AB28" s="580"/>
      <c r="AC28" s="580"/>
      <c r="AD28" s="580"/>
      <c r="AE28" s="519"/>
      <c r="AF28" s="519"/>
      <c r="AG28" s="519"/>
      <c r="AH28" s="581"/>
    </row>
    <row r="29" spans="1:34" ht="26.1" customHeight="1">
      <c r="A29" s="564"/>
      <c r="B29" s="160"/>
      <c r="C29" s="571" t="s">
        <v>887</v>
      </c>
      <c r="D29" s="571"/>
      <c r="E29" s="571"/>
      <c r="F29" s="571"/>
      <c r="G29" s="571"/>
      <c r="H29" s="571"/>
      <c r="I29" s="571"/>
      <c r="J29" s="161"/>
      <c r="K29" s="588"/>
      <c r="L29" s="588"/>
      <c r="M29" s="588"/>
      <c r="N29" s="589"/>
      <c r="O29" s="589"/>
      <c r="P29" s="589"/>
      <c r="Q29" s="589"/>
      <c r="R29" s="589"/>
      <c r="S29" s="589"/>
      <c r="T29" s="589"/>
      <c r="U29" s="589"/>
      <c r="V29" s="589"/>
      <c r="W29" s="589"/>
      <c r="X29" s="589"/>
      <c r="Y29" s="589"/>
      <c r="Z29" s="589"/>
      <c r="AA29" s="589"/>
      <c r="AB29" s="589"/>
      <c r="AC29" s="589"/>
      <c r="AD29" s="589"/>
      <c r="AE29" s="558"/>
      <c r="AF29" s="558"/>
      <c r="AG29" s="558"/>
      <c r="AH29" s="590"/>
    </row>
    <row r="30" spans="1:34" ht="24" customHeight="1">
      <c r="A30" s="591" t="s">
        <v>957</v>
      </c>
      <c r="B30" s="591"/>
      <c r="C30" s="591"/>
      <c r="D30" s="591"/>
      <c r="E30" s="591"/>
      <c r="F30" s="591"/>
      <c r="G30" s="591"/>
      <c r="H30" s="591"/>
      <c r="I30" s="591"/>
      <c r="J30" s="591"/>
      <c r="K30" s="591"/>
      <c r="L30" s="591"/>
      <c r="M30" s="591"/>
      <c r="N30" s="591"/>
      <c r="O30" s="591"/>
      <c r="P30" s="591"/>
      <c r="Q30" s="591"/>
      <c r="R30" s="591"/>
      <c r="S30" s="591"/>
      <c r="T30" s="591"/>
      <c r="U30" s="591"/>
      <c r="V30" s="591"/>
      <c r="W30" s="591"/>
      <c r="X30" s="591"/>
      <c r="Y30" s="591"/>
      <c r="Z30" s="591"/>
      <c r="AA30" s="591"/>
      <c r="AB30" s="591"/>
      <c r="AC30" s="591"/>
      <c r="AD30" s="591"/>
      <c r="AE30" s="591"/>
      <c r="AF30" s="591"/>
      <c r="AG30" s="591"/>
      <c r="AH30" s="591"/>
    </row>
    <row r="31" spans="1:34" ht="24" customHeight="1">
      <c r="A31" s="532" t="s">
        <v>958</v>
      </c>
      <c r="B31" s="176"/>
      <c r="C31" s="592" t="s">
        <v>959</v>
      </c>
      <c r="D31" s="592"/>
      <c r="E31" s="592"/>
      <c r="F31" s="592"/>
      <c r="G31" s="592"/>
      <c r="H31" s="592"/>
      <c r="I31" s="592"/>
      <c r="J31" s="593"/>
      <c r="K31" s="593"/>
      <c r="L31" s="593"/>
      <c r="M31" s="593"/>
      <c r="N31" s="593"/>
      <c r="O31" s="594"/>
      <c r="P31" s="594"/>
      <c r="Q31" s="595"/>
      <c r="R31" s="596"/>
      <c r="S31" s="148"/>
      <c r="T31" s="597" t="s">
        <v>960</v>
      </c>
      <c r="U31" s="597"/>
      <c r="V31" s="597"/>
      <c r="W31" s="597"/>
      <c r="X31" s="597"/>
      <c r="Y31" s="597"/>
      <c r="Z31" s="597"/>
      <c r="AA31" s="597"/>
      <c r="AB31" s="597"/>
      <c r="AC31" s="597"/>
      <c r="AD31" s="597"/>
      <c r="AE31" s="597"/>
      <c r="AF31" s="597"/>
      <c r="AG31" s="597"/>
      <c r="AH31" s="598"/>
    </row>
    <row r="32" spans="1:34" ht="24" customHeight="1">
      <c r="A32" s="533"/>
      <c r="B32" s="155"/>
      <c r="C32" s="565" t="s">
        <v>961</v>
      </c>
      <c r="D32" s="565"/>
      <c r="E32" s="565"/>
      <c r="F32" s="565"/>
      <c r="G32" s="565"/>
      <c r="H32" s="565"/>
      <c r="I32" s="565"/>
      <c r="J32" s="155"/>
      <c r="K32" s="234" t="s">
        <v>1141</v>
      </c>
      <c r="L32" s="599"/>
      <c r="M32" s="599"/>
      <c r="N32" s="599"/>
      <c r="O32" s="599"/>
      <c r="P32" s="599"/>
      <c r="Q32" s="253" t="s">
        <v>340</v>
      </c>
      <c r="R32" s="596"/>
      <c r="S32" s="177"/>
      <c r="T32" s="565" t="s">
        <v>962</v>
      </c>
      <c r="U32" s="565"/>
      <c r="V32" s="565"/>
      <c r="W32" s="565"/>
      <c r="X32" s="565"/>
      <c r="Y32" s="565"/>
      <c r="Z32" s="565"/>
      <c r="AA32" s="155"/>
      <c r="AB32" s="613" t="str">
        <f>IF(LEN(K37)=0,"",K37)</f>
        <v/>
      </c>
      <c r="AC32" s="614"/>
      <c r="AD32" s="205" t="s">
        <v>460</v>
      </c>
      <c r="AE32" s="615" t="str">
        <f>N37</f>
        <v/>
      </c>
      <c r="AF32" s="615"/>
      <c r="AG32" s="615"/>
      <c r="AH32" s="253" t="s">
        <v>340</v>
      </c>
    </row>
    <row r="33" spans="1:34" ht="24" customHeight="1">
      <c r="A33" s="533"/>
      <c r="B33" s="156"/>
      <c r="C33" s="504" t="s">
        <v>963</v>
      </c>
      <c r="D33" s="504"/>
      <c r="E33" s="504"/>
      <c r="F33" s="504"/>
      <c r="G33" s="504"/>
      <c r="H33" s="504"/>
      <c r="I33" s="504"/>
      <c r="J33" s="156"/>
      <c r="K33" s="283"/>
      <c r="L33" s="284"/>
      <c r="M33" s="255" t="s">
        <v>458</v>
      </c>
      <c r="N33" s="284"/>
      <c r="O33" s="255" t="s">
        <v>833</v>
      </c>
      <c r="P33" s="284"/>
      <c r="Q33" s="256" t="s">
        <v>832</v>
      </c>
      <c r="R33" s="596"/>
      <c r="S33" s="178"/>
      <c r="T33" s="504" t="s">
        <v>964</v>
      </c>
      <c r="U33" s="504"/>
      <c r="V33" s="504"/>
      <c r="W33" s="504"/>
      <c r="X33" s="504"/>
      <c r="Y33" s="504"/>
      <c r="Z33" s="504"/>
      <c r="AA33" s="156"/>
      <c r="AB33" s="254" t="str">
        <f>IF(LEN(K38)=0,"",K38)</f>
        <v/>
      </c>
      <c r="AC33" s="255" t="str">
        <f>IF(LEN(L38)=0,"",L38)</f>
        <v/>
      </c>
      <c r="AD33" s="255" t="s">
        <v>458</v>
      </c>
      <c r="AE33" s="255" t="str">
        <f>IF(LEN(N38)=0,"",N38)</f>
        <v/>
      </c>
      <c r="AF33" s="255" t="s">
        <v>833</v>
      </c>
      <c r="AG33" s="255" t="str">
        <f>IF(LEN(P38)=0,"",P38)</f>
        <v/>
      </c>
      <c r="AH33" s="256" t="s">
        <v>832</v>
      </c>
    </row>
    <row r="34" spans="1:34" ht="24" customHeight="1">
      <c r="A34" s="533"/>
      <c r="B34" s="160"/>
      <c r="C34" s="571" t="s">
        <v>965</v>
      </c>
      <c r="D34" s="571"/>
      <c r="E34" s="571"/>
      <c r="F34" s="571"/>
      <c r="G34" s="571"/>
      <c r="H34" s="571"/>
      <c r="I34" s="571"/>
      <c r="J34" s="160"/>
      <c r="K34" s="616"/>
      <c r="L34" s="617"/>
      <c r="M34" s="617"/>
      <c r="N34" s="618"/>
      <c r="O34" s="619"/>
      <c r="P34" s="619"/>
      <c r="Q34" s="620"/>
      <c r="R34" s="596"/>
      <c r="S34" s="509"/>
      <c r="T34" s="511" t="s">
        <v>966</v>
      </c>
      <c r="U34" s="511"/>
      <c r="V34" s="511"/>
      <c r="W34" s="511"/>
      <c r="X34" s="511"/>
      <c r="Y34" s="511"/>
      <c r="Z34" s="511"/>
      <c r="AA34" s="621"/>
      <c r="AB34" s="285"/>
      <c r="AC34" s="286"/>
      <c r="AD34" s="279" t="s">
        <v>458</v>
      </c>
      <c r="AE34" s="286"/>
      <c r="AF34" s="279" t="s">
        <v>833</v>
      </c>
      <c r="AG34" s="286"/>
      <c r="AH34" s="280" t="s">
        <v>832</v>
      </c>
    </row>
    <row r="35" spans="1:34" ht="12" customHeight="1">
      <c r="A35" s="533"/>
      <c r="B35" s="623"/>
      <c r="C35" s="561"/>
      <c r="D35" s="561"/>
      <c r="E35" s="561"/>
      <c r="F35" s="561"/>
      <c r="G35" s="561"/>
      <c r="H35" s="561"/>
      <c r="I35" s="561"/>
      <c r="J35" s="561"/>
      <c r="K35" s="561"/>
      <c r="L35" s="561"/>
      <c r="M35" s="561"/>
      <c r="N35" s="561"/>
      <c r="O35" s="561"/>
      <c r="P35" s="561"/>
      <c r="Q35" s="561"/>
      <c r="R35" s="596"/>
      <c r="S35" s="510"/>
      <c r="T35" s="512"/>
      <c r="U35" s="512"/>
      <c r="V35" s="512"/>
      <c r="W35" s="512"/>
      <c r="X35" s="512"/>
      <c r="Y35" s="512"/>
      <c r="Z35" s="512"/>
      <c r="AA35" s="622"/>
      <c r="AB35" s="600" t="s">
        <v>967</v>
      </c>
      <c r="AC35" s="601"/>
      <c r="AD35" s="602"/>
      <c r="AE35" s="603"/>
      <c r="AF35" s="603"/>
      <c r="AG35" s="603"/>
      <c r="AH35" s="604"/>
    </row>
    <row r="36" spans="1:34" ht="24" customHeight="1">
      <c r="A36" s="533"/>
      <c r="B36" s="176"/>
      <c r="C36" s="592" t="s">
        <v>968</v>
      </c>
      <c r="D36" s="592"/>
      <c r="E36" s="592"/>
      <c r="F36" s="592"/>
      <c r="G36" s="592"/>
      <c r="H36" s="592"/>
      <c r="I36" s="592"/>
      <c r="J36" s="593"/>
      <c r="K36" s="593"/>
      <c r="L36" s="593"/>
      <c r="M36" s="593"/>
      <c r="N36" s="593"/>
      <c r="O36" s="594"/>
      <c r="P36" s="594"/>
      <c r="Q36" s="595"/>
      <c r="R36" s="596"/>
      <c r="S36" s="178"/>
      <c r="T36" s="504" t="s">
        <v>969</v>
      </c>
      <c r="U36" s="504"/>
      <c r="V36" s="504"/>
      <c r="W36" s="504"/>
      <c r="X36" s="504"/>
      <c r="Y36" s="504"/>
      <c r="Z36" s="504"/>
      <c r="AA36" s="156"/>
      <c r="AB36" s="605"/>
      <c r="AC36" s="606"/>
      <c r="AD36" s="607"/>
      <c r="AE36" s="608"/>
      <c r="AF36" s="608"/>
      <c r="AG36" s="608"/>
      <c r="AH36" s="609"/>
    </row>
    <row r="37" spans="1:34" ht="24" customHeight="1">
      <c r="A37" s="533"/>
      <c r="B37" s="155"/>
      <c r="C37" s="565" t="s">
        <v>962</v>
      </c>
      <c r="D37" s="565"/>
      <c r="E37" s="565"/>
      <c r="F37" s="565"/>
      <c r="G37" s="565"/>
      <c r="H37" s="565"/>
      <c r="I37" s="565"/>
      <c r="J37" s="155"/>
      <c r="K37" s="613" t="str">
        <f>IF(OR(入力基本情報!C108="取引士登録地を選んでください",LEN(入力基本情報!C108)=0),"",入力基本情報!C108)</f>
        <v/>
      </c>
      <c r="L37" s="614"/>
      <c r="M37" s="205" t="s">
        <v>460</v>
      </c>
      <c r="N37" s="615" t="str">
        <f>IF(LEN(入力基本情報!H108)=0,"",入力基本情報!H108)</f>
        <v/>
      </c>
      <c r="O37" s="615"/>
      <c r="P37" s="615"/>
      <c r="Q37" s="253" t="s">
        <v>340</v>
      </c>
      <c r="R37" s="596"/>
      <c r="S37" s="178"/>
      <c r="T37" s="504" t="s">
        <v>970</v>
      </c>
      <c r="U37" s="504"/>
      <c r="V37" s="504"/>
      <c r="W37" s="504"/>
      <c r="X37" s="504"/>
      <c r="Y37" s="504"/>
      <c r="Z37" s="504"/>
      <c r="AA37" s="156"/>
      <c r="AB37" s="285"/>
      <c r="AC37" s="286"/>
      <c r="AD37" s="279" t="s">
        <v>458</v>
      </c>
      <c r="AE37" s="286"/>
      <c r="AF37" s="279" t="s">
        <v>833</v>
      </c>
      <c r="AG37" s="286"/>
      <c r="AH37" s="280" t="s">
        <v>832</v>
      </c>
    </row>
    <row r="38" spans="1:34" ht="24" customHeight="1">
      <c r="A38" s="534"/>
      <c r="B38" s="160"/>
      <c r="C38" s="571" t="s">
        <v>964</v>
      </c>
      <c r="D38" s="571"/>
      <c r="E38" s="571"/>
      <c r="F38" s="571"/>
      <c r="G38" s="571"/>
      <c r="H38" s="571"/>
      <c r="I38" s="571"/>
      <c r="J38" s="160"/>
      <c r="K38" s="294" t="str">
        <f>IF(OR(入力基本情報!C109="年号を選んでください",LEN(入力基本情報!C109)=0),"",入力基本情報!C109)</f>
        <v/>
      </c>
      <c r="L38" s="281" t="str">
        <f>IF(LEN(入力基本情報!D109)=0,"",入力基本情報!D109)</f>
        <v/>
      </c>
      <c r="M38" s="281" t="s">
        <v>458</v>
      </c>
      <c r="N38" s="281" t="str">
        <f>IF(LEN(入力基本情報!F109)=0,"",入力基本情報!F109)</f>
        <v/>
      </c>
      <c r="O38" s="281" t="s">
        <v>833</v>
      </c>
      <c r="P38" s="281" t="str">
        <f>IF(LEN(入力基本情報!I109)=0,"",入力基本情報!I109)</f>
        <v/>
      </c>
      <c r="Q38" s="282" t="s">
        <v>832</v>
      </c>
      <c r="R38" s="596"/>
      <c r="S38" s="179"/>
      <c r="T38" s="571" t="s">
        <v>971</v>
      </c>
      <c r="U38" s="571"/>
      <c r="V38" s="571"/>
      <c r="W38" s="571"/>
      <c r="X38" s="571"/>
      <c r="Y38" s="571"/>
      <c r="Z38" s="571"/>
      <c r="AA38" s="160"/>
      <c r="AB38" s="639" t="s">
        <v>972</v>
      </c>
      <c r="AC38" s="640"/>
      <c r="AD38" s="641"/>
      <c r="AE38" s="642"/>
      <c r="AF38" s="642"/>
      <c r="AG38" s="642"/>
      <c r="AH38" s="643"/>
    </row>
    <row r="39" spans="1:34" ht="12" customHeight="1">
      <c r="A39" s="644"/>
      <c r="B39" s="644"/>
      <c r="C39" s="644"/>
      <c r="D39" s="644"/>
      <c r="E39" s="644"/>
      <c r="F39" s="644"/>
      <c r="G39" s="644"/>
      <c r="H39" s="644"/>
      <c r="I39" s="644"/>
      <c r="J39" s="644"/>
      <c r="K39" s="644"/>
      <c r="L39" s="644"/>
      <c r="M39" s="644"/>
      <c r="N39" s="644"/>
      <c r="O39" s="644"/>
      <c r="P39" s="644"/>
      <c r="Q39" s="644"/>
      <c r="R39" s="644"/>
      <c r="S39" s="644"/>
      <c r="T39" s="644"/>
      <c r="U39" s="644"/>
      <c r="V39" s="644"/>
      <c r="W39" s="644"/>
      <c r="X39" s="644"/>
      <c r="Y39" s="644"/>
      <c r="Z39" s="644"/>
      <c r="AA39" s="644"/>
      <c r="AB39" s="644"/>
      <c r="AC39" s="644"/>
      <c r="AD39" s="644"/>
      <c r="AE39" s="644"/>
      <c r="AF39" s="644"/>
      <c r="AG39" s="644"/>
      <c r="AH39" s="644"/>
    </row>
    <row r="40" spans="1:34">
      <c r="A40" s="562" t="s">
        <v>973</v>
      </c>
      <c r="B40" s="148"/>
      <c r="C40" s="561" t="s">
        <v>974</v>
      </c>
      <c r="D40" s="561"/>
      <c r="E40" s="561"/>
      <c r="F40" s="561"/>
      <c r="G40" s="561"/>
      <c r="H40" s="561"/>
      <c r="I40" s="561"/>
      <c r="J40" s="176"/>
      <c r="K40" s="645" t="s">
        <v>975</v>
      </c>
      <c r="L40" s="597"/>
      <c r="M40" s="597"/>
      <c r="N40" s="597"/>
      <c r="O40" s="597"/>
      <c r="P40" s="597"/>
      <c r="Q40" s="597"/>
      <c r="R40" s="597"/>
      <c r="S40" s="597"/>
      <c r="T40" s="597"/>
      <c r="U40" s="597"/>
      <c r="V40" s="597"/>
      <c r="W40" s="597"/>
      <c r="X40" s="597"/>
      <c r="Y40" s="597"/>
      <c r="Z40" s="597"/>
      <c r="AA40" s="597"/>
      <c r="AB40" s="597"/>
      <c r="AC40" s="597"/>
      <c r="AD40" s="597"/>
      <c r="AE40" s="597"/>
      <c r="AF40" s="597"/>
      <c r="AG40" s="597"/>
      <c r="AH40" s="598"/>
    </row>
    <row r="41" spans="1:34" ht="17.25" customHeight="1">
      <c r="A41" s="563"/>
      <c r="C41" s="293"/>
      <c r="D41" s="293"/>
      <c r="E41" s="257" t="s">
        <v>458</v>
      </c>
      <c r="F41" s="293"/>
      <c r="G41" s="257" t="s">
        <v>833</v>
      </c>
      <c r="H41" s="293"/>
      <c r="I41" s="257" t="s">
        <v>832</v>
      </c>
      <c r="J41" s="258"/>
      <c r="K41" s="646"/>
      <c r="L41" s="647"/>
      <c r="M41" s="647"/>
      <c r="N41" s="648"/>
      <c r="O41" s="648"/>
      <c r="P41" s="648"/>
      <c r="Q41" s="648"/>
      <c r="R41" s="648"/>
      <c r="S41" s="648"/>
      <c r="T41" s="648"/>
      <c r="U41" s="648"/>
      <c r="V41" s="648"/>
      <c r="W41" s="648"/>
      <c r="X41" s="648"/>
      <c r="Y41" s="648"/>
      <c r="Z41" s="648"/>
      <c r="AA41" s="648"/>
      <c r="AB41" s="648"/>
      <c r="AC41" s="648"/>
      <c r="AD41" s="648"/>
      <c r="AE41" s="649"/>
      <c r="AF41" s="649"/>
      <c r="AG41" s="649"/>
      <c r="AH41" s="650"/>
    </row>
    <row r="42" spans="1:34" ht="13.5" customHeight="1">
      <c r="A42" s="563"/>
      <c r="B42" s="148"/>
      <c r="C42" s="561" t="s">
        <v>1142</v>
      </c>
      <c r="D42" s="561"/>
      <c r="E42" s="561"/>
      <c r="F42" s="561"/>
      <c r="G42" s="561"/>
      <c r="H42" s="561"/>
      <c r="I42" s="561"/>
      <c r="J42" s="176"/>
      <c r="K42" s="623" t="s">
        <v>976</v>
      </c>
      <c r="L42" s="561"/>
      <c r="M42" s="561"/>
      <c r="N42" s="561"/>
      <c r="O42" s="561"/>
      <c r="P42" s="561"/>
      <c r="Q42" s="561"/>
      <c r="R42" s="561"/>
      <c r="S42" s="561"/>
      <c r="T42" s="561"/>
      <c r="U42" s="561"/>
      <c r="V42" s="561"/>
      <c r="W42" s="561"/>
      <c r="X42" s="561"/>
      <c r="Y42" s="561"/>
      <c r="Z42" s="561"/>
      <c r="AA42" s="561"/>
      <c r="AB42" s="624" t="s">
        <v>977</v>
      </c>
      <c r="AC42" s="561"/>
      <c r="AD42" s="561"/>
      <c r="AE42" s="561"/>
      <c r="AF42" s="561"/>
      <c r="AG42" s="561"/>
      <c r="AH42" s="625"/>
    </row>
    <row r="43" spans="1:34">
      <c r="A43" s="563"/>
      <c r="C43" s="289"/>
      <c r="D43" s="289"/>
      <c r="E43" s="259" t="s">
        <v>458</v>
      </c>
      <c r="F43" s="289"/>
      <c r="G43" s="259" t="s">
        <v>833</v>
      </c>
      <c r="H43" s="289"/>
      <c r="I43" s="259" t="s">
        <v>832</v>
      </c>
      <c r="J43" s="258"/>
      <c r="K43" s="626"/>
      <c r="L43" s="627"/>
      <c r="M43" s="627"/>
      <c r="N43" s="627"/>
      <c r="O43" s="627"/>
      <c r="P43" s="627"/>
      <c r="Q43" s="627"/>
      <c r="R43" s="627"/>
      <c r="S43" s="627"/>
      <c r="T43" s="627"/>
      <c r="U43" s="627"/>
      <c r="V43" s="627"/>
      <c r="W43" s="627"/>
      <c r="X43" s="627"/>
      <c r="Y43" s="627"/>
      <c r="Z43" s="627"/>
      <c r="AA43" s="627"/>
      <c r="AB43" s="630"/>
      <c r="AC43" s="627"/>
      <c r="AD43" s="627"/>
      <c r="AE43" s="627"/>
      <c r="AF43" s="627"/>
      <c r="AG43" s="627"/>
      <c r="AH43" s="631"/>
    </row>
    <row r="44" spans="1:34">
      <c r="A44" s="563"/>
      <c r="B44" s="177"/>
      <c r="C44" s="290"/>
      <c r="D44" s="290"/>
      <c r="E44" s="278" t="s">
        <v>458</v>
      </c>
      <c r="F44" s="290"/>
      <c r="G44" s="278" t="s">
        <v>833</v>
      </c>
      <c r="H44" s="290"/>
      <c r="I44" s="278" t="s">
        <v>832</v>
      </c>
      <c r="J44" s="242"/>
      <c r="K44" s="628"/>
      <c r="L44" s="629"/>
      <c r="M44" s="629"/>
      <c r="N44" s="629"/>
      <c r="O44" s="629"/>
      <c r="P44" s="629"/>
      <c r="Q44" s="629"/>
      <c r="R44" s="629"/>
      <c r="S44" s="629"/>
      <c r="T44" s="629"/>
      <c r="U44" s="629"/>
      <c r="V44" s="629"/>
      <c r="W44" s="629"/>
      <c r="X44" s="629"/>
      <c r="Y44" s="629"/>
      <c r="Z44" s="629"/>
      <c r="AA44" s="629"/>
      <c r="AB44" s="632"/>
      <c r="AC44" s="633"/>
      <c r="AD44" s="633"/>
      <c r="AE44" s="633"/>
      <c r="AF44" s="633"/>
      <c r="AG44" s="633"/>
      <c r="AH44" s="634"/>
    </row>
    <row r="45" spans="1:34">
      <c r="A45" s="563"/>
      <c r="C45" s="291"/>
      <c r="D45" s="291"/>
      <c r="E45" s="251" t="s">
        <v>458</v>
      </c>
      <c r="F45" s="291"/>
      <c r="G45" s="251" t="s">
        <v>833</v>
      </c>
      <c r="H45" s="291"/>
      <c r="I45" s="251" t="s">
        <v>832</v>
      </c>
      <c r="J45" s="258"/>
      <c r="K45" s="635"/>
      <c r="L45" s="636"/>
      <c r="M45" s="636"/>
      <c r="N45" s="636"/>
      <c r="O45" s="636"/>
      <c r="P45" s="636"/>
      <c r="Q45" s="636"/>
      <c r="R45" s="636"/>
      <c r="S45" s="636"/>
      <c r="T45" s="636"/>
      <c r="U45" s="636"/>
      <c r="V45" s="636"/>
      <c r="W45" s="636"/>
      <c r="X45" s="636"/>
      <c r="Y45" s="636"/>
      <c r="Z45" s="636"/>
      <c r="AA45" s="636"/>
      <c r="AB45" s="637"/>
      <c r="AC45" s="547"/>
      <c r="AD45" s="547"/>
      <c r="AE45" s="547"/>
      <c r="AF45" s="547"/>
      <c r="AG45" s="547"/>
      <c r="AH45" s="638"/>
    </row>
    <row r="46" spans="1:34">
      <c r="A46" s="563"/>
      <c r="B46" s="177"/>
      <c r="C46" s="290"/>
      <c r="D46" s="290"/>
      <c r="E46" s="278" t="s">
        <v>458</v>
      </c>
      <c r="F46" s="290"/>
      <c r="G46" s="278" t="s">
        <v>833</v>
      </c>
      <c r="H46" s="290"/>
      <c r="I46" s="278" t="s">
        <v>832</v>
      </c>
      <c r="J46" s="242"/>
      <c r="K46" s="628"/>
      <c r="L46" s="629"/>
      <c r="M46" s="629"/>
      <c r="N46" s="629"/>
      <c r="O46" s="629"/>
      <c r="P46" s="629"/>
      <c r="Q46" s="629"/>
      <c r="R46" s="629"/>
      <c r="S46" s="629"/>
      <c r="T46" s="629"/>
      <c r="U46" s="629"/>
      <c r="V46" s="629"/>
      <c r="W46" s="629"/>
      <c r="X46" s="629"/>
      <c r="Y46" s="629"/>
      <c r="Z46" s="629"/>
      <c r="AA46" s="629"/>
      <c r="AB46" s="637"/>
      <c r="AC46" s="547"/>
      <c r="AD46" s="547"/>
      <c r="AE46" s="547"/>
      <c r="AF46" s="547"/>
      <c r="AG46" s="547"/>
      <c r="AH46" s="638"/>
    </row>
    <row r="47" spans="1:34">
      <c r="A47" s="563"/>
      <c r="C47" s="291"/>
      <c r="D47" s="291"/>
      <c r="E47" s="251" t="s">
        <v>458</v>
      </c>
      <c r="F47" s="291"/>
      <c r="G47" s="251" t="s">
        <v>833</v>
      </c>
      <c r="H47" s="291"/>
      <c r="I47" s="251" t="s">
        <v>832</v>
      </c>
      <c r="J47" s="258"/>
      <c r="K47" s="635"/>
      <c r="L47" s="636"/>
      <c r="M47" s="636"/>
      <c r="N47" s="636"/>
      <c r="O47" s="636"/>
      <c r="P47" s="636"/>
      <c r="Q47" s="636"/>
      <c r="R47" s="636"/>
      <c r="S47" s="636"/>
      <c r="T47" s="636"/>
      <c r="U47" s="636"/>
      <c r="V47" s="636"/>
      <c r="W47" s="636"/>
      <c r="X47" s="636"/>
      <c r="Y47" s="636"/>
      <c r="Z47" s="636"/>
      <c r="AA47" s="636"/>
      <c r="AB47" s="637"/>
      <c r="AC47" s="547"/>
      <c r="AD47" s="547"/>
      <c r="AE47" s="547"/>
      <c r="AF47" s="547"/>
      <c r="AG47" s="547"/>
      <c r="AH47" s="638"/>
    </row>
    <row r="48" spans="1:34">
      <c r="A48" s="563"/>
      <c r="B48" s="177"/>
      <c r="C48" s="290"/>
      <c r="D48" s="290"/>
      <c r="E48" s="278" t="s">
        <v>458</v>
      </c>
      <c r="F48" s="290"/>
      <c r="G48" s="278" t="s">
        <v>833</v>
      </c>
      <c r="H48" s="290"/>
      <c r="I48" s="278" t="s">
        <v>832</v>
      </c>
      <c r="J48" s="242"/>
      <c r="K48" s="628"/>
      <c r="L48" s="629"/>
      <c r="M48" s="629"/>
      <c r="N48" s="629"/>
      <c r="O48" s="629"/>
      <c r="P48" s="629"/>
      <c r="Q48" s="629"/>
      <c r="R48" s="629"/>
      <c r="S48" s="629"/>
      <c r="T48" s="629"/>
      <c r="U48" s="629"/>
      <c r="V48" s="629"/>
      <c r="W48" s="629"/>
      <c r="X48" s="629"/>
      <c r="Y48" s="629"/>
      <c r="Z48" s="629"/>
      <c r="AA48" s="629"/>
      <c r="AB48" s="637"/>
      <c r="AC48" s="547"/>
      <c r="AD48" s="547"/>
      <c r="AE48" s="547"/>
      <c r="AF48" s="547"/>
      <c r="AG48" s="547"/>
      <c r="AH48" s="638"/>
    </row>
    <row r="49" spans="1:34">
      <c r="A49" s="563"/>
      <c r="C49" s="291"/>
      <c r="D49" s="291"/>
      <c r="E49" s="251" t="s">
        <v>458</v>
      </c>
      <c r="F49" s="291"/>
      <c r="G49" s="251" t="s">
        <v>833</v>
      </c>
      <c r="H49" s="291"/>
      <c r="I49" s="251" t="s">
        <v>832</v>
      </c>
      <c r="J49" s="258"/>
      <c r="K49" s="635"/>
      <c r="L49" s="636"/>
      <c r="M49" s="636"/>
      <c r="N49" s="636"/>
      <c r="O49" s="636"/>
      <c r="P49" s="636"/>
      <c r="Q49" s="636"/>
      <c r="R49" s="636"/>
      <c r="S49" s="636"/>
      <c r="T49" s="636"/>
      <c r="U49" s="636"/>
      <c r="V49" s="636"/>
      <c r="W49" s="636"/>
      <c r="X49" s="636"/>
      <c r="Y49" s="636"/>
      <c r="Z49" s="636"/>
      <c r="AA49" s="636"/>
      <c r="AB49" s="637"/>
      <c r="AC49" s="547"/>
      <c r="AD49" s="547"/>
      <c r="AE49" s="547"/>
      <c r="AF49" s="547"/>
      <c r="AG49" s="547"/>
      <c r="AH49" s="638"/>
    </row>
    <row r="50" spans="1:34">
      <c r="A50" s="563"/>
      <c r="B50" s="177"/>
      <c r="C50" s="290"/>
      <c r="D50" s="290"/>
      <c r="E50" s="278" t="s">
        <v>458</v>
      </c>
      <c r="F50" s="290"/>
      <c r="G50" s="278" t="s">
        <v>833</v>
      </c>
      <c r="H50" s="290"/>
      <c r="I50" s="278" t="s">
        <v>832</v>
      </c>
      <c r="J50" s="242"/>
      <c r="K50" s="628"/>
      <c r="L50" s="629"/>
      <c r="M50" s="629"/>
      <c r="N50" s="629"/>
      <c r="O50" s="629"/>
      <c r="P50" s="629"/>
      <c r="Q50" s="629"/>
      <c r="R50" s="629"/>
      <c r="S50" s="629"/>
      <c r="T50" s="629"/>
      <c r="U50" s="629"/>
      <c r="V50" s="629"/>
      <c r="W50" s="629"/>
      <c r="X50" s="629"/>
      <c r="Y50" s="629"/>
      <c r="Z50" s="629"/>
      <c r="AA50" s="629"/>
      <c r="AB50" s="637"/>
      <c r="AC50" s="547"/>
      <c r="AD50" s="547"/>
      <c r="AE50" s="547"/>
      <c r="AF50" s="547"/>
      <c r="AG50" s="547"/>
      <c r="AH50" s="638"/>
    </row>
    <row r="51" spans="1:34">
      <c r="A51" s="563"/>
      <c r="C51" s="291"/>
      <c r="D51" s="291"/>
      <c r="E51" s="251" t="s">
        <v>458</v>
      </c>
      <c r="F51" s="291"/>
      <c r="G51" s="251" t="s">
        <v>833</v>
      </c>
      <c r="H51" s="291"/>
      <c r="I51" s="251" t="s">
        <v>832</v>
      </c>
      <c r="J51" s="258"/>
      <c r="K51" s="635"/>
      <c r="L51" s="636"/>
      <c r="M51" s="636"/>
      <c r="N51" s="636"/>
      <c r="O51" s="636"/>
      <c r="P51" s="636"/>
      <c r="Q51" s="636"/>
      <c r="R51" s="636"/>
      <c r="S51" s="636"/>
      <c r="T51" s="636"/>
      <c r="U51" s="636"/>
      <c r="V51" s="636"/>
      <c r="W51" s="636"/>
      <c r="X51" s="636"/>
      <c r="Y51" s="636"/>
      <c r="Z51" s="636"/>
      <c r="AA51" s="636"/>
      <c r="AB51" s="637"/>
      <c r="AC51" s="547"/>
      <c r="AD51" s="547"/>
      <c r="AE51" s="547"/>
      <c r="AF51" s="547"/>
      <c r="AG51" s="547"/>
      <c r="AH51" s="638"/>
    </row>
    <row r="52" spans="1:34">
      <c r="A52" s="563"/>
      <c r="B52" s="177"/>
      <c r="C52" s="290"/>
      <c r="D52" s="290"/>
      <c r="E52" s="278" t="s">
        <v>458</v>
      </c>
      <c r="F52" s="290"/>
      <c r="G52" s="278" t="s">
        <v>833</v>
      </c>
      <c r="H52" s="290"/>
      <c r="I52" s="278" t="s">
        <v>832</v>
      </c>
      <c r="J52" s="242"/>
      <c r="K52" s="628"/>
      <c r="L52" s="629"/>
      <c r="M52" s="629"/>
      <c r="N52" s="629"/>
      <c r="O52" s="629"/>
      <c r="P52" s="629"/>
      <c r="Q52" s="629"/>
      <c r="R52" s="629"/>
      <c r="S52" s="629"/>
      <c r="T52" s="629"/>
      <c r="U52" s="629"/>
      <c r="V52" s="629"/>
      <c r="W52" s="629"/>
      <c r="X52" s="629"/>
      <c r="Y52" s="629"/>
      <c r="Z52" s="629"/>
      <c r="AA52" s="629"/>
      <c r="AB52" s="637"/>
      <c r="AC52" s="547"/>
      <c r="AD52" s="547"/>
      <c r="AE52" s="547"/>
      <c r="AF52" s="547"/>
      <c r="AG52" s="547"/>
      <c r="AH52" s="638"/>
    </row>
    <row r="53" spans="1:34">
      <c r="A53" s="563"/>
      <c r="C53" s="291"/>
      <c r="D53" s="291"/>
      <c r="E53" s="251" t="s">
        <v>458</v>
      </c>
      <c r="F53" s="291"/>
      <c r="G53" s="251" t="s">
        <v>833</v>
      </c>
      <c r="H53" s="291"/>
      <c r="I53" s="251" t="s">
        <v>832</v>
      </c>
      <c r="J53" s="258"/>
      <c r="K53" s="635"/>
      <c r="L53" s="636"/>
      <c r="M53" s="636"/>
      <c r="N53" s="636"/>
      <c r="O53" s="636"/>
      <c r="P53" s="636"/>
      <c r="Q53" s="636"/>
      <c r="R53" s="636"/>
      <c r="S53" s="636"/>
      <c r="T53" s="636"/>
      <c r="U53" s="636"/>
      <c r="V53" s="636"/>
      <c r="W53" s="636"/>
      <c r="X53" s="636"/>
      <c r="Y53" s="636"/>
      <c r="Z53" s="636"/>
      <c r="AA53" s="636"/>
      <c r="AB53" s="637"/>
      <c r="AC53" s="547"/>
      <c r="AD53" s="547"/>
      <c r="AE53" s="547"/>
      <c r="AF53" s="547"/>
      <c r="AG53" s="547"/>
      <c r="AH53" s="638"/>
    </row>
    <row r="54" spans="1:34">
      <c r="A54" s="563"/>
      <c r="B54" s="177"/>
      <c r="C54" s="290"/>
      <c r="D54" s="290"/>
      <c r="E54" s="278" t="s">
        <v>458</v>
      </c>
      <c r="F54" s="290"/>
      <c r="G54" s="278" t="s">
        <v>833</v>
      </c>
      <c r="H54" s="290"/>
      <c r="I54" s="278" t="s">
        <v>832</v>
      </c>
      <c r="J54" s="242"/>
      <c r="K54" s="628"/>
      <c r="L54" s="629"/>
      <c r="M54" s="629"/>
      <c r="N54" s="629"/>
      <c r="O54" s="629"/>
      <c r="P54" s="629"/>
      <c r="Q54" s="629"/>
      <c r="R54" s="629"/>
      <c r="S54" s="629"/>
      <c r="T54" s="629"/>
      <c r="U54" s="629"/>
      <c r="V54" s="629"/>
      <c r="W54" s="629"/>
      <c r="X54" s="629"/>
      <c r="Y54" s="629"/>
      <c r="Z54" s="629"/>
      <c r="AA54" s="629"/>
      <c r="AB54" s="637"/>
      <c r="AC54" s="547"/>
      <c r="AD54" s="547"/>
      <c r="AE54" s="547"/>
      <c r="AF54" s="547"/>
      <c r="AG54" s="547"/>
      <c r="AH54" s="638"/>
    </row>
    <row r="55" spans="1:34">
      <c r="A55" s="563"/>
      <c r="C55" s="291"/>
      <c r="D55" s="291"/>
      <c r="E55" s="251" t="s">
        <v>458</v>
      </c>
      <c r="F55" s="291"/>
      <c r="G55" s="251" t="s">
        <v>833</v>
      </c>
      <c r="H55" s="291"/>
      <c r="I55" s="251" t="s">
        <v>832</v>
      </c>
      <c r="J55" s="258"/>
      <c r="K55" s="635"/>
      <c r="L55" s="636"/>
      <c r="M55" s="636"/>
      <c r="N55" s="636"/>
      <c r="O55" s="636"/>
      <c r="P55" s="636"/>
      <c r="Q55" s="636"/>
      <c r="R55" s="636"/>
      <c r="S55" s="636"/>
      <c r="T55" s="636"/>
      <c r="U55" s="636"/>
      <c r="V55" s="636"/>
      <c r="W55" s="636"/>
      <c r="X55" s="636"/>
      <c r="Y55" s="636"/>
      <c r="Z55" s="636"/>
      <c r="AA55" s="636"/>
      <c r="AB55" s="637"/>
      <c r="AC55" s="547"/>
      <c r="AD55" s="547"/>
      <c r="AE55" s="547"/>
      <c r="AF55" s="547"/>
      <c r="AG55" s="547"/>
      <c r="AH55" s="638"/>
    </row>
    <row r="56" spans="1:34">
      <c r="A56" s="563"/>
      <c r="B56" s="177"/>
      <c r="C56" s="290"/>
      <c r="D56" s="290"/>
      <c r="E56" s="278" t="s">
        <v>458</v>
      </c>
      <c r="F56" s="290"/>
      <c r="G56" s="278" t="s">
        <v>833</v>
      </c>
      <c r="H56" s="290"/>
      <c r="I56" s="278" t="s">
        <v>832</v>
      </c>
      <c r="J56" s="242"/>
      <c r="K56" s="628"/>
      <c r="L56" s="629"/>
      <c r="M56" s="629"/>
      <c r="N56" s="629"/>
      <c r="O56" s="629"/>
      <c r="P56" s="629"/>
      <c r="Q56" s="629"/>
      <c r="R56" s="629"/>
      <c r="S56" s="629"/>
      <c r="T56" s="629"/>
      <c r="U56" s="629"/>
      <c r="V56" s="629"/>
      <c r="W56" s="629"/>
      <c r="X56" s="629"/>
      <c r="Y56" s="629"/>
      <c r="Z56" s="629"/>
      <c r="AA56" s="629"/>
      <c r="AB56" s="637"/>
      <c r="AC56" s="547"/>
      <c r="AD56" s="547"/>
      <c r="AE56" s="547"/>
      <c r="AF56" s="547"/>
      <c r="AG56" s="547"/>
      <c r="AH56" s="638"/>
    </row>
    <row r="57" spans="1:34">
      <c r="A57" s="563"/>
      <c r="C57" s="291"/>
      <c r="D57" s="291"/>
      <c r="E57" s="251" t="s">
        <v>458</v>
      </c>
      <c r="F57" s="291"/>
      <c r="G57" s="251" t="s">
        <v>833</v>
      </c>
      <c r="H57" s="291"/>
      <c r="I57" s="251" t="s">
        <v>832</v>
      </c>
      <c r="J57" s="258"/>
      <c r="K57" s="635"/>
      <c r="L57" s="636"/>
      <c r="M57" s="636"/>
      <c r="N57" s="636"/>
      <c r="O57" s="636"/>
      <c r="P57" s="636"/>
      <c r="Q57" s="636"/>
      <c r="R57" s="636"/>
      <c r="S57" s="636"/>
      <c r="T57" s="636"/>
      <c r="U57" s="636"/>
      <c r="V57" s="636"/>
      <c r="W57" s="636"/>
      <c r="X57" s="636"/>
      <c r="Y57" s="636"/>
      <c r="Z57" s="636"/>
      <c r="AA57" s="636"/>
      <c r="AB57" s="637"/>
      <c r="AC57" s="547"/>
      <c r="AD57" s="547"/>
      <c r="AE57" s="547"/>
      <c r="AF57" s="547"/>
      <c r="AG57" s="547"/>
      <c r="AH57" s="638"/>
    </row>
    <row r="58" spans="1:34">
      <c r="A58" s="563"/>
      <c r="B58" s="177"/>
      <c r="C58" s="290"/>
      <c r="D58" s="290"/>
      <c r="E58" s="278" t="s">
        <v>458</v>
      </c>
      <c r="F58" s="290"/>
      <c r="G58" s="278" t="s">
        <v>833</v>
      </c>
      <c r="H58" s="290"/>
      <c r="I58" s="278" t="s">
        <v>832</v>
      </c>
      <c r="J58" s="242"/>
      <c r="K58" s="628"/>
      <c r="L58" s="629"/>
      <c r="M58" s="629"/>
      <c r="N58" s="629"/>
      <c r="O58" s="629"/>
      <c r="P58" s="629"/>
      <c r="Q58" s="629"/>
      <c r="R58" s="629"/>
      <c r="S58" s="629"/>
      <c r="T58" s="629"/>
      <c r="U58" s="629"/>
      <c r="V58" s="629"/>
      <c r="W58" s="629"/>
      <c r="X58" s="629"/>
      <c r="Y58" s="629"/>
      <c r="Z58" s="629"/>
      <c r="AA58" s="629"/>
      <c r="AB58" s="637"/>
      <c r="AC58" s="547"/>
      <c r="AD58" s="547"/>
      <c r="AE58" s="547"/>
      <c r="AF58" s="547"/>
      <c r="AG58" s="547"/>
      <c r="AH58" s="638"/>
    </row>
    <row r="59" spans="1:34">
      <c r="A59" s="563"/>
      <c r="C59" s="291"/>
      <c r="D59" s="291"/>
      <c r="E59" s="251" t="s">
        <v>458</v>
      </c>
      <c r="F59" s="291"/>
      <c r="G59" s="251" t="s">
        <v>833</v>
      </c>
      <c r="H59" s="291"/>
      <c r="I59" s="251" t="s">
        <v>832</v>
      </c>
      <c r="J59" s="258"/>
      <c r="K59" s="635"/>
      <c r="L59" s="636"/>
      <c r="M59" s="636"/>
      <c r="N59" s="636"/>
      <c r="O59" s="636"/>
      <c r="P59" s="636"/>
      <c r="Q59" s="636"/>
      <c r="R59" s="636"/>
      <c r="S59" s="636"/>
      <c r="T59" s="636"/>
      <c r="U59" s="636"/>
      <c r="V59" s="636"/>
      <c r="W59" s="636"/>
      <c r="X59" s="636"/>
      <c r="Y59" s="636"/>
      <c r="Z59" s="636"/>
      <c r="AA59" s="636"/>
      <c r="AB59" s="637"/>
      <c r="AC59" s="547"/>
      <c r="AD59" s="547"/>
      <c r="AE59" s="547"/>
      <c r="AF59" s="547"/>
      <c r="AG59" s="547"/>
      <c r="AH59" s="638"/>
    </row>
    <row r="60" spans="1:34">
      <c r="A60" s="563"/>
      <c r="B60" s="177"/>
      <c r="C60" s="290"/>
      <c r="D60" s="290"/>
      <c r="E60" s="278" t="s">
        <v>458</v>
      </c>
      <c r="F60" s="290"/>
      <c r="G60" s="278" t="s">
        <v>833</v>
      </c>
      <c r="H60" s="290"/>
      <c r="I60" s="278" t="s">
        <v>832</v>
      </c>
      <c r="J60" s="242"/>
      <c r="K60" s="628"/>
      <c r="L60" s="629"/>
      <c r="M60" s="629"/>
      <c r="N60" s="629"/>
      <c r="O60" s="629"/>
      <c r="P60" s="629"/>
      <c r="Q60" s="629"/>
      <c r="R60" s="629"/>
      <c r="S60" s="629"/>
      <c r="T60" s="629"/>
      <c r="U60" s="629"/>
      <c r="V60" s="629"/>
      <c r="W60" s="629"/>
      <c r="X60" s="629"/>
      <c r="Y60" s="629"/>
      <c r="Z60" s="629"/>
      <c r="AA60" s="629"/>
      <c r="AB60" s="637"/>
      <c r="AC60" s="547"/>
      <c r="AD60" s="547"/>
      <c r="AE60" s="547"/>
      <c r="AF60" s="547"/>
      <c r="AG60" s="547"/>
      <c r="AH60" s="638"/>
    </row>
    <row r="61" spans="1:34">
      <c r="A61" s="563"/>
      <c r="B61" s="249"/>
      <c r="C61" s="291"/>
      <c r="D61" s="286"/>
      <c r="E61" s="279" t="s">
        <v>458</v>
      </c>
      <c r="F61" s="286"/>
      <c r="G61" s="279" t="s">
        <v>833</v>
      </c>
      <c r="H61" s="286"/>
      <c r="I61" s="279" t="s">
        <v>832</v>
      </c>
      <c r="J61" s="202"/>
      <c r="K61" s="635"/>
      <c r="L61" s="636"/>
      <c r="M61" s="636"/>
      <c r="N61" s="636"/>
      <c r="O61" s="636"/>
      <c r="P61" s="636"/>
      <c r="Q61" s="636"/>
      <c r="R61" s="636"/>
      <c r="S61" s="636"/>
      <c r="T61" s="636"/>
      <c r="U61" s="636"/>
      <c r="V61" s="636"/>
      <c r="W61" s="636"/>
      <c r="X61" s="636"/>
      <c r="Y61" s="636"/>
      <c r="Z61" s="636"/>
      <c r="AA61" s="636"/>
      <c r="AB61" s="632"/>
      <c r="AC61" s="633"/>
      <c r="AD61" s="633"/>
      <c r="AE61" s="633"/>
      <c r="AF61" s="633"/>
      <c r="AG61" s="633"/>
      <c r="AH61" s="634"/>
    </row>
    <row r="62" spans="1:34">
      <c r="A62" s="564"/>
      <c r="B62" s="240"/>
      <c r="C62" s="292"/>
      <c r="D62" s="292"/>
      <c r="E62" s="260" t="s">
        <v>458</v>
      </c>
      <c r="F62" s="292"/>
      <c r="G62" s="260" t="s">
        <v>833</v>
      </c>
      <c r="H62" s="292"/>
      <c r="I62" s="260" t="s">
        <v>832</v>
      </c>
      <c r="J62" s="261"/>
      <c r="K62" s="651"/>
      <c r="L62" s="652"/>
      <c r="M62" s="652"/>
      <c r="N62" s="652"/>
      <c r="O62" s="652"/>
      <c r="P62" s="652"/>
      <c r="Q62" s="652"/>
      <c r="R62" s="652"/>
      <c r="S62" s="652"/>
      <c r="T62" s="652"/>
      <c r="U62" s="652"/>
      <c r="V62" s="652"/>
      <c r="W62" s="652"/>
      <c r="X62" s="652"/>
      <c r="Y62" s="652"/>
      <c r="Z62" s="652"/>
      <c r="AA62" s="652"/>
      <c r="AB62" s="653"/>
      <c r="AC62" s="629"/>
      <c r="AD62" s="629"/>
      <c r="AE62" s="629"/>
      <c r="AF62" s="629"/>
      <c r="AG62" s="629"/>
      <c r="AH62" s="654"/>
    </row>
    <row r="63" spans="1:34" ht="12" customHeight="1">
      <c r="A63" s="561"/>
      <c r="B63" s="644"/>
      <c r="C63" s="644"/>
      <c r="D63" s="644"/>
      <c r="E63" s="644"/>
      <c r="F63" s="644"/>
      <c r="G63" s="644"/>
      <c r="H63" s="644"/>
      <c r="I63" s="644"/>
      <c r="J63" s="644"/>
      <c r="K63" s="561"/>
      <c r="L63" s="561"/>
      <c r="M63" s="561"/>
      <c r="N63" s="561"/>
      <c r="O63" s="561"/>
      <c r="P63" s="561"/>
      <c r="Q63" s="561"/>
      <c r="R63" s="561"/>
      <c r="S63" s="561"/>
      <c r="T63" s="561"/>
      <c r="U63" s="561"/>
      <c r="V63" s="561"/>
      <c r="W63" s="561"/>
      <c r="X63" s="561"/>
      <c r="Y63" s="561"/>
      <c r="Z63" s="561"/>
      <c r="AA63" s="561"/>
      <c r="AB63" s="561"/>
      <c r="AC63" s="561"/>
      <c r="AD63" s="561"/>
      <c r="AE63" s="561"/>
      <c r="AF63" s="561"/>
      <c r="AG63" s="561"/>
      <c r="AH63" s="561"/>
    </row>
    <row r="64" spans="1:34">
      <c r="A64" s="562" t="s">
        <v>978</v>
      </c>
      <c r="B64" s="148"/>
      <c r="C64" s="561" t="s">
        <v>974</v>
      </c>
      <c r="D64" s="561"/>
      <c r="E64" s="561"/>
      <c r="F64" s="561"/>
      <c r="G64" s="561"/>
      <c r="H64" s="561"/>
      <c r="I64" s="561"/>
      <c r="J64" s="176"/>
      <c r="K64" s="655" t="s">
        <v>979</v>
      </c>
      <c r="L64" s="656"/>
      <c r="M64" s="656"/>
      <c r="N64" s="657"/>
      <c r="O64" s="657"/>
      <c r="P64" s="657"/>
      <c r="Q64" s="657"/>
      <c r="R64" s="657"/>
      <c r="S64" s="657"/>
      <c r="T64" s="657"/>
      <c r="U64" s="657"/>
      <c r="V64" s="657"/>
      <c r="W64" s="657"/>
      <c r="X64" s="657"/>
      <c r="Y64" s="657"/>
      <c r="Z64" s="657"/>
      <c r="AA64" s="657"/>
      <c r="AB64" s="657"/>
      <c r="AC64" s="657"/>
      <c r="AD64" s="657"/>
      <c r="AE64" s="624"/>
      <c r="AF64" s="624"/>
      <c r="AG64" s="624"/>
      <c r="AH64" s="658"/>
    </row>
    <row r="65" spans="1:34" ht="16.5" customHeight="1">
      <c r="A65" s="563"/>
      <c r="C65" s="289"/>
      <c r="D65" s="289"/>
      <c r="E65" s="259" t="s">
        <v>458</v>
      </c>
      <c r="F65" s="289"/>
      <c r="G65" s="259" t="s">
        <v>833</v>
      </c>
      <c r="H65" s="289"/>
      <c r="I65" s="259" t="s">
        <v>832</v>
      </c>
      <c r="J65" s="258"/>
      <c r="K65" s="659"/>
      <c r="L65" s="660"/>
      <c r="M65" s="660"/>
      <c r="N65" s="661"/>
      <c r="O65" s="661"/>
      <c r="P65" s="661"/>
      <c r="Q65" s="661"/>
      <c r="R65" s="661"/>
      <c r="S65" s="661"/>
      <c r="T65" s="661"/>
      <c r="U65" s="661"/>
      <c r="V65" s="661"/>
      <c r="W65" s="661"/>
      <c r="X65" s="661"/>
      <c r="Y65" s="661"/>
      <c r="Z65" s="661"/>
      <c r="AA65" s="661"/>
      <c r="AB65" s="661"/>
      <c r="AC65" s="661"/>
      <c r="AD65" s="661"/>
      <c r="AE65" s="653"/>
      <c r="AF65" s="653"/>
      <c r="AG65" s="653"/>
      <c r="AH65" s="662"/>
    </row>
    <row r="66" spans="1:34" ht="16.5" customHeight="1">
      <c r="A66" s="563"/>
      <c r="B66" s="178"/>
      <c r="C66" s="284"/>
      <c r="D66" s="284"/>
      <c r="E66" s="255" t="s">
        <v>458</v>
      </c>
      <c r="F66" s="284"/>
      <c r="G66" s="255" t="s">
        <v>833</v>
      </c>
      <c r="H66" s="284"/>
      <c r="I66" s="255" t="s">
        <v>832</v>
      </c>
      <c r="J66" s="243"/>
      <c r="K66" s="663"/>
      <c r="L66" s="518"/>
      <c r="M66" s="518"/>
      <c r="N66" s="664"/>
      <c r="O66" s="664"/>
      <c r="P66" s="664"/>
      <c r="Q66" s="664"/>
      <c r="R66" s="664"/>
      <c r="S66" s="664"/>
      <c r="T66" s="664"/>
      <c r="U66" s="664"/>
      <c r="V66" s="664"/>
      <c r="W66" s="664"/>
      <c r="X66" s="664"/>
      <c r="Y66" s="664"/>
      <c r="Z66" s="664"/>
      <c r="AA66" s="664"/>
      <c r="AB66" s="664"/>
      <c r="AC66" s="664"/>
      <c r="AD66" s="664"/>
      <c r="AE66" s="637"/>
      <c r="AF66" s="637"/>
      <c r="AG66" s="637"/>
      <c r="AH66" s="665"/>
    </row>
    <row r="67" spans="1:34" ht="16.5" customHeight="1">
      <c r="A67" s="563"/>
      <c r="B67" s="178"/>
      <c r="C67" s="284"/>
      <c r="D67" s="284"/>
      <c r="E67" s="255" t="s">
        <v>458</v>
      </c>
      <c r="F67" s="284"/>
      <c r="G67" s="255" t="s">
        <v>833</v>
      </c>
      <c r="H67" s="284"/>
      <c r="I67" s="255" t="s">
        <v>832</v>
      </c>
      <c r="J67" s="243"/>
      <c r="K67" s="663"/>
      <c r="L67" s="518"/>
      <c r="M67" s="518"/>
      <c r="N67" s="664"/>
      <c r="O67" s="664"/>
      <c r="P67" s="664"/>
      <c r="Q67" s="664"/>
      <c r="R67" s="664"/>
      <c r="S67" s="664"/>
      <c r="T67" s="664"/>
      <c r="U67" s="664"/>
      <c r="V67" s="664"/>
      <c r="W67" s="664"/>
      <c r="X67" s="664"/>
      <c r="Y67" s="664"/>
      <c r="Z67" s="664"/>
      <c r="AA67" s="664"/>
      <c r="AB67" s="664"/>
      <c r="AC67" s="664"/>
      <c r="AD67" s="664"/>
      <c r="AE67" s="637"/>
      <c r="AF67" s="637"/>
      <c r="AG67" s="637"/>
      <c r="AH67" s="665"/>
    </row>
    <row r="68" spans="1:34" ht="16.5" customHeight="1">
      <c r="A68" s="563"/>
      <c r="B68" s="178"/>
      <c r="C68" s="284"/>
      <c r="D68" s="284"/>
      <c r="E68" s="255" t="s">
        <v>458</v>
      </c>
      <c r="F68" s="284"/>
      <c r="G68" s="255" t="s">
        <v>833</v>
      </c>
      <c r="H68" s="284"/>
      <c r="I68" s="255" t="s">
        <v>832</v>
      </c>
      <c r="J68" s="243"/>
      <c r="K68" s="663"/>
      <c r="L68" s="518"/>
      <c r="M68" s="518"/>
      <c r="N68" s="664"/>
      <c r="O68" s="664"/>
      <c r="P68" s="664"/>
      <c r="Q68" s="664"/>
      <c r="R68" s="664"/>
      <c r="S68" s="664"/>
      <c r="T68" s="664"/>
      <c r="U68" s="664"/>
      <c r="V68" s="664"/>
      <c r="W68" s="664"/>
      <c r="X68" s="664"/>
      <c r="Y68" s="664"/>
      <c r="Z68" s="664"/>
      <c r="AA68" s="664"/>
      <c r="AB68" s="664"/>
      <c r="AC68" s="664"/>
      <c r="AD68" s="664"/>
      <c r="AE68" s="637"/>
      <c r="AF68" s="637"/>
      <c r="AG68" s="637"/>
      <c r="AH68" s="665"/>
    </row>
    <row r="69" spans="1:34" ht="16.5" customHeight="1">
      <c r="A69" s="563"/>
      <c r="B69" s="178"/>
      <c r="C69" s="284"/>
      <c r="D69" s="284"/>
      <c r="E69" s="255" t="s">
        <v>458</v>
      </c>
      <c r="F69" s="284"/>
      <c r="G69" s="255" t="s">
        <v>833</v>
      </c>
      <c r="H69" s="284"/>
      <c r="I69" s="255" t="s">
        <v>832</v>
      </c>
      <c r="J69" s="243"/>
      <c r="K69" s="663"/>
      <c r="L69" s="518"/>
      <c r="M69" s="518"/>
      <c r="N69" s="664"/>
      <c r="O69" s="664"/>
      <c r="P69" s="664"/>
      <c r="Q69" s="664"/>
      <c r="R69" s="664"/>
      <c r="S69" s="664"/>
      <c r="T69" s="664"/>
      <c r="U69" s="664"/>
      <c r="V69" s="664"/>
      <c r="W69" s="664"/>
      <c r="X69" s="664"/>
      <c r="Y69" s="664"/>
      <c r="Z69" s="664"/>
      <c r="AA69" s="664"/>
      <c r="AB69" s="664"/>
      <c r="AC69" s="664"/>
      <c r="AD69" s="664"/>
      <c r="AE69" s="637"/>
      <c r="AF69" s="637"/>
      <c r="AG69" s="637"/>
      <c r="AH69" s="665"/>
    </row>
    <row r="70" spans="1:34" ht="16.5" customHeight="1">
      <c r="A70" s="563"/>
      <c r="B70" s="178"/>
      <c r="C70" s="284"/>
      <c r="D70" s="284"/>
      <c r="E70" s="255" t="s">
        <v>458</v>
      </c>
      <c r="F70" s="284"/>
      <c r="G70" s="255" t="s">
        <v>833</v>
      </c>
      <c r="H70" s="284"/>
      <c r="I70" s="255" t="s">
        <v>832</v>
      </c>
      <c r="J70" s="243"/>
      <c r="K70" s="663"/>
      <c r="L70" s="518"/>
      <c r="M70" s="518"/>
      <c r="N70" s="664"/>
      <c r="O70" s="664"/>
      <c r="P70" s="664"/>
      <c r="Q70" s="664"/>
      <c r="R70" s="664"/>
      <c r="S70" s="664"/>
      <c r="T70" s="664"/>
      <c r="U70" s="664"/>
      <c r="V70" s="664"/>
      <c r="W70" s="664"/>
      <c r="X70" s="664"/>
      <c r="Y70" s="664"/>
      <c r="Z70" s="664"/>
      <c r="AA70" s="664"/>
      <c r="AB70" s="664"/>
      <c r="AC70" s="664"/>
      <c r="AD70" s="664"/>
      <c r="AE70" s="637"/>
      <c r="AF70" s="637"/>
      <c r="AG70" s="637"/>
      <c r="AH70" s="665"/>
    </row>
    <row r="71" spans="1:34" ht="16.5" customHeight="1">
      <c r="A71" s="564"/>
      <c r="B71" s="241"/>
      <c r="C71" s="292"/>
      <c r="D71" s="292"/>
      <c r="E71" s="260" t="s">
        <v>458</v>
      </c>
      <c r="F71" s="292"/>
      <c r="G71" s="260" t="s">
        <v>833</v>
      </c>
      <c r="H71" s="292"/>
      <c r="I71" s="260" t="s">
        <v>832</v>
      </c>
      <c r="J71" s="262"/>
      <c r="K71" s="668"/>
      <c r="L71" s="669"/>
      <c r="M71" s="669"/>
      <c r="N71" s="670"/>
      <c r="O71" s="670"/>
      <c r="P71" s="670"/>
      <c r="Q71" s="670"/>
      <c r="R71" s="670"/>
      <c r="S71" s="670"/>
      <c r="T71" s="670"/>
      <c r="U71" s="670"/>
      <c r="V71" s="670"/>
      <c r="W71" s="670"/>
      <c r="X71" s="670"/>
      <c r="Y71" s="670"/>
      <c r="Z71" s="670"/>
      <c r="AA71" s="670"/>
      <c r="AB71" s="670"/>
      <c r="AC71" s="670"/>
      <c r="AD71" s="670"/>
      <c r="AE71" s="671"/>
      <c r="AF71" s="671"/>
      <c r="AG71" s="671"/>
      <c r="AH71" s="672"/>
    </row>
    <row r="72" spans="1:34" ht="12" customHeight="1">
      <c r="A72" s="561"/>
      <c r="B72" s="561"/>
      <c r="C72" s="561"/>
      <c r="D72" s="561"/>
      <c r="E72" s="561"/>
      <c r="F72" s="561"/>
      <c r="G72" s="561"/>
      <c r="H72" s="561"/>
      <c r="I72" s="561"/>
      <c r="J72" s="561"/>
      <c r="K72" s="561"/>
      <c r="L72" s="561"/>
      <c r="M72" s="561"/>
      <c r="N72" s="561"/>
      <c r="O72" s="561"/>
      <c r="P72" s="561"/>
      <c r="Q72" s="561"/>
      <c r="R72" s="673"/>
      <c r="S72" s="561"/>
      <c r="T72" s="561"/>
      <c r="U72" s="561"/>
      <c r="V72" s="561"/>
      <c r="W72" s="561"/>
      <c r="X72" s="561"/>
      <c r="Y72" s="561"/>
      <c r="Z72" s="561"/>
      <c r="AA72" s="561"/>
      <c r="AB72" s="561"/>
      <c r="AC72" s="561"/>
      <c r="AD72" s="561"/>
      <c r="AE72" s="561"/>
      <c r="AF72" s="561"/>
      <c r="AG72" s="561"/>
      <c r="AH72" s="561"/>
    </row>
    <row r="73" spans="1:34" s="235" customFormat="1">
      <c r="A73" s="674" t="s">
        <v>1151</v>
      </c>
      <c r="B73" s="623" t="s">
        <v>1144</v>
      </c>
      <c r="C73" s="561"/>
      <c r="D73" s="561"/>
      <c r="E73" s="561"/>
      <c r="F73" s="656"/>
      <c r="G73" s="624" t="s">
        <v>1143</v>
      </c>
      <c r="H73" s="656"/>
      <c r="I73" s="624" t="s">
        <v>980</v>
      </c>
      <c r="J73" s="656"/>
      <c r="K73" s="561" t="s">
        <v>981</v>
      </c>
      <c r="L73" s="561"/>
      <c r="M73" s="561"/>
      <c r="N73" s="561"/>
      <c r="O73" s="561"/>
      <c r="P73" s="561"/>
      <c r="Q73" s="625"/>
      <c r="R73" s="238"/>
      <c r="S73" s="623" t="s">
        <v>1144</v>
      </c>
      <c r="T73" s="561"/>
      <c r="U73" s="561"/>
      <c r="V73" s="561"/>
      <c r="W73" s="656"/>
      <c r="X73" s="624" t="s">
        <v>1143</v>
      </c>
      <c r="Y73" s="656"/>
      <c r="Z73" s="624" t="s">
        <v>980</v>
      </c>
      <c r="AA73" s="656"/>
      <c r="AB73" s="561" t="s">
        <v>981</v>
      </c>
      <c r="AC73" s="561"/>
      <c r="AD73" s="561"/>
      <c r="AE73" s="561"/>
      <c r="AF73" s="561"/>
      <c r="AG73" s="561"/>
      <c r="AH73" s="625"/>
    </row>
    <row r="74" spans="1:34" ht="28.5" customHeight="1">
      <c r="A74" s="675"/>
      <c r="B74" s="690"/>
      <c r="C74" s="691"/>
      <c r="D74" s="691"/>
      <c r="E74" s="691"/>
      <c r="F74" s="667"/>
      <c r="G74" s="666"/>
      <c r="H74" s="667"/>
      <c r="I74" s="666"/>
      <c r="J74" s="667"/>
      <c r="K74" s="289"/>
      <c r="L74" s="289"/>
      <c r="M74" s="259" t="s">
        <v>458</v>
      </c>
      <c r="N74" s="289"/>
      <c r="O74" s="259" t="s">
        <v>833</v>
      </c>
      <c r="P74" s="289"/>
      <c r="Q74" s="274" t="s">
        <v>832</v>
      </c>
      <c r="R74" s="238"/>
      <c r="S74" s="690"/>
      <c r="T74" s="691"/>
      <c r="U74" s="691"/>
      <c r="V74" s="691"/>
      <c r="W74" s="667"/>
      <c r="X74" s="666"/>
      <c r="Y74" s="667"/>
      <c r="Z74" s="666"/>
      <c r="AA74" s="667"/>
      <c r="AB74" s="289"/>
      <c r="AC74" s="289"/>
      <c r="AD74" s="259" t="s">
        <v>458</v>
      </c>
      <c r="AE74" s="289"/>
      <c r="AF74" s="259" t="s">
        <v>833</v>
      </c>
      <c r="AG74" s="289"/>
      <c r="AH74" s="274" t="s">
        <v>832</v>
      </c>
    </row>
    <row r="75" spans="1:34" ht="28.5" customHeight="1">
      <c r="A75" s="675"/>
      <c r="B75" s="689"/>
      <c r="C75" s="528"/>
      <c r="D75" s="528"/>
      <c r="E75" s="528"/>
      <c r="F75" s="606"/>
      <c r="G75" s="608"/>
      <c r="H75" s="606"/>
      <c r="I75" s="608"/>
      <c r="J75" s="606"/>
      <c r="K75" s="284"/>
      <c r="L75" s="284"/>
      <c r="M75" s="255" t="s">
        <v>458</v>
      </c>
      <c r="N75" s="284"/>
      <c r="O75" s="255" t="s">
        <v>833</v>
      </c>
      <c r="P75" s="284"/>
      <c r="Q75" s="276" t="s">
        <v>832</v>
      </c>
      <c r="R75" s="238"/>
      <c r="S75" s="689"/>
      <c r="T75" s="528"/>
      <c r="U75" s="528"/>
      <c r="V75" s="528"/>
      <c r="W75" s="606"/>
      <c r="X75" s="608"/>
      <c r="Y75" s="606"/>
      <c r="Z75" s="608"/>
      <c r="AA75" s="606"/>
      <c r="AB75" s="284"/>
      <c r="AC75" s="284"/>
      <c r="AD75" s="255" t="s">
        <v>458</v>
      </c>
      <c r="AE75" s="284"/>
      <c r="AF75" s="255" t="s">
        <v>833</v>
      </c>
      <c r="AG75" s="284"/>
      <c r="AH75" s="256" t="s">
        <v>832</v>
      </c>
    </row>
    <row r="76" spans="1:34" ht="28.5" customHeight="1">
      <c r="A76" s="676"/>
      <c r="B76" s="685"/>
      <c r="C76" s="686"/>
      <c r="D76" s="686"/>
      <c r="E76" s="686"/>
      <c r="F76" s="687"/>
      <c r="G76" s="688"/>
      <c r="H76" s="687"/>
      <c r="I76" s="688"/>
      <c r="J76" s="687"/>
      <c r="K76" s="292"/>
      <c r="L76" s="292"/>
      <c r="M76" s="260" t="s">
        <v>458</v>
      </c>
      <c r="N76" s="292"/>
      <c r="O76" s="260" t="s">
        <v>833</v>
      </c>
      <c r="P76" s="292"/>
      <c r="Q76" s="275" t="s">
        <v>832</v>
      </c>
      <c r="R76" s="238"/>
      <c r="S76" s="685"/>
      <c r="T76" s="686"/>
      <c r="U76" s="686"/>
      <c r="V76" s="686"/>
      <c r="W76" s="687"/>
      <c r="X76" s="688"/>
      <c r="Y76" s="687"/>
      <c r="Z76" s="688"/>
      <c r="AA76" s="687"/>
      <c r="AB76" s="292"/>
      <c r="AC76" s="292"/>
      <c r="AD76" s="260" t="s">
        <v>458</v>
      </c>
      <c r="AE76" s="292"/>
      <c r="AF76" s="260" t="s">
        <v>833</v>
      </c>
      <c r="AG76" s="292"/>
      <c r="AH76" s="277" t="s">
        <v>832</v>
      </c>
    </row>
    <row r="77" spans="1:34" ht="24" customHeight="1">
      <c r="A77" s="677" t="s">
        <v>982</v>
      </c>
      <c r="B77" s="677"/>
      <c r="C77" s="677"/>
      <c r="D77" s="677"/>
      <c r="E77" s="677"/>
      <c r="F77" s="677"/>
      <c r="G77" s="677"/>
      <c r="H77" s="677"/>
      <c r="I77" s="677"/>
      <c r="J77" s="677"/>
      <c r="K77" s="677"/>
      <c r="L77" s="677"/>
      <c r="M77" s="677"/>
      <c r="N77" s="677"/>
      <c r="O77" s="677"/>
      <c r="P77" s="677"/>
      <c r="Q77" s="677"/>
      <c r="R77" s="677"/>
      <c r="S77" s="677"/>
      <c r="T77" s="677"/>
      <c r="U77" s="677"/>
      <c r="V77" s="677"/>
      <c r="W77" s="677"/>
      <c r="X77" s="677"/>
      <c r="Y77" s="677"/>
      <c r="Z77" s="677"/>
      <c r="AA77" s="677"/>
      <c r="AB77" s="677"/>
      <c r="AC77" s="677"/>
      <c r="AD77" s="677"/>
      <c r="AE77" s="677"/>
      <c r="AF77" s="677"/>
      <c r="AG77" s="677"/>
      <c r="AH77" s="677"/>
    </row>
    <row r="78" spans="1:34" ht="24" customHeight="1">
      <c r="A78" s="677" t="s">
        <v>983</v>
      </c>
      <c r="B78" s="677"/>
      <c r="C78" s="677"/>
      <c r="D78" s="677"/>
      <c r="E78" s="677"/>
      <c r="F78" s="677"/>
      <c r="G78" s="677"/>
      <c r="H78" s="677"/>
      <c r="I78" s="677"/>
      <c r="J78" s="677"/>
      <c r="K78" s="677"/>
      <c r="L78" s="677"/>
      <c r="M78" s="677"/>
      <c r="N78" s="677"/>
      <c r="O78" s="677"/>
      <c r="P78" s="677"/>
      <c r="Q78" s="677"/>
      <c r="R78" s="677"/>
      <c r="S78" s="677"/>
      <c r="T78" s="677"/>
      <c r="U78" s="677"/>
      <c r="V78" s="677"/>
      <c r="W78" s="677"/>
      <c r="X78" s="677"/>
      <c r="Y78" s="677"/>
      <c r="Z78" s="677"/>
      <c r="AA78" s="677"/>
      <c r="AB78" s="677"/>
      <c r="AC78" s="677"/>
      <c r="AD78" s="677"/>
      <c r="AE78" s="677"/>
      <c r="AF78" s="677"/>
      <c r="AG78" s="677"/>
      <c r="AH78" s="677"/>
    </row>
    <row r="81" spans="1:34">
      <c r="A81" s="678" t="s">
        <v>1150</v>
      </c>
      <c r="B81" s="678"/>
      <c r="C81" s="678"/>
      <c r="D81" s="678"/>
      <c r="E81" s="678"/>
      <c r="F81" s="678"/>
      <c r="G81" s="678"/>
      <c r="H81" s="678"/>
      <c r="I81" s="678"/>
      <c r="J81" s="678"/>
      <c r="K81" s="678"/>
      <c r="L81" s="678"/>
      <c r="M81" s="678"/>
      <c r="N81" s="678"/>
      <c r="O81" s="678"/>
      <c r="P81" s="678"/>
      <c r="Q81" s="678"/>
      <c r="R81" s="678"/>
      <c r="S81" s="678"/>
      <c r="T81" s="678"/>
      <c r="U81" s="678"/>
      <c r="V81" s="678"/>
      <c r="W81" s="678"/>
      <c r="X81" s="678"/>
      <c r="Y81" s="678"/>
      <c r="Z81" s="678"/>
      <c r="AA81" s="678"/>
      <c r="AB81" s="678"/>
      <c r="AC81" s="678"/>
      <c r="AD81" s="678"/>
      <c r="AE81" s="678"/>
      <c r="AF81" s="678"/>
      <c r="AG81" s="678"/>
      <c r="AH81" s="678"/>
    </row>
  </sheetData>
  <sheetProtection algorithmName="SHA-512" hashValue="bl9l6hDVmOu9Qe811LgdX4kuZpJd8gQ0GcMUEWyypRUBYyZ4kNDZ4s55qRZDL2zNsr90byaY4mK7PEMxYP3PFQ==" saltValue="etyRASDZhjom+JrFdFXY2w==" spinCount="100000" sheet="1" formatCells="0" formatColumns="0" formatRows="0" insertColumns="0" insertRows="0" insertHyperlinks="0" deleteColumns="0" deleteRows="0" sort="0" autoFilter="0" pivotTables="0"/>
  <mergeCells count="183">
    <mergeCell ref="A77:AH77"/>
    <mergeCell ref="A78:AH78"/>
    <mergeCell ref="A81:AH81"/>
    <mergeCell ref="B76:F76"/>
    <mergeCell ref="G76:H76"/>
    <mergeCell ref="I76:J76"/>
    <mergeCell ref="S76:W76"/>
    <mergeCell ref="X76:Y76"/>
    <mergeCell ref="Z76:AA76"/>
    <mergeCell ref="A72:AH72"/>
    <mergeCell ref="A73:A76"/>
    <mergeCell ref="B73:F73"/>
    <mergeCell ref="G73:H73"/>
    <mergeCell ref="I73:J73"/>
    <mergeCell ref="K73:Q73"/>
    <mergeCell ref="S73:W73"/>
    <mergeCell ref="B75:F75"/>
    <mergeCell ref="G75:H75"/>
    <mergeCell ref="I75:J75"/>
    <mergeCell ref="S75:W75"/>
    <mergeCell ref="X75:Y75"/>
    <mergeCell ref="Z75:AA75"/>
    <mergeCell ref="X73:Y73"/>
    <mergeCell ref="Z73:AA73"/>
    <mergeCell ref="AB73:AH73"/>
    <mergeCell ref="B74:F74"/>
    <mergeCell ref="G74:H74"/>
    <mergeCell ref="I74:J74"/>
    <mergeCell ref="S74:W74"/>
    <mergeCell ref="X74:Y74"/>
    <mergeCell ref="Z74:AA74"/>
    <mergeCell ref="A63:AH63"/>
    <mergeCell ref="A64:A71"/>
    <mergeCell ref="C64:I64"/>
    <mergeCell ref="K64:AH64"/>
    <mergeCell ref="K65:AH65"/>
    <mergeCell ref="K66:AH66"/>
    <mergeCell ref="K67:AH67"/>
    <mergeCell ref="K68:AH68"/>
    <mergeCell ref="K69:AH69"/>
    <mergeCell ref="K70:AH70"/>
    <mergeCell ref="K71:AH71"/>
    <mergeCell ref="AB59:AH60"/>
    <mergeCell ref="K49:AA50"/>
    <mergeCell ref="AB49:AH50"/>
    <mergeCell ref="K51:AA52"/>
    <mergeCell ref="AB51:AH52"/>
    <mergeCell ref="K53:AA54"/>
    <mergeCell ref="AB53:AH54"/>
    <mergeCell ref="K61:AA62"/>
    <mergeCell ref="AB61:AH62"/>
    <mergeCell ref="AA34:AA35"/>
    <mergeCell ref="B35:Q35"/>
    <mergeCell ref="AB42:AH42"/>
    <mergeCell ref="K43:AA44"/>
    <mergeCell ref="AB43:AH44"/>
    <mergeCell ref="K45:AA46"/>
    <mergeCell ref="AB45:AH46"/>
    <mergeCell ref="K47:AA48"/>
    <mergeCell ref="AB47:AH48"/>
    <mergeCell ref="C38:I38"/>
    <mergeCell ref="T38:Z38"/>
    <mergeCell ref="AB38:AH38"/>
    <mergeCell ref="A39:AH39"/>
    <mergeCell ref="A40:A62"/>
    <mergeCell ref="C40:I40"/>
    <mergeCell ref="K40:AH40"/>
    <mergeCell ref="K41:AH41"/>
    <mergeCell ref="C42:I42"/>
    <mergeCell ref="K42:AA42"/>
    <mergeCell ref="K55:AA56"/>
    <mergeCell ref="AB55:AH56"/>
    <mergeCell ref="K57:AA58"/>
    <mergeCell ref="AB57:AH58"/>
    <mergeCell ref="K59:AA60"/>
    <mergeCell ref="A30:AH30"/>
    <mergeCell ref="A31:A38"/>
    <mergeCell ref="C31:Q31"/>
    <mergeCell ref="R31:R38"/>
    <mergeCell ref="T31:AH31"/>
    <mergeCell ref="C32:I32"/>
    <mergeCell ref="L32:P32"/>
    <mergeCell ref="T32:Z32"/>
    <mergeCell ref="AB35:AH35"/>
    <mergeCell ref="C36:Q36"/>
    <mergeCell ref="T36:Z36"/>
    <mergeCell ref="AB36:AH36"/>
    <mergeCell ref="C37:I37"/>
    <mergeCell ref="K37:L37"/>
    <mergeCell ref="N37:P37"/>
    <mergeCell ref="T37:Z37"/>
    <mergeCell ref="AB32:AC32"/>
    <mergeCell ref="AE32:AG32"/>
    <mergeCell ref="C33:I33"/>
    <mergeCell ref="T33:Z33"/>
    <mergeCell ref="C34:I34"/>
    <mergeCell ref="K34:Q34"/>
    <mergeCell ref="S34:S35"/>
    <mergeCell ref="T34:Z35"/>
    <mergeCell ref="A25:AH25"/>
    <mergeCell ref="A26:A29"/>
    <mergeCell ref="C26:I26"/>
    <mergeCell ref="K26:AH26"/>
    <mergeCell ref="C27:I27"/>
    <mergeCell ref="K27:AH27"/>
    <mergeCell ref="C28:I28"/>
    <mergeCell ref="K28:AH28"/>
    <mergeCell ref="C29:I29"/>
    <mergeCell ref="K29:AH29"/>
    <mergeCell ref="K20:AH20"/>
    <mergeCell ref="C21:I21"/>
    <mergeCell ref="K21:AH21"/>
    <mergeCell ref="C22:I22"/>
    <mergeCell ref="C23:I23"/>
    <mergeCell ref="K23:AH23"/>
    <mergeCell ref="W16:AA16"/>
    <mergeCell ref="AC16:AD16"/>
    <mergeCell ref="AE16:AG16"/>
    <mergeCell ref="A17:AH17"/>
    <mergeCell ref="A18:A24"/>
    <mergeCell ref="C18:I18"/>
    <mergeCell ref="K18:AH18"/>
    <mergeCell ref="C19:I19"/>
    <mergeCell ref="K19:AH19"/>
    <mergeCell ref="C20:I20"/>
    <mergeCell ref="C24:I24"/>
    <mergeCell ref="K24:AH24"/>
    <mergeCell ref="K22:O22"/>
    <mergeCell ref="P22:U22"/>
    <mergeCell ref="V22:Z22"/>
    <mergeCell ref="AA22:AH22"/>
    <mergeCell ref="C14:I14"/>
    <mergeCell ref="L14:P14"/>
    <mergeCell ref="R14:AH14"/>
    <mergeCell ref="B15:B16"/>
    <mergeCell ref="C15:I16"/>
    <mergeCell ref="J15:J16"/>
    <mergeCell ref="K15:AH15"/>
    <mergeCell ref="K16:O16"/>
    <mergeCell ref="P16:Q16"/>
    <mergeCell ref="T16:V16"/>
    <mergeCell ref="C12:I12"/>
    <mergeCell ref="K12:L12"/>
    <mergeCell ref="M12:AH12"/>
    <mergeCell ref="C13:I13"/>
    <mergeCell ref="K13:O13"/>
    <mergeCell ref="P13:T13"/>
    <mergeCell ref="U13:Y13"/>
    <mergeCell ref="Z13:AD13"/>
    <mergeCell ref="AE13:AH13"/>
    <mergeCell ref="C7:I7"/>
    <mergeCell ref="K7:AH7"/>
    <mergeCell ref="C8:I8"/>
    <mergeCell ref="K8:O8"/>
    <mergeCell ref="P8:AH8"/>
    <mergeCell ref="C9:I9"/>
    <mergeCell ref="K9:O9"/>
    <mergeCell ref="P9:T9"/>
    <mergeCell ref="U9:AH9"/>
    <mergeCell ref="C4:I4"/>
    <mergeCell ref="K4:AA4"/>
    <mergeCell ref="AC4:AH5"/>
    <mergeCell ref="B5:B6"/>
    <mergeCell ref="C5:I6"/>
    <mergeCell ref="J5:J6"/>
    <mergeCell ref="K5:AA5"/>
    <mergeCell ref="K6:AA6"/>
    <mergeCell ref="A1:AH1"/>
    <mergeCell ref="A2:A16"/>
    <mergeCell ref="C2:I2"/>
    <mergeCell ref="K2:V2"/>
    <mergeCell ref="W2:X2"/>
    <mergeCell ref="Y2:AA2"/>
    <mergeCell ref="AC2:AH2"/>
    <mergeCell ref="C3:I3"/>
    <mergeCell ref="K3:S3"/>
    <mergeCell ref="AC3:AH3"/>
    <mergeCell ref="B10:B11"/>
    <mergeCell ref="C10:I11"/>
    <mergeCell ref="J10:J11"/>
    <mergeCell ref="K10:O10"/>
    <mergeCell ref="P10:AH10"/>
    <mergeCell ref="K11:AH11"/>
  </mergeCells>
  <phoneticPr fontId="2"/>
  <dataValidations count="3">
    <dataValidation imeMode="hiragana" allowBlank="1" showInputMessage="1" showErrorMessage="1" sqref="K5:AA5 U9:AH9 K43:AA62" xr:uid="{00000000-0002-0000-0400-000000000000}"/>
    <dataValidation imeMode="halfAlpha" allowBlank="1" showInputMessage="1" showErrorMessage="1" sqref="L14:P14 P16:Q16 W16:AA16 AE16:AG16 L32:P32 L33 N33 P33 AC34 AE34 AG34 AC37 AE37 AG37 AB38:AH38 D41 F41 H41 D43:D62 F43:F62 H43:H62 D65:D71 F65:F71 H65:H71 L74:L76 N74:N76 P74:P76 AC74:AC76 AE74:AE76 AG74:AG76" xr:uid="{00000000-0002-0000-0400-000001000000}"/>
    <dataValidation imeMode="on" allowBlank="1" showInputMessage="1" showErrorMessage="1" sqref="K41:AH41 B74:F74 B75:F75 B76:F76 S74:W74 S75:W75 S76:W76 K65:AH71" xr:uid="{CBECCF50-E044-4A7C-95F0-39174EA40AB3}"/>
  </dataValidations>
  <pageMargins left="0.70866141732283472" right="0.31496062992125984" top="0.74803149606299213" bottom="0.74803149606299213" header="0.31496062992125984" footer="0.31496062992125984"/>
  <pageSetup paperSize="9" orientation="portrait" blackAndWhite="1" verticalDpi="0" r:id="rId1"/>
  <legacyDrawing r:id="rId2"/>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400-000002000000}">
          <x14:formula1>
            <xm:f>リスト系!$S$1:$S$5</xm:f>
          </x14:formula1>
          <xm:sqref>K9:O9</xm:sqref>
        </x14:dataValidation>
        <x14:dataValidation type="list" allowBlank="1" showInputMessage="1" showErrorMessage="1" xr:uid="{00000000-0002-0000-0400-000003000000}">
          <x14:formula1>
            <xm:f>リスト系!$R$1:$R$3</xm:f>
          </x14:formula1>
          <xm:sqref>K10:O10 K12</xm:sqref>
        </x14:dataValidation>
        <x14:dataValidation type="list" allowBlank="1" showInputMessage="1" showErrorMessage="1" xr:uid="{00000000-0002-0000-0400-000004000000}">
          <x14:formula1>
            <xm:f>リスト系!$A$1:$A$13</xm:f>
          </x14:formula1>
          <xm:sqref>G74:H76 X74:Y76</xm:sqref>
        </x14:dataValidation>
        <x14:dataValidation type="list" allowBlank="1" showInputMessage="1" showErrorMessage="1" xr:uid="{00000000-0002-0000-0400-000005000000}">
          <x14:formula1>
            <xm:f>リスト系!$F$1:$F$3</xm:f>
          </x14:formula1>
          <xm:sqref>I74:J76 Z74:AA76</xm:sqref>
        </x14:dataValidation>
        <x14:dataValidation type="list" allowBlank="1" showInputMessage="1" showErrorMessage="1" xr:uid="{00000000-0002-0000-0400-000006000000}">
          <x14:formula1>
            <xm:f>リスト系!$T$1:$T$8</xm:f>
          </x14:formula1>
          <xm:sqref>P13:AD13 AE13:AH13</xm:sqref>
        </x14:dataValidation>
        <x14:dataValidation type="list" allowBlank="1" showInputMessage="1" showErrorMessage="1" xr:uid="{00000000-0002-0000-0400-000007000000}">
          <x14:formula1>
            <xm:f>リスト系!$Q$1:$Q$4</xm:f>
          </x14:formula1>
          <xm:sqref>K8:O8</xm:sqref>
        </x14:dataValidation>
        <x14:dataValidation type="list" allowBlank="1" showInputMessage="1" showErrorMessage="1" xr:uid="{00000000-0002-0000-0400-000008000000}">
          <x14:formula1>
            <xm:f>リスト系!$V$1:$V$48</xm:f>
          </x14:formula1>
          <xm:sqref>K34:Q34</xm:sqref>
        </x14:dataValidation>
        <x14:dataValidation type="list" allowBlank="1" showInputMessage="1" showErrorMessage="1" xr:uid="{00000000-0002-0000-0400-000009000000}">
          <x14:formula1>
            <xm:f>リスト系!$W$1:$W$48</xm:f>
          </x14:formula1>
          <xm:sqref>AB36:AH36</xm:sqref>
        </x14:dataValidation>
        <x14:dataValidation type="list" allowBlank="1" showInputMessage="1" showErrorMessage="1" xr:uid="{00000000-0002-0000-0400-00000A000000}">
          <x14:formula1>
            <xm:f>リスト系!$B$1:$B$5</xm:f>
          </x14:formula1>
          <xm:sqref>AB34 AB37 C41 C43:C62 C65:C71 K74:K76 AB74:AB76 K33</xm:sqref>
        </x14:dataValidation>
        <x14:dataValidation type="list" imeMode="hiragana" allowBlank="1" showInputMessage="1" showErrorMessage="1" xr:uid="{00000000-0002-0000-0400-00000B000000}">
          <x14:formula1>
            <xm:f>リスト系!$U$1:$U$8</xm:f>
          </x14:formula1>
          <xm:sqref>AB43:AH62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66FF99"/>
  </sheetPr>
  <dimension ref="A1:AH81"/>
  <sheetViews>
    <sheetView workbookViewId="0">
      <selection sqref="A1:AH1"/>
    </sheetView>
  </sheetViews>
  <sheetFormatPr defaultColWidth="9" defaultRowHeight="12"/>
  <cols>
    <col min="1" max="1" width="2.625" style="147" customWidth="1"/>
    <col min="2" max="2" width="0.875" style="147" customWidth="1"/>
    <col min="3" max="3" width="4.5" style="147" customWidth="1"/>
    <col min="4" max="9" width="2.625" style="147" customWidth="1"/>
    <col min="10" max="10" width="0.875" style="147" customWidth="1"/>
    <col min="11" max="11" width="4.5" style="147" bestFit="1" customWidth="1"/>
    <col min="12" max="17" width="2.625" style="147" customWidth="1"/>
    <col min="18" max="18" width="0.875" style="147" customWidth="1"/>
    <col min="19" max="19" width="1.625" style="147" customWidth="1"/>
    <col min="20" max="20" width="4.5" style="147" customWidth="1"/>
    <col min="21" max="26" width="3" style="147" customWidth="1"/>
    <col min="27" max="27" width="1.625" style="147" customWidth="1"/>
    <col min="28" max="28" width="4.5" style="147" bestFit="1" customWidth="1"/>
    <col min="29" max="34" width="2.625" style="147" customWidth="1"/>
    <col min="35" max="16384" width="9" style="147"/>
  </cols>
  <sheetData>
    <row r="1" spans="1:34" ht="24" customHeight="1">
      <c r="A1" s="531" t="s">
        <v>939</v>
      </c>
      <c r="B1" s="531"/>
      <c r="C1" s="531"/>
      <c r="D1" s="531"/>
      <c r="E1" s="531"/>
      <c r="F1" s="531"/>
      <c r="G1" s="531"/>
      <c r="H1" s="531"/>
      <c r="I1" s="531"/>
      <c r="J1" s="531"/>
      <c r="K1" s="531"/>
      <c r="L1" s="531"/>
      <c r="M1" s="531"/>
      <c r="N1" s="531"/>
      <c r="O1" s="531"/>
      <c r="P1" s="531"/>
      <c r="Q1" s="531"/>
      <c r="R1" s="531"/>
      <c r="S1" s="531"/>
      <c r="T1" s="531"/>
      <c r="U1" s="531"/>
      <c r="V1" s="531"/>
      <c r="W1" s="531"/>
      <c r="X1" s="531"/>
      <c r="Y1" s="531"/>
      <c r="Z1" s="531"/>
      <c r="AA1" s="531"/>
      <c r="AB1" s="531"/>
      <c r="AC1" s="531"/>
      <c r="AD1" s="531"/>
      <c r="AE1" s="531"/>
      <c r="AF1" s="531"/>
      <c r="AG1" s="531"/>
      <c r="AH1" s="531"/>
    </row>
    <row r="2" spans="1:34" ht="24" customHeight="1">
      <c r="A2" s="532" t="s">
        <v>940</v>
      </c>
      <c r="B2" s="174"/>
      <c r="C2" s="535" t="s">
        <v>885</v>
      </c>
      <c r="D2" s="535"/>
      <c r="E2" s="535"/>
      <c r="F2" s="535"/>
      <c r="G2" s="535"/>
      <c r="H2" s="535"/>
      <c r="I2" s="535"/>
      <c r="J2" s="175"/>
      <c r="K2" s="695"/>
      <c r="L2" s="696"/>
      <c r="M2" s="696"/>
      <c r="N2" s="696"/>
      <c r="O2" s="696"/>
      <c r="P2" s="696"/>
      <c r="Q2" s="696"/>
      <c r="R2" s="696"/>
      <c r="S2" s="696"/>
      <c r="T2" s="696"/>
      <c r="U2" s="696"/>
      <c r="V2" s="696"/>
      <c r="W2" s="538" t="s">
        <v>455</v>
      </c>
      <c r="X2" s="538"/>
      <c r="Y2" s="697"/>
      <c r="Z2" s="697"/>
      <c r="AA2" s="698"/>
      <c r="AB2" s="244"/>
      <c r="AC2" s="540" t="s">
        <v>1145</v>
      </c>
      <c r="AD2" s="540"/>
      <c r="AE2" s="540"/>
      <c r="AF2" s="540"/>
      <c r="AG2" s="540"/>
      <c r="AH2" s="540"/>
    </row>
    <row r="3" spans="1:34" ht="61.5" customHeight="1">
      <c r="A3" s="533"/>
      <c r="B3" s="152"/>
      <c r="C3" s="541" t="s">
        <v>941</v>
      </c>
      <c r="D3" s="541"/>
      <c r="E3" s="541"/>
      <c r="F3" s="541"/>
      <c r="G3" s="541"/>
      <c r="H3" s="541"/>
      <c r="I3" s="541"/>
      <c r="J3" s="153"/>
      <c r="K3" s="699"/>
      <c r="L3" s="700"/>
      <c r="M3" s="700"/>
      <c r="N3" s="700"/>
      <c r="O3" s="700"/>
      <c r="P3" s="700"/>
      <c r="Q3" s="700"/>
      <c r="R3" s="700"/>
      <c r="S3" s="700"/>
      <c r="T3" s="295"/>
      <c r="U3" s="295"/>
      <c r="V3" s="251" t="s">
        <v>458</v>
      </c>
      <c r="W3" s="295"/>
      <c r="X3" s="251" t="s">
        <v>833</v>
      </c>
      <c r="Y3" s="295"/>
      <c r="Z3" s="252" t="s">
        <v>1147</v>
      </c>
      <c r="AA3" s="239"/>
      <c r="AB3" s="244"/>
      <c r="AC3" s="544" t="s">
        <v>1149</v>
      </c>
      <c r="AD3" s="544"/>
      <c r="AE3" s="544"/>
      <c r="AF3" s="544"/>
      <c r="AG3" s="544"/>
      <c r="AH3" s="544"/>
    </row>
    <row r="4" spans="1:34" ht="61.5" customHeight="1">
      <c r="A4" s="533"/>
      <c r="B4" s="263"/>
      <c r="C4" s="504" t="s">
        <v>1148</v>
      </c>
      <c r="D4" s="504"/>
      <c r="E4" s="504"/>
      <c r="F4" s="504"/>
      <c r="G4" s="504"/>
      <c r="H4" s="504"/>
      <c r="I4" s="504"/>
      <c r="J4" s="264"/>
      <c r="K4" s="692"/>
      <c r="L4" s="693"/>
      <c r="M4" s="693"/>
      <c r="N4" s="693"/>
      <c r="O4" s="693"/>
      <c r="P4" s="693"/>
      <c r="Q4" s="693"/>
      <c r="R4" s="693"/>
      <c r="S4" s="693"/>
      <c r="T4" s="693"/>
      <c r="U4" s="693"/>
      <c r="V4" s="693"/>
      <c r="W4" s="693"/>
      <c r="X4" s="693"/>
      <c r="Y4" s="693"/>
      <c r="Z4" s="693"/>
      <c r="AA4" s="694"/>
      <c r="AB4" s="245"/>
      <c r="AC4" s="508" t="s">
        <v>1146</v>
      </c>
      <c r="AD4" s="508"/>
      <c r="AE4" s="508"/>
      <c r="AF4" s="508"/>
      <c r="AG4" s="508"/>
      <c r="AH4" s="508"/>
    </row>
    <row r="5" spans="1:34" ht="24" customHeight="1">
      <c r="A5" s="533"/>
      <c r="B5" s="509"/>
      <c r="C5" s="511" t="s">
        <v>942</v>
      </c>
      <c r="D5" s="511"/>
      <c r="E5" s="511"/>
      <c r="F5" s="511"/>
      <c r="G5" s="511"/>
      <c r="H5" s="511"/>
      <c r="I5" s="511"/>
      <c r="J5" s="513"/>
      <c r="K5" s="679"/>
      <c r="L5" s="680"/>
      <c r="M5" s="680"/>
      <c r="N5" s="680"/>
      <c r="O5" s="680"/>
      <c r="P5" s="680"/>
      <c r="Q5" s="680"/>
      <c r="R5" s="680"/>
      <c r="S5" s="680"/>
      <c r="T5" s="680"/>
      <c r="U5" s="680"/>
      <c r="V5" s="680"/>
      <c r="W5" s="680"/>
      <c r="X5" s="680"/>
      <c r="Y5" s="680"/>
      <c r="Z5" s="680"/>
      <c r="AA5" s="681"/>
      <c r="AB5" s="246"/>
      <c r="AC5" s="508"/>
      <c r="AD5" s="508"/>
      <c r="AE5" s="508"/>
      <c r="AF5" s="508"/>
      <c r="AG5" s="508"/>
      <c r="AH5" s="508"/>
    </row>
    <row r="6" spans="1:34" ht="8.1" customHeight="1">
      <c r="A6" s="533"/>
      <c r="B6" s="510"/>
      <c r="C6" s="512"/>
      <c r="D6" s="512"/>
      <c r="E6" s="512"/>
      <c r="F6" s="512"/>
      <c r="G6" s="512"/>
      <c r="H6" s="512"/>
      <c r="I6" s="512"/>
      <c r="J6" s="514"/>
      <c r="K6" s="682"/>
      <c r="L6" s="683"/>
      <c r="M6" s="683"/>
      <c r="N6" s="683"/>
      <c r="O6" s="683"/>
      <c r="P6" s="683"/>
      <c r="Q6" s="683"/>
      <c r="R6" s="683"/>
      <c r="S6" s="683"/>
      <c r="T6" s="683"/>
      <c r="U6" s="683"/>
      <c r="V6" s="683"/>
      <c r="W6" s="683"/>
      <c r="X6" s="683"/>
      <c r="Y6" s="683"/>
      <c r="Z6" s="683"/>
      <c r="AA6" s="684"/>
      <c r="AB6" s="272"/>
      <c r="AC6" s="273"/>
      <c r="AD6" s="273"/>
      <c r="AE6" s="273"/>
      <c r="AF6" s="273"/>
      <c r="AG6" s="273"/>
      <c r="AH6" s="273"/>
    </row>
    <row r="7" spans="1:34" ht="27.75" customHeight="1">
      <c r="A7" s="533"/>
      <c r="B7" s="156"/>
      <c r="C7" s="504" t="s">
        <v>904</v>
      </c>
      <c r="D7" s="504"/>
      <c r="E7" s="504"/>
      <c r="F7" s="504"/>
      <c r="G7" s="504"/>
      <c r="H7" s="504"/>
      <c r="I7" s="504"/>
      <c r="J7" s="157"/>
      <c r="K7" s="701"/>
      <c r="L7" s="701"/>
      <c r="M7" s="701"/>
      <c r="N7" s="702"/>
      <c r="O7" s="702"/>
      <c r="P7" s="702"/>
      <c r="Q7" s="702"/>
      <c r="R7" s="702"/>
      <c r="S7" s="702"/>
      <c r="T7" s="702"/>
      <c r="U7" s="702"/>
      <c r="V7" s="702"/>
      <c r="W7" s="702"/>
      <c r="X7" s="702"/>
      <c r="Y7" s="702"/>
      <c r="Z7" s="702"/>
      <c r="AA7" s="702"/>
      <c r="AB7" s="702"/>
      <c r="AC7" s="702"/>
      <c r="AD7" s="702"/>
      <c r="AE7" s="703"/>
      <c r="AF7" s="703"/>
      <c r="AG7" s="703"/>
      <c r="AH7" s="704"/>
    </row>
    <row r="8" spans="1:34" ht="27.75" customHeight="1">
      <c r="A8" s="533"/>
      <c r="B8" s="247"/>
      <c r="C8" s="504" t="s">
        <v>943</v>
      </c>
      <c r="D8" s="504"/>
      <c r="E8" s="504"/>
      <c r="F8" s="504"/>
      <c r="G8" s="504"/>
      <c r="H8" s="504"/>
      <c r="I8" s="504"/>
      <c r="J8" s="248"/>
      <c r="K8" s="556"/>
      <c r="L8" s="515"/>
      <c r="M8" s="515"/>
      <c r="N8" s="515"/>
      <c r="O8" s="515"/>
      <c r="P8" s="520"/>
      <c r="Q8" s="520"/>
      <c r="R8" s="520"/>
      <c r="S8" s="520"/>
      <c r="T8" s="520"/>
      <c r="U8" s="520"/>
      <c r="V8" s="520"/>
      <c r="W8" s="520"/>
      <c r="X8" s="520"/>
      <c r="Y8" s="520"/>
      <c r="Z8" s="520"/>
      <c r="AA8" s="520"/>
      <c r="AB8" s="520"/>
      <c r="AC8" s="520"/>
      <c r="AD8" s="520"/>
      <c r="AE8" s="520"/>
      <c r="AF8" s="520"/>
      <c r="AG8" s="520"/>
      <c r="AH8" s="521"/>
    </row>
    <row r="9" spans="1:34" ht="27.75" customHeight="1">
      <c r="A9" s="533"/>
      <c r="B9" s="247"/>
      <c r="C9" s="504" t="s">
        <v>944</v>
      </c>
      <c r="D9" s="504"/>
      <c r="E9" s="504"/>
      <c r="F9" s="504"/>
      <c r="G9" s="504"/>
      <c r="H9" s="504"/>
      <c r="I9" s="504"/>
      <c r="J9" s="248"/>
      <c r="K9" s="556"/>
      <c r="L9" s="515"/>
      <c r="M9" s="515"/>
      <c r="N9" s="515"/>
      <c r="O9" s="515"/>
      <c r="P9" s="520" t="s">
        <v>1039</v>
      </c>
      <c r="Q9" s="520"/>
      <c r="R9" s="520"/>
      <c r="S9" s="520"/>
      <c r="T9" s="520"/>
      <c r="U9" s="515"/>
      <c r="V9" s="515"/>
      <c r="W9" s="515"/>
      <c r="X9" s="515"/>
      <c r="Y9" s="515"/>
      <c r="Z9" s="515"/>
      <c r="AA9" s="515"/>
      <c r="AB9" s="515"/>
      <c r="AC9" s="515"/>
      <c r="AD9" s="515"/>
      <c r="AE9" s="515"/>
      <c r="AF9" s="515"/>
      <c r="AG9" s="515"/>
      <c r="AH9" s="516"/>
    </row>
    <row r="10" spans="1:34" ht="27.75" customHeight="1">
      <c r="A10" s="533"/>
      <c r="B10" s="509"/>
      <c r="C10" s="511" t="s">
        <v>1130</v>
      </c>
      <c r="D10" s="511"/>
      <c r="E10" s="511"/>
      <c r="F10" s="511"/>
      <c r="G10" s="511"/>
      <c r="H10" s="511"/>
      <c r="I10" s="511"/>
      <c r="J10" s="545"/>
      <c r="K10" s="517"/>
      <c r="L10" s="547"/>
      <c r="M10" s="547"/>
      <c r="N10" s="547"/>
      <c r="O10" s="547"/>
      <c r="P10" s="519"/>
      <c r="Q10" s="520"/>
      <c r="R10" s="520"/>
      <c r="S10" s="520"/>
      <c r="T10" s="520"/>
      <c r="U10" s="520"/>
      <c r="V10" s="520"/>
      <c r="W10" s="520"/>
      <c r="X10" s="520"/>
      <c r="Y10" s="520"/>
      <c r="Z10" s="520"/>
      <c r="AA10" s="520"/>
      <c r="AB10" s="520"/>
      <c r="AC10" s="520"/>
      <c r="AD10" s="520"/>
      <c r="AE10" s="520"/>
      <c r="AF10" s="520"/>
      <c r="AG10" s="520"/>
      <c r="AH10" s="521"/>
    </row>
    <row r="11" spans="1:34" ht="24" customHeight="1">
      <c r="A11" s="533"/>
      <c r="B11" s="510"/>
      <c r="C11" s="512"/>
      <c r="D11" s="512"/>
      <c r="E11" s="512"/>
      <c r="F11" s="512"/>
      <c r="G11" s="512"/>
      <c r="H11" s="512"/>
      <c r="I11" s="512"/>
      <c r="J11" s="546"/>
      <c r="K11" s="548" t="s">
        <v>1131</v>
      </c>
      <c r="L11" s="548"/>
      <c r="M11" s="548"/>
      <c r="N11" s="549"/>
      <c r="O11" s="549"/>
      <c r="P11" s="549"/>
      <c r="Q11" s="549"/>
      <c r="R11" s="549"/>
      <c r="S11" s="549"/>
      <c r="T11" s="549"/>
      <c r="U11" s="549"/>
      <c r="V11" s="549"/>
      <c r="W11" s="549"/>
      <c r="X11" s="549"/>
      <c r="Y11" s="549"/>
      <c r="Z11" s="549"/>
      <c r="AA11" s="549"/>
      <c r="AB11" s="549"/>
      <c r="AC11" s="549"/>
      <c r="AD11" s="549"/>
      <c r="AE11" s="550"/>
      <c r="AF11" s="550"/>
      <c r="AG11" s="550"/>
      <c r="AH11" s="551"/>
    </row>
    <row r="12" spans="1:34" ht="24" customHeight="1">
      <c r="A12" s="533"/>
      <c r="B12" s="156"/>
      <c r="C12" s="504" t="s">
        <v>945</v>
      </c>
      <c r="D12" s="504"/>
      <c r="E12" s="504"/>
      <c r="F12" s="504"/>
      <c r="G12" s="504"/>
      <c r="H12" s="504"/>
      <c r="I12" s="504"/>
      <c r="J12" s="157"/>
      <c r="K12" s="517"/>
      <c r="L12" s="518"/>
      <c r="M12" s="519"/>
      <c r="N12" s="520"/>
      <c r="O12" s="520"/>
      <c r="P12" s="520"/>
      <c r="Q12" s="520"/>
      <c r="R12" s="520"/>
      <c r="S12" s="520"/>
      <c r="T12" s="520"/>
      <c r="U12" s="520"/>
      <c r="V12" s="520"/>
      <c r="W12" s="520"/>
      <c r="X12" s="520"/>
      <c r="Y12" s="520"/>
      <c r="Z12" s="520"/>
      <c r="AA12" s="520"/>
      <c r="AB12" s="520"/>
      <c r="AC12" s="520"/>
      <c r="AD12" s="520"/>
      <c r="AE12" s="520"/>
      <c r="AF12" s="520"/>
      <c r="AG12" s="520"/>
      <c r="AH12" s="521"/>
    </row>
    <row r="13" spans="1:34" ht="26.1" customHeight="1">
      <c r="A13" s="533"/>
      <c r="B13" s="156"/>
      <c r="C13" s="504" t="s">
        <v>946</v>
      </c>
      <c r="D13" s="504"/>
      <c r="E13" s="504"/>
      <c r="F13" s="504"/>
      <c r="G13" s="504"/>
      <c r="H13" s="504"/>
      <c r="I13" s="504"/>
      <c r="J13" s="157"/>
      <c r="K13" s="556"/>
      <c r="L13" s="515"/>
      <c r="M13" s="515"/>
      <c r="N13" s="515"/>
      <c r="O13" s="515"/>
      <c r="P13" s="528"/>
      <c r="Q13" s="528"/>
      <c r="R13" s="528"/>
      <c r="S13" s="528"/>
      <c r="T13" s="528"/>
      <c r="U13" s="528"/>
      <c r="V13" s="528"/>
      <c r="W13" s="528"/>
      <c r="X13" s="528"/>
      <c r="Y13" s="528"/>
      <c r="Z13" s="528"/>
      <c r="AA13" s="528"/>
      <c r="AB13" s="528"/>
      <c r="AC13" s="528"/>
      <c r="AD13" s="528"/>
      <c r="AE13" s="529"/>
      <c r="AF13" s="529"/>
      <c r="AG13" s="529"/>
      <c r="AH13" s="530"/>
    </row>
    <row r="14" spans="1:34" ht="24" customHeight="1">
      <c r="A14" s="533"/>
      <c r="B14" s="156"/>
      <c r="C14" s="504" t="s">
        <v>947</v>
      </c>
      <c r="D14" s="504"/>
      <c r="E14" s="504"/>
      <c r="F14" s="504"/>
      <c r="G14" s="504"/>
      <c r="H14" s="504"/>
      <c r="I14" s="504"/>
      <c r="J14" s="157"/>
      <c r="K14" s="250" t="s">
        <v>460</v>
      </c>
      <c r="L14" s="529"/>
      <c r="M14" s="529"/>
      <c r="N14" s="529"/>
      <c r="O14" s="529"/>
      <c r="P14" s="529"/>
      <c r="Q14" s="237" t="s">
        <v>340</v>
      </c>
      <c r="R14" s="519" t="s">
        <v>1140</v>
      </c>
      <c r="S14" s="520"/>
      <c r="T14" s="520"/>
      <c r="U14" s="520"/>
      <c r="V14" s="520"/>
      <c r="W14" s="520"/>
      <c r="X14" s="520"/>
      <c r="Y14" s="520"/>
      <c r="Z14" s="520"/>
      <c r="AA14" s="520"/>
      <c r="AB14" s="520"/>
      <c r="AC14" s="520"/>
      <c r="AD14" s="520"/>
      <c r="AE14" s="520"/>
      <c r="AF14" s="520"/>
      <c r="AG14" s="520"/>
      <c r="AH14" s="521"/>
    </row>
    <row r="15" spans="1:34" ht="24" customHeight="1">
      <c r="A15" s="533"/>
      <c r="B15" s="509"/>
      <c r="C15" s="511" t="s">
        <v>948</v>
      </c>
      <c r="D15" s="511"/>
      <c r="E15" s="511"/>
      <c r="F15" s="511"/>
      <c r="G15" s="511"/>
      <c r="H15" s="511"/>
      <c r="I15" s="511"/>
      <c r="J15" s="545"/>
      <c r="K15" s="579" t="s">
        <v>949</v>
      </c>
      <c r="L15" s="579"/>
      <c r="M15" s="579"/>
      <c r="N15" s="580"/>
      <c r="O15" s="580"/>
      <c r="P15" s="580"/>
      <c r="Q15" s="580"/>
      <c r="R15" s="580"/>
      <c r="S15" s="580"/>
      <c r="T15" s="580"/>
      <c r="U15" s="580"/>
      <c r="V15" s="580"/>
      <c r="W15" s="580"/>
      <c r="X15" s="580"/>
      <c r="Y15" s="580"/>
      <c r="Z15" s="580"/>
      <c r="AA15" s="580"/>
      <c r="AB15" s="580"/>
      <c r="AC15" s="580"/>
      <c r="AD15" s="580"/>
      <c r="AE15" s="519"/>
      <c r="AF15" s="519"/>
      <c r="AG15" s="519"/>
      <c r="AH15" s="581"/>
    </row>
    <row r="16" spans="1:34" ht="26.1" customHeight="1">
      <c r="A16" s="534"/>
      <c r="B16" s="576"/>
      <c r="C16" s="577"/>
      <c r="D16" s="577"/>
      <c r="E16" s="577"/>
      <c r="F16" s="577"/>
      <c r="G16" s="577"/>
      <c r="H16" s="577"/>
      <c r="I16" s="577"/>
      <c r="J16" s="578"/>
      <c r="K16" s="582" t="s">
        <v>1118</v>
      </c>
      <c r="L16" s="583"/>
      <c r="M16" s="583"/>
      <c r="N16" s="583"/>
      <c r="O16" s="583"/>
      <c r="P16" s="557"/>
      <c r="Q16" s="557"/>
      <c r="R16" s="236" t="s">
        <v>1116</v>
      </c>
      <c r="T16" s="558" t="s">
        <v>1117</v>
      </c>
      <c r="U16" s="559"/>
      <c r="V16" s="559"/>
      <c r="W16" s="557"/>
      <c r="X16" s="557"/>
      <c r="Y16" s="557"/>
      <c r="Z16" s="557"/>
      <c r="AA16" s="557"/>
      <c r="AB16" s="236" t="s">
        <v>338</v>
      </c>
      <c r="AC16" s="558" t="s">
        <v>1119</v>
      </c>
      <c r="AD16" s="559"/>
      <c r="AE16" s="560"/>
      <c r="AF16" s="560"/>
      <c r="AG16" s="560"/>
      <c r="AH16" s="161" t="s">
        <v>1015</v>
      </c>
    </row>
    <row r="17" spans="1:34" ht="12" customHeight="1">
      <c r="A17" s="561"/>
      <c r="B17" s="561"/>
      <c r="C17" s="561"/>
      <c r="D17" s="561"/>
      <c r="E17" s="561"/>
      <c r="F17" s="561"/>
      <c r="G17" s="561"/>
      <c r="H17" s="561"/>
      <c r="I17" s="561"/>
      <c r="J17" s="561"/>
      <c r="K17" s="561"/>
      <c r="L17" s="561"/>
      <c r="M17" s="561"/>
      <c r="N17" s="561"/>
      <c r="O17" s="561"/>
      <c r="P17" s="561"/>
      <c r="Q17" s="561"/>
      <c r="R17" s="561"/>
      <c r="S17" s="561"/>
      <c r="T17" s="561"/>
      <c r="U17" s="561"/>
      <c r="V17" s="561"/>
      <c r="W17" s="561"/>
      <c r="X17" s="561"/>
      <c r="Y17" s="561"/>
      <c r="Z17" s="561"/>
      <c r="AA17" s="561"/>
      <c r="AB17" s="561"/>
      <c r="AC17" s="561"/>
      <c r="AD17" s="561"/>
      <c r="AE17" s="561"/>
      <c r="AF17" s="561"/>
      <c r="AG17" s="561"/>
      <c r="AH17" s="561"/>
    </row>
    <row r="18" spans="1:34" ht="26.1" customHeight="1">
      <c r="A18" s="562" t="s">
        <v>950</v>
      </c>
      <c r="B18" s="158"/>
      <c r="C18" s="565" t="s">
        <v>951</v>
      </c>
      <c r="D18" s="565"/>
      <c r="E18" s="565"/>
      <c r="F18" s="565"/>
      <c r="G18" s="565"/>
      <c r="H18" s="565"/>
      <c r="I18" s="565"/>
      <c r="J18" s="159"/>
      <c r="K18" s="566" t="str">
        <f>IF(OR(入力基本情報!C27="免許地を選んでください",LEN(入力基本情報!C27)=0),"国土交通大臣  　愛知県知事　(　　　　)　第　　　　　　　　　　　号",_xlfn.CONCAT(入力基本情報!C27,"　（　",入力基本情報!F27,"　）　","第　",入力基本情報!K27,"　号"))</f>
        <v>国土交通大臣  　愛知県知事　(　　　　)　第　　　　　　　　　　　号</v>
      </c>
      <c r="L18" s="566"/>
      <c r="M18" s="566"/>
      <c r="N18" s="567"/>
      <c r="O18" s="567"/>
      <c r="P18" s="567"/>
      <c r="Q18" s="567"/>
      <c r="R18" s="567"/>
      <c r="S18" s="567"/>
      <c r="T18" s="567"/>
      <c r="U18" s="567"/>
      <c r="V18" s="567"/>
      <c r="W18" s="567"/>
      <c r="X18" s="567"/>
      <c r="Y18" s="567"/>
      <c r="Z18" s="567"/>
      <c r="AA18" s="567"/>
      <c r="AB18" s="567"/>
      <c r="AC18" s="567"/>
      <c r="AD18" s="567"/>
      <c r="AE18" s="568"/>
      <c r="AF18" s="568"/>
      <c r="AG18" s="568"/>
      <c r="AH18" s="569"/>
    </row>
    <row r="19" spans="1:34" ht="26.1" customHeight="1">
      <c r="A19" s="563"/>
      <c r="B19" s="156"/>
      <c r="C19" s="504" t="s">
        <v>952</v>
      </c>
      <c r="D19" s="504"/>
      <c r="E19" s="504"/>
      <c r="F19" s="504"/>
      <c r="G19" s="504"/>
      <c r="H19" s="504"/>
      <c r="I19" s="504"/>
      <c r="J19" s="157"/>
      <c r="K19" s="526" t="str">
        <f>IF(LEN(入力基本情報!F29)=0,"                年　　　月　　　日から　　　　　年　　　月　　　日まで",_xlfn.CONCAT("　",入力基本情報!E29," ",入力基本情報!F29," ",入力基本情報!G29," ",入力基本情報!H29," ",入力基本情報!I29," ",入力基本情報!J29," ",入力基本情報!K29,"　～　",,入力基本情報!E30," ",入力基本情報!F30," ",入力基本情報!G30," ",入力基本情報!H30," ",入力基本情報!I30," ",入力基本情報!J30," ",入力基本情報!K30))</f>
        <v xml:space="preserve">                年　　　月　　　日から　　　　　年　　　月　　　日まで</v>
      </c>
      <c r="L19" s="527"/>
      <c r="M19" s="527"/>
      <c r="N19" s="527"/>
      <c r="O19" s="527"/>
      <c r="P19" s="527"/>
      <c r="Q19" s="527"/>
      <c r="R19" s="527"/>
      <c r="S19" s="527"/>
      <c r="T19" s="527"/>
      <c r="U19" s="527"/>
      <c r="V19" s="527"/>
      <c r="W19" s="527"/>
      <c r="X19" s="527"/>
      <c r="Y19" s="527"/>
      <c r="Z19" s="527"/>
      <c r="AA19" s="527"/>
      <c r="AB19" s="527"/>
      <c r="AC19" s="527"/>
      <c r="AD19" s="527"/>
      <c r="AE19" s="527"/>
      <c r="AF19" s="527"/>
      <c r="AG19" s="527"/>
      <c r="AH19" s="570"/>
    </row>
    <row r="20" spans="1:34" ht="26.1" customHeight="1">
      <c r="A20" s="563"/>
      <c r="B20" s="156"/>
      <c r="C20" s="504" t="s">
        <v>884</v>
      </c>
      <c r="D20" s="504"/>
      <c r="E20" s="504"/>
      <c r="F20" s="504"/>
      <c r="G20" s="504"/>
      <c r="H20" s="504"/>
      <c r="I20" s="504"/>
      <c r="J20" s="157"/>
      <c r="K20" s="522" t="str">
        <f>IF(LEN(入力基本情報!C33)=0,"",入力基本情報!C33)</f>
        <v/>
      </c>
      <c r="L20" s="522"/>
      <c r="M20" s="522"/>
      <c r="N20" s="523"/>
      <c r="O20" s="523"/>
      <c r="P20" s="523"/>
      <c r="Q20" s="523"/>
      <c r="R20" s="523"/>
      <c r="S20" s="523"/>
      <c r="T20" s="523"/>
      <c r="U20" s="523"/>
      <c r="V20" s="523"/>
      <c r="W20" s="523"/>
      <c r="X20" s="523"/>
      <c r="Y20" s="523"/>
      <c r="Z20" s="523"/>
      <c r="AA20" s="523"/>
      <c r="AB20" s="523"/>
      <c r="AC20" s="523"/>
      <c r="AD20" s="523"/>
      <c r="AE20" s="524"/>
      <c r="AF20" s="524"/>
      <c r="AG20" s="524"/>
      <c r="AH20" s="525"/>
    </row>
    <row r="21" spans="1:34" ht="26.1" customHeight="1">
      <c r="A21" s="563"/>
      <c r="B21" s="156"/>
      <c r="C21" s="504" t="s">
        <v>886</v>
      </c>
      <c r="D21" s="504"/>
      <c r="E21" s="504"/>
      <c r="F21" s="504"/>
      <c r="G21" s="504"/>
      <c r="H21" s="504"/>
      <c r="I21" s="504"/>
      <c r="J21" s="157"/>
      <c r="K21" s="522" t="str">
        <f>IF(LEN(入力基本情報!C53)=0,"",入力基本情報!C53)</f>
        <v/>
      </c>
      <c r="L21" s="522"/>
      <c r="M21" s="522"/>
      <c r="N21" s="523"/>
      <c r="O21" s="523"/>
      <c r="P21" s="523"/>
      <c r="Q21" s="523"/>
      <c r="R21" s="523"/>
      <c r="S21" s="523"/>
      <c r="T21" s="523"/>
      <c r="U21" s="523"/>
      <c r="V21" s="523"/>
      <c r="W21" s="523"/>
      <c r="X21" s="523"/>
      <c r="Y21" s="523"/>
      <c r="Z21" s="523"/>
      <c r="AA21" s="523"/>
      <c r="AB21" s="523"/>
      <c r="AC21" s="523"/>
      <c r="AD21" s="523"/>
      <c r="AE21" s="524"/>
      <c r="AF21" s="524"/>
      <c r="AG21" s="524"/>
      <c r="AH21" s="525"/>
    </row>
    <row r="22" spans="1:34" ht="26.1" customHeight="1">
      <c r="A22" s="563"/>
      <c r="B22" s="156"/>
      <c r="C22" s="504" t="s">
        <v>953</v>
      </c>
      <c r="D22" s="504"/>
      <c r="E22" s="504"/>
      <c r="F22" s="504"/>
      <c r="G22" s="504"/>
      <c r="H22" s="504"/>
      <c r="I22" s="504"/>
      <c r="J22" s="157"/>
      <c r="K22" s="500" t="str">
        <f>IF(LEN(入力基本情報!C102)=0,"",入力基本情報!C102)</f>
        <v/>
      </c>
      <c r="L22" s="501"/>
      <c r="M22" s="501"/>
      <c r="N22" s="501"/>
      <c r="O22" s="501"/>
      <c r="P22" s="502" t="str">
        <f>IF(LEN(入力基本情報!C112)=0,"",入力基本情報!C112)</f>
        <v/>
      </c>
      <c r="Q22" s="502"/>
      <c r="R22" s="502"/>
      <c r="S22" s="502"/>
      <c r="T22" s="502"/>
      <c r="U22" s="502"/>
      <c r="V22" s="502" t="str">
        <f>IF(LEN(入力基本情報!C121)=0,"",入力基本情報!C121)</f>
        <v/>
      </c>
      <c r="W22" s="502"/>
      <c r="X22" s="502"/>
      <c r="Y22" s="502"/>
      <c r="Z22" s="502"/>
      <c r="AA22" s="502" t="str">
        <f>IF(LEN(入力基本情報!C130)=0,"",入力基本情報!C130)</f>
        <v/>
      </c>
      <c r="AB22" s="502"/>
      <c r="AC22" s="502"/>
      <c r="AD22" s="502"/>
      <c r="AE22" s="502"/>
      <c r="AF22" s="502"/>
      <c r="AG22" s="502"/>
      <c r="AH22" s="503"/>
    </row>
    <row r="23" spans="1:34" ht="26.1" customHeight="1">
      <c r="A23" s="563"/>
      <c r="B23" s="156"/>
      <c r="C23" s="504" t="s">
        <v>887</v>
      </c>
      <c r="D23" s="504"/>
      <c r="E23" s="504"/>
      <c r="F23" s="504"/>
      <c r="G23" s="504"/>
      <c r="H23" s="504"/>
      <c r="I23" s="504"/>
      <c r="J23" s="157"/>
      <c r="K23" s="522" t="str">
        <f>IF(LEN(入力基本情報!C35)=0,"",入力基本情報!C35)</f>
        <v/>
      </c>
      <c r="L23" s="522"/>
      <c r="M23" s="522"/>
      <c r="N23" s="523"/>
      <c r="O23" s="523"/>
      <c r="P23" s="523"/>
      <c r="Q23" s="523"/>
      <c r="R23" s="523"/>
      <c r="S23" s="523"/>
      <c r="T23" s="523"/>
      <c r="U23" s="523"/>
      <c r="V23" s="523"/>
      <c r="W23" s="523"/>
      <c r="X23" s="523"/>
      <c r="Y23" s="523"/>
      <c r="Z23" s="523"/>
      <c r="AA23" s="523"/>
      <c r="AB23" s="523"/>
      <c r="AC23" s="523"/>
      <c r="AD23" s="523"/>
      <c r="AE23" s="524"/>
      <c r="AF23" s="524"/>
      <c r="AG23" s="524"/>
      <c r="AH23" s="525"/>
    </row>
    <row r="24" spans="1:34" ht="26.1" customHeight="1">
      <c r="A24" s="564"/>
      <c r="B24" s="160"/>
      <c r="C24" s="571" t="s">
        <v>954</v>
      </c>
      <c r="D24" s="571"/>
      <c r="E24" s="571"/>
      <c r="F24" s="571"/>
      <c r="G24" s="571"/>
      <c r="H24" s="571"/>
      <c r="I24" s="571"/>
      <c r="J24" s="161"/>
      <c r="K24" s="572" t="str">
        <f>IF(LEN(入力基本情報!D36)=0,"TEL：　　　　　　　　　　　　　　FAX：",_xlfn.CONCAT("ＴＥＬ",入力基本情報!C36," ",入力基本情報!D36," ",入力基本情報!E36," ",入力基本情報!F36," ",入力基本情報!I36," ",入力基本情報!J36,"  ＦＡＸ",入力基本情報!C37," ",入力基本情報!D37," ",入力基本情報!E37," ",入力基本情報!F37," ",入力基本情報!I37," ",入力基本情報!J37))</f>
        <v>TEL：　　　　　　　　　　　　　　FAX：</v>
      </c>
      <c r="L24" s="572"/>
      <c r="M24" s="572"/>
      <c r="N24" s="573"/>
      <c r="O24" s="573"/>
      <c r="P24" s="573"/>
      <c r="Q24" s="573"/>
      <c r="R24" s="573"/>
      <c r="S24" s="573"/>
      <c r="T24" s="573"/>
      <c r="U24" s="573"/>
      <c r="V24" s="573"/>
      <c r="W24" s="573"/>
      <c r="X24" s="573"/>
      <c r="Y24" s="573"/>
      <c r="Z24" s="573"/>
      <c r="AA24" s="573"/>
      <c r="AB24" s="573"/>
      <c r="AC24" s="573"/>
      <c r="AD24" s="573"/>
      <c r="AE24" s="574"/>
      <c r="AF24" s="574"/>
      <c r="AG24" s="574"/>
      <c r="AH24" s="575"/>
    </row>
    <row r="25" spans="1:34" ht="12" customHeight="1">
      <c r="A25" s="561"/>
      <c r="B25" s="561"/>
      <c r="C25" s="561"/>
      <c r="D25" s="561"/>
      <c r="E25" s="561"/>
      <c r="F25" s="561"/>
      <c r="G25" s="561"/>
      <c r="H25" s="561"/>
      <c r="I25" s="561"/>
      <c r="J25" s="561"/>
      <c r="K25" s="561"/>
      <c r="L25" s="561"/>
      <c r="M25" s="561"/>
      <c r="N25" s="561"/>
      <c r="O25" s="561"/>
      <c r="P25" s="561"/>
      <c r="Q25" s="561"/>
      <c r="R25" s="561"/>
      <c r="S25" s="561"/>
      <c r="T25" s="561"/>
      <c r="U25" s="561"/>
      <c r="V25" s="561"/>
      <c r="W25" s="561"/>
      <c r="X25" s="561"/>
      <c r="Y25" s="561"/>
      <c r="Z25" s="561"/>
      <c r="AA25" s="561"/>
      <c r="AB25" s="561"/>
      <c r="AC25" s="561"/>
      <c r="AD25" s="561"/>
      <c r="AE25" s="561"/>
      <c r="AF25" s="561"/>
      <c r="AG25" s="561"/>
      <c r="AH25" s="561"/>
    </row>
    <row r="26" spans="1:34" ht="26.1" customHeight="1">
      <c r="A26" s="562" t="s">
        <v>901</v>
      </c>
      <c r="B26" s="158"/>
      <c r="C26" s="565" t="s">
        <v>955</v>
      </c>
      <c r="D26" s="565"/>
      <c r="E26" s="565"/>
      <c r="F26" s="565"/>
      <c r="G26" s="565"/>
      <c r="H26" s="565"/>
      <c r="I26" s="565"/>
      <c r="J26" s="159"/>
      <c r="K26" s="584"/>
      <c r="L26" s="584"/>
      <c r="M26" s="584"/>
      <c r="N26" s="585"/>
      <c r="O26" s="585"/>
      <c r="P26" s="585"/>
      <c r="Q26" s="585"/>
      <c r="R26" s="585"/>
      <c r="S26" s="585"/>
      <c r="T26" s="585"/>
      <c r="U26" s="585"/>
      <c r="V26" s="585"/>
      <c r="W26" s="585"/>
      <c r="X26" s="585"/>
      <c r="Y26" s="585"/>
      <c r="Z26" s="585"/>
      <c r="AA26" s="585"/>
      <c r="AB26" s="585"/>
      <c r="AC26" s="585"/>
      <c r="AD26" s="585"/>
      <c r="AE26" s="586"/>
      <c r="AF26" s="586"/>
      <c r="AG26" s="586"/>
      <c r="AH26" s="587"/>
    </row>
    <row r="27" spans="1:34" ht="26.1" customHeight="1">
      <c r="A27" s="563"/>
      <c r="B27" s="156"/>
      <c r="C27" s="504" t="s">
        <v>956</v>
      </c>
      <c r="D27" s="504"/>
      <c r="E27" s="504"/>
      <c r="F27" s="504"/>
      <c r="G27" s="504"/>
      <c r="H27" s="504"/>
      <c r="I27" s="504"/>
      <c r="J27" s="157"/>
      <c r="K27" s="579"/>
      <c r="L27" s="579"/>
      <c r="M27" s="579"/>
      <c r="N27" s="580"/>
      <c r="O27" s="580"/>
      <c r="P27" s="580"/>
      <c r="Q27" s="580"/>
      <c r="R27" s="580"/>
      <c r="S27" s="580"/>
      <c r="T27" s="580"/>
      <c r="U27" s="580"/>
      <c r="V27" s="580"/>
      <c r="W27" s="580"/>
      <c r="X27" s="580"/>
      <c r="Y27" s="580"/>
      <c r="Z27" s="580"/>
      <c r="AA27" s="580"/>
      <c r="AB27" s="580"/>
      <c r="AC27" s="580"/>
      <c r="AD27" s="580"/>
      <c r="AE27" s="519"/>
      <c r="AF27" s="519"/>
      <c r="AG27" s="519"/>
      <c r="AH27" s="581"/>
    </row>
    <row r="28" spans="1:34" ht="26.1" customHeight="1">
      <c r="A28" s="563"/>
      <c r="B28" s="156"/>
      <c r="C28" s="504" t="s">
        <v>953</v>
      </c>
      <c r="D28" s="504"/>
      <c r="E28" s="504"/>
      <c r="F28" s="504"/>
      <c r="G28" s="504"/>
      <c r="H28" s="504"/>
      <c r="I28" s="504"/>
      <c r="J28" s="157"/>
      <c r="K28" s="579"/>
      <c r="L28" s="579"/>
      <c r="M28" s="579"/>
      <c r="N28" s="580"/>
      <c r="O28" s="580"/>
      <c r="P28" s="580"/>
      <c r="Q28" s="580"/>
      <c r="R28" s="580"/>
      <c r="S28" s="580"/>
      <c r="T28" s="580"/>
      <c r="U28" s="580"/>
      <c r="V28" s="580"/>
      <c r="W28" s="580"/>
      <c r="X28" s="580"/>
      <c r="Y28" s="580"/>
      <c r="Z28" s="580"/>
      <c r="AA28" s="580"/>
      <c r="AB28" s="580"/>
      <c r="AC28" s="580"/>
      <c r="AD28" s="580"/>
      <c r="AE28" s="519"/>
      <c r="AF28" s="519"/>
      <c r="AG28" s="519"/>
      <c r="AH28" s="581"/>
    </row>
    <row r="29" spans="1:34" ht="26.1" customHeight="1">
      <c r="A29" s="564"/>
      <c r="B29" s="160"/>
      <c r="C29" s="571" t="s">
        <v>887</v>
      </c>
      <c r="D29" s="571"/>
      <c r="E29" s="571"/>
      <c r="F29" s="571"/>
      <c r="G29" s="571"/>
      <c r="H29" s="571"/>
      <c r="I29" s="571"/>
      <c r="J29" s="161"/>
      <c r="K29" s="588"/>
      <c r="L29" s="588"/>
      <c r="M29" s="588"/>
      <c r="N29" s="589"/>
      <c r="O29" s="589"/>
      <c r="P29" s="589"/>
      <c r="Q29" s="589"/>
      <c r="R29" s="589"/>
      <c r="S29" s="589"/>
      <c r="T29" s="589"/>
      <c r="U29" s="589"/>
      <c r="V29" s="589"/>
      <c r="W29" s="589"/>
      <c r="X29" s="589"/>
      <c r="Y29" s="589"/>
      <c r="Z29" s="589"/>
      <c r="AA29" s="589"/>
      <c r="AB29" s="589"/>
      <c r="AC29" s="589"/>
      <c r="AD29" s="589"/>
      <c r="AE29" s="558"/>
      <c r="AF29" s="558"/>
      <c r="AG29" s="558"/>
      <c r="AH29" s="590"/>
    </row>
    <row r="30" spans="1:34" ht="24" customHeight="1">
      <c r="A30" s="591" t="s">
        <v>957</v>
      </c>
      <c r="B30" s="591"/>
      <c r="C30" s="591"/>
      <c r="D30" s="591"/>
      <c r="E30" s="591"/>
      <c r="F30" s="591"/>
      <c r="G30" s="591"/>
      <c r="H30" s="591"/>
      <c r="I30" s="591"/>
      <c r="J30" s="591"/>
      <c r="K30" s="591"/>
      <c r="L30" s="591"/>
      <c r="M30" s="591"/>
      <c r="N30" s="591"/>
      <c r="O30" s="591"/>
      <c r="P30" s="591"/>
      <c r="Q30" s="591"/>
      <c r="R30" s="591"/>
      <c r="S30" s="591"/>
      <c r="T30" s="591"/>
      <c r="U30" s="591"/>
      <c r="V30" s="591"/>
      <c r="W30" s="591"/>
      <c r="X30" s="591"/>
      <c r="Y30" s="591"/>
      <c r="Z30" s="591"/>
      <c r="AA30" s="591"/>
      <c r="AB30" s="591"/>
      <c r="AC30" s="591"/>
      <c r="AD30" s="591"/>
      <c r="AE30" s="591"/>
      <c r="AF30" s="591"/>
      <c r="AG30" s="591"/>
      <c r="AH30" s="591"/>
    </row>
    <row r="31" spans="1:34" ht="24" customHeight="1">
      <c r="A31" s="532" t="s">
        <v>958</v>
      </c>
      <c r="B31" s="176"/>
      <c r="C31" s="592" t="s">
        <v>959</v>
      </c>
      <c r="D31" s="592"/>
      <c r="E31" s="592"/>
      <c r="F31" s="592"/>
      <c r="G31" s="592"/>
      <c r="H31" s="592"/>
      <c r="I31" s="592"/>
      <c r="J31" s="593"/>
      <c r="K31" s="593"/>
      <c r="L31" s="593"/>
      <c r="M31" s="593"/>
      <c r="N31" s="593"/>
      <c r="O31" s="594"/>
      <c r="P31" s="594"/>
      <c r="Q31" s="595"/>
      <c r="R31" s="596"/>
      <c r="S31" s="148"/>
      <c r="T31" s="597" t="s">
        <v>960</v>
      </c>
      <c r="U31" s="597"/>
      <c r="V31" s="597"/>
      <c r="W31" s="597"/>
      <c r="X31" s="597"/>
      <c r="Y31" s="597"/>
      <c r="Z31" s="597"/>
      <c r="AA31" s="597"/>
      <c r="AB31" s="597"/>
      <c r="AC31" s="597"/>
      <c r="AD31" s="597"/>
      <c r="AE31" s="597"/>
      <c r="AF31" s="597"/>
      <c r="AG31" s="597"/>
      <c r="AH31" s="598"/>
    </row>
    <row r="32" spans="1:34" ht="24" customHeight="1">
      <c r="A32" s="533"/>
      <c r="B32" s="155"/>
      <c r="C32" s="565" t="s">
        <v>961</v>
      </c>
      <c r="D32" s="565"/>
      <c r="E32" s="565"/>
      <c r="F32" s="565"/>
      <c r="G32" s="565"/>
      <c r="H32" s="565"/>
      <c r="I32" s="565"/>
      <c r="J32" s="155"/>
      <c r="K32" s="234" t="s">
        <v>1141</v>
      </c>
      <c r="L32" s="599"/>
      <c r="M32" s="599"/>
      <c r="N32" s="599"/>
      <c r="O32" s="599"/>
      <c r="P32" s="599"/>
      <c r="Q32" s="253" t="s">
        <v>340</v>
      </c>
      <c r="R32" s="596"/>
      <c r="S32" s="177"/>
      <c r="T32" s="565" t="s">
        <v>962</v>
      </c>
      <c r="U32" s="565"/>
      <c r="V32" s="565"/>
      <c r="W32" s="565"/>
      <c r="X32" s="565"/>
      <c r="Y32" s="565"/>
      <c r="Z32" s="565"/>
      <c r="AA32" s="155"/>
      <c r="AB32" s="613" t="str">
        <f>IF(LEN(K37)=0,"",K37)</f>
        <v/>
      </c>
      <c r="AC32" s="614"/>
      <c r="AD32" s="205" t="s">
        <v>460</v>
      </c>
      <c r="AE32" s="615" t="str">
        <f>IF(LEN(N37)=0,"",N37)</f>
        <v/>
      </c>
      <c r="AF32" s="615"/>
      <c r="AG32" s="615"/>
      <c r="AH32" s="253" t="s">
        <v>340</v>
      </c>
    </row>
    <row r="33" spans="1:34" ht="24" customHeight="1">
      <c r="A33" s="533"/>
      <c r="B33" s="156"/>
      <c r="C33" s="504" t="s">
        <v>963</v>
      </c>
      <c r="D33" s="504"/>
      <c r="E33" s="504"/>
      <c r="F33" s="504"/>
      <c r="G33" s="504"/>
      <c r="H33" s="504"/>
      <c r="I33" s="504"/>
      <c r="J33" s="156"/>
      <c r="K33" s="283"/>
      <c r="L33" s="284"/>
      <c r="M33" s="255" t="s">
        <v>458</v>
      </c>
      <c r="N33" s="284"/>
      <c r="O33" s="255" t="s">
        <v>833</v>
      </c>
      <c r="P33" s="284"/>
      <c r="Q33" s="256" t="s">
        <v>832</v>
      </c>
      <c r="R33" s="596"/>
      <c r="S33" s="178"/>
      <c r="T33" s="504" t="s">
        <v>964</v>
      </c>
      <c r="U33" s="504"/>
      <c r="V33" s="504"/>
      <c r="W33" s="504"/>
      <c r="X33" s="504"/>
      <c r="Y33" s="504"/>
      <c r="Z33" s="504"/>
      <c r="AA33" s="156"/>
      <c r="AB33" s="254" t="str">
        <f>IF(LEN(K38)=0,"",K38)</f>
        <v/>
      </c>
      <c r="AC33" s="255" t="str">
        <f>IF(LEN(L38)=0,"",L38)</f>
        <v/>
      </c>
      <c r="AD33" s="255" t="s">
        <v>458</v>
      </c>
      <c r="AE33" s="255" t="str">
        <f>IF(LEN(N38)=0,"",N38)</f>
        <v/>
      </c>
      <c r="AF33" s="255" t="s">
        <v>833</v>
      </c>
      <c r="AG33" s="255" t="str">
        <f>IF(LEN(P38)=0,"",P38)</f>
        <v/>
      </c>
      <c r="AH33" s="256" t="s">
        <v>832</v>
      </c>
    </row>
    <row r="34" spans="1:34" ht="24" customHeight="1">
      <c r="A34" s="533"/>
      <c r="B34" s="160"/>
      <c r="C34" s="571" t="s">
        <v>965</v>
      </c>
      <c r="D34" s="571"/>
      <c r="E34" s="571"/>
      <c r="F34" s="571"/>
      <c r="G34" s="571"/>
      <c r="H34" s="571"/>
      <c r="I34" s="571"/>
      <c r="J34" s="160"/>
      <c r="K34" s="616"/>
      <c r="L34" s="617"/>
      <c r="M34" s="617"/>
      <c r="N34" s="618"/>
      <c r="O34" s="619"/>
      <c r="P34" s="619"/>
      <c r="Q34" s="620"/>
      <c r="R34" s="596"/>
      <c r="S34" s="509"/>
      <c r="T34" s="511" t="s">
        <v>966</v>
      </c>
      <c r="U34" s="511"/>
      <c r="V34" s="511"/>
      <c r="W34" s="511"/>
      <c r="X34" s="511"/>
      <c r="Y34" s="511"/>
      <c r="Z34" s="511"/>
      <c r="AA34" s="621"/>
      <c r="AB34" s="285"/>
      <c r="AC34" s="286"/>
      <c r="AD34" s="279" t="s">
        <v>458</v>
      </c>
      <c r="AE34" s="286"/>
      <c r="AF34" s="279" t="s">
        <v>833</v>
      </c>
      <c r="AG34" s="286"/>
      <c r="AH34" s="280" t="s">
        <v>832</v>
      </c>
    </row>
    <row r="35" spans="1:34" ht="12" customHeight="1">
      <c r="A35" s="533"/>
      <c r="B35" s="623"/>
      <c r="C35" s="561"/>
      <c r="D35" s="561"/>
      <c r="E35" s="561"/>
      <c r="F35" s="561"/>
      <c r="G35" s="561"/>
      <c r="H35" s="561"/>
      <c r="I35" s="561"/>
      <c r="J35" s="561"/>
      <c r="K35" s="561"/>
      <c r="L35" s="561"/>
      <c r="M35" s="561"/>
      <c r="N35" s="561"/>
      <c r="O35" s="561"/>
      <c r="P35" s="561"/>
      <c r="Q35" s="561"/>
      <c r="R35" s="596"/>
      <c r="S35" s="510"/>
      <c r="T35" s="512"/>
      <c r="U35" s="512"/>
      <c r="V35" s="512"/>
      <c r="W35" s="512"/>
      <c r="X35" s="512"/>
      <c r="Y35" s="512"/>
      <c r="Z35" s="512"/>
      <c r="AA35" s="622"/>
      <c r="AB35" s="600" t="s">
        <v>967</v>
      </c>
      <c r="AC35" s="601"/>
      <c r="AD35" s="602"/>
      <c r="AE35" s="603"/>
      <c r="AF35" s="603"/>
      <c r="AG35" s="603"/>
      <c r="AH35" s="604"/>
    </row>
    <row r="36" spans="1:34" ht="24" customHeight="1">
      <c r="A36" s="533"/>
      <c r="B36" s="176"/>
      <c r="C36" s="592" t="s">
        <v>968</v>
      </c>
      <c r="D36" s="592"/>
      <c r="E36" s="592"/>
      <c r="F36" s="592"/>
      <c r="G36" s="592"/>
      <c r="H36" s="592"/>
      <c r="I36" s="592"/>
      <c r="J36" s="593"/>
      <c r="K36" s="593"/>
      <c r="L36" s="593"/>
      <c r="M36" s="593"/>
      <c r="N36" s="593"/>
      <c r="O36" s="594"/>
      <c r="P36" s="594"/>
      <c r="Q36" s="595"/>
      <c r="R36" s="596"/>
      <c r="S36" s="178"/>
      <c r="T36" s="504" t="s">
        <v>969</v>
      </c>
      <c r="U36" s="504"/>
      <c r="V36" s="504"/>
      <c r="W36" s="504"/>
      <c r="X36" s="504"/>
      <c r="Y36" s="504"/>
      <c r="Z36" s="504"/>
      <c r="AA36" s="156"/>
      <c r="AB36" s="605"/>
      <c r="AC36" s="606"/>
      <c r="AD36" s="607"/>
      <c r="AE36" s="608"/>
      <c r="AF36" s="608"/>
      <c r="AG36" s="608"/>
      <c r="AH36" s="609"/>
    </row>
    <row r="37" spans="1:34" ht="24" customHeight="1">
      <c r="A37" s="533"/>
      <c r="B37" s="155"/>
      <c r="C37" s="565" t="s">
        <v>962</v>
      </c>
      <c r="D37" s="565"/>
      <c r="E37" s="565"/>
      <c r="F37" s="565"/>
      <c r="G37" s="565"/>
      <c r="H37" s="565"/>
      <c r="I37" s="565"/>
      <c r="J37" s="155"/>
      <c r="K37" s="610"/>
      <c r="L37" s="611"/>
      <c r="M37" s="205" t="s">
        <v>460</v>
      </c>
      <c r="N37" s="612"/>
      <c r="O37" s="612"/>
      <c r="P37" s="612"/>
      <c r="Q37" s="253" t="s">
        <v>340</v>
      </c>
      <c r="R37" s="596"/>
      <c r="S37" s="178"/>
      <c r="T37" s="504" t="s">
        <v>970</v>
      </c>
      <c r="U37" s="504"/>
      <c r="V37" s="504"/>
      <c r="W37" s="504"/>
      <c r="X37" s="504"/>
      <c r="Y37" s="504"/>
      <c r="Z37" s="504"/>
      <c r="AA37" s="156"/>
      <c r="AB37" s="285"/>
      <c r="AC37" s="286"/>
      <c r="AD37" s="279" t="s">
        <v>458</v>
      </c>
      <c r="AE37" s="286"/>
      <c r="AF37" s="279" t="s">
        <v>833</v>
      </c>
      <c r="AG37" s="286"/>
      <c r="AH37" s="280" t="s">
        <v>832</v>
      </c>
    </row>
    <row r="38" spans="1:34" ht="24" customHeight="1">
      <c r="A38" s="534"/>
      <c r="B38" s="160"/>
      <c r="C38" s="571" t="s">
        <v>964</v>
      </c>
      <c r="D38" s="571"/>
      <c r="E38" s="571"/>
      <c r="F38" s="571"/>
      <c r="G38" s="571"/>
      <c r="H38" s="571"/>
      <c r="I38" s="571"/>
      <c r="J38" s="160"/>
      <c r="K38" s="287"/>
      <c r="L38" s="288"/>
      <c r="M38" s="281" t="s">
        <v>458</v>
      </c>
      <c r="N38" s="288"/>
      <c r="O38" s="281" t="s">
        <v>833</v>
      </c>
      <c r="P38" s="288"/>
      <c r="Q38" s="282" t="s">
        <v>832</v>
      </c>
      <c r="R38" s="596"/>
      <c r="S38" s="179"/>
      <c r="T38" s="571" t="s">
        <v>971</v>
      </c>
      <c r="U38" s="571"/>
      <c r="V38" s="571"/>
      <c r="W38" s="571"/>
      <c r="X38" s="571"/>
      <c r="Y38" s="571"/>
      <c r="Z38" s="571"/>
      <c r="AA38" s="160"/>
      <c r="AB38" s="639" t="s">
        <v>972</v>
      </c>
      <c r="AC38" s="640"/>
      <c r="AD38" s="641"/>
      <c r="AE38" s="642"/>
      <c r="AF38" s="642"/>
      <c r="AG38" s="642"/>
      <c r="AH38" s="643"/>
    </row>
    <row r="39" spans="1:34" ht="12" customHeight="1">
      <c r="A39" s="644"/>
      <c r="B39" s="644"/>
      <c r="C39" s="644"/>
      <c r="D39" s="644"/>
      <c r="E39" s="644"/>
      <c r="F39" s="644"/>
      <c r="G39" s="644"/>
      <c r="H39" s="644"/>
      <c r="I39" s="644"/>
      <c r="J39" s="644"/>
      <c r="K39" s="644"/>
      <c r="L39" s="644"/>
      <c r="M39" s="644"/>
      <c r="N39" s="644"/>
      <c r="O39" s="644"/>
      <c r="P39" s="644"/>
      <c r="Q39" s="644"/>
      <c r="R39" s="644"/>
      <c r="S39" s="644"/>
      <c r="T39" s="644"/>
      <c r="U39" s="644"/>
      <c r="V39" s="644"/>
      <c r="W39" s="644"/>
      <c r="X39" s="644"/>
      <c r="Y39" s="644"/>
      <c r="Z39" s="644"/>
      <c r="AA39" s="644"/>
      <c r="AB39" s="644"/>
      <c r="AC39" s="644"/>
      <c r="AD39" s="644"/>
      <c r="AE39" s="644"/>
      <c r="AF39" s="644"/>
      <c r="AG39" s="644"/>
      <c r="AH39" s="644"/>
    </row>
    <row r="40" spans="1:34">
      <c r="A40" s="562" t="s">
        <v>973</v>
      </c>
      <c r="B40" s="148"/>
      <c r="C40" s="561" t="s">
        <v>974</v>
      </c>
      <c r="D40" s="561"/>
      <c r="E40" s="561"/>
      <c r="F40" s="561"/>
      <c r="G40" s="561"/>
      <c r="H40" s="561"/>
      <c r="I40" s="561"/>
      <c r="J40" s="176"/>
      <c r="K40" s="645" t="s">
        <v>975</v>
      </c>
      <c r="L40" s="597"/>
      <c r="M40" s="597"/>
      <c r="N40" s="597"/>
      <c r="O40" s="597"/>
      <c r="P40" s="597"/>
      <c r="Q40" s="597"/>
      <c r="R40" s="597"/>
      <c r="S40" s="597"/>
      <c r="T40" s="597"/>
      <c r="U40" s="597"/>
      <c r="V40" s="597"/>
      <c r="W40" s="597"/>
      <c r="X40" s="597"/>
      <c r="Y40" s="597"/>
      <c r="Z40" s="597"/>
      <c r="AA40" s="597"/>
      <c r="AB40" s="597"/>
      <c r="AC40" s="597"/>
      <c r="AD40" s="597"/>
      <c r="AE40" s="597"/>
      <c r="AF40" s="597"/>
      <c r="AG40" s="597"/>
      <c r="AH40" s="598"/>
    </row>
    <row r="41" spans="1:34" ht="17.25" customHeight="1">
      <c r="A41" s="563"/>
      <c r="C41" s="293"/>
      <c r="D41" s="293"/>
      <c r="E41" s="257" t="s">
        <v>458</v>
      </c>
      <c r="F41" s="293"/>
      <c r="G41" s="257" t="s">
        <v>833</v>
      </c>
      <c r="H41" s="293"/>
      <c r="I41" s="257" t="s">
        <v>832</v>
      </c>
      <c r="J41" s="258"/>
      <c r="K41" s="646"/>
      <c r="L41" s="647"/>
      <c r="M41" s="647"/>
      <c r="N41" s="648"/>
      <c r="O41" s="648"/>
      <c r="P41" s="648"/>
      <c r="Q41" s="648"/>
      <c r="R41" s="648"/>
      <c r="S41" s="648"/>
      <c r="T41" s="648"/>
      <c r="U41" s="648"/>
      <c r="V41" s="648"/>
      <c r="W41" s="648"/>
      <c r="X41" s="648"/>
      <c r="Y41" s="648"/>
      <c r="Z41" s="648"/>
      <c r="AA41" s="648"/>
      <c r="AB41" s="648"/>
      <c r="AC41" s="648"/>
      <c r="AD41" s="648"/>
      <c r="AE41" s="649"/>
      <c r="AF41" s="649"/>
      <c r="AG41" s="649"/>
      <c r="AH41" s="650"/>
    </row>
    <row r="42" spans="1:34" ht="13.5" customHeight="1">
      <c r="A42" s="563"/>
      <c r="B42" s="148"/>
      <c r="C42" s="561" t="s">
        <v>1142</v>
      </c>
      <c r="D42" s="561"/>
      <c r="E42" s="561"/>
      <c r="F42" s="561"/>
      <c r="G42" s="561"/>
      <c r="H42" s="561"/>
      <c r="I42" s="561"/>
      <c r="J42" s="176"/>
      <c r="K42" s="623" t="s">
        <v>976</v>
      </c>
      <c r="L42" s="561"/>
      <c r="M42" s="561"/>
      <c r="N42" s="561"/>
      <c r="O42" s="561"/>
      <c r="P42" s="561"/>
      <c r="Q42" s="561"/>
      <c r="R42" s="561"/>
      <c r="S42" s="561"/>
      <c r="T42" s="561"/>
      <c r="U42" s="561"/>
      <c r="V42" s="561"/>
      <c r="W42" s="561"/>
      <c r="X42" s="561"/>
      <c r="Y42" s="561"/>
      <c r="Z42" s="561"/>
      <c r="AA42" s="561"/>
      <c r="AB42" s="624" t="s">
        <v>977</v>
      </c>
      <c r="AC42" s="561"/>
      <c r="AD42" s="561"/>
      <c r="AE42" s="561"/>
      <c r="AF42" s="561"/>
      <c r="AG42" s="561"/>
      <c r="AH42" s="625"/>
    </row>
    <row r="43" spans="1:34">
      <c r="A43" s="563"/>
      <c r="C43" s="289"/>
      <c r="D43" s="289"/>
      <c r="E43" s="259" t="s">
        <v>458</v>
      </c>
      <c r="F43" s="289"/>
      <c r="G43" s="259" t="s">
        <v>833</v>
      </c>
      <c r="H43" s="289"/>
      <c r="I43" s="259" t="s">
        <v>832</v>
      </c>
      <c r="J43" s="258"/>
      <c r="K43" s="626"/>
      <c r="L43" s="627"/>
      <c r="M43" s="627"/>
      <c r="N43" s="627"/>
      <c r="O43" s="627"/>
      <c r="P43" s="627"/>
      <c r="Q43" s="627"/>
      <c r="R43" s="627"/>
      <c r="S43" s="627"/>
      <c r="T43" s="627"/>
      <c r="U43" s="627"/>
      <c r="V43" s="627"/>
      <c r="W43" s="627"/>
      <c r="X43" s="627"/>
      <c r="Y43" s="627"/>
      <c r="Z43" s="627"/>
      <c r="AA43" s="627"/>
      <c r="AB43" s="630"/>
      <c r="AC43" s="627"/>
      <c r="AD43" s="627"/>
      <c r="AE43" s="627"/>
      <c r="AF43" s="627"/>
      <c r="AG43" s="627"/>
      <c r="AH43" s="631"/>
    </row>
    <row r="44" spans="1:34">
      <c r="A44" s="563"/>
      <c r="B44" s="177"/>
      <c r="C44" s="290"/>
      <c r="D44" s="290"/>
      <c r="E44" s="278" t="s">
        <v>458</v>
      </c>
      <c r="F44" s="290"/>
      <c r="G44" s="278" t="s">
        <v>833</v>
      </c>
      <c r="H44" s="290"/>
      <c r="I44" s="278" t="s">
        <v>832</v>
      </c>
      <c r="J44" s="242"/>
      <c r="K44" s="628"/>
      <c r="L44" s="629"/>
      <c r="M44" s="629"/>
      <c r="N44" s="629"/>
      <c r="O44" s="629"/>
      <c r="P44" s="629"/>
      <c r="Q44" s="629"/>
      <c r="R44" s="629"/>
      <c r="S44" s="629"/>
      <c r="T44" s="629"/>
      <c r="U44" s="629"/>
      <c r="V44" s="629"/>
      <c r="W44" s="629"/>
      <c r="X44" s="629"/>
      <c r="Y44" s="629"/>
      <c r="Z44" s="629"/>
      <c r="AA44" s="629"/>
      <c r="AB44" s="632"/>
      <c r="AC44" s="633"/>
      <c r="AD44" s="633"/>
      <c r="AE44" s="633"/>
      <c r="AF44" s="633"/>
      <c r="AG44" s="633"/>
      <c r="AH44" s="634"/>
    </row>
    <row r="45" spans="1:34">
      <c r="A45" s="563"/>
      <c r="C45" s="291"/>
      <c r="D45" s="291"/>
      <c r="E45" s="251" t="s">
        <v>458</v>
      </c>
      <c r="F45" s="291"/>
      <c r="G45" s="251" t="s">
        <v>833</v>
      </c>
      <c r="H45" s="291"/>
      <c r="I45" s="251" t="s">
        <v>832</v>
      </c>
      <c r="J45" s="258"/>
      <c r="K45" s="635"/>
      <c r="L45" s="636"/>
      <c r="M45" s="636"/>
      <c r="N45" s="636"/>
      <c r="O45" s="636"/>
      <c r="P45" s="636"/>
      <c r="Q45" s="636"/>
      <c r="R45" s="636"/>
      <c r="S45" s="636"/>
      <c r="T45" s="636"/>
      <c r="U45" s="636"/>
      <c r="V45" s="636"/>
      <c r="W45" s="636"/>
      <c r="X45" s="636"/>
      <c r="Y45" s="636"/>
      <c r="Z45" s="636"/>
      <c r="AA45" s="636"/>
      <c r="AB45" s="637"/>
      <c r="AC45" s="547"/>
      <c r="AD45" s="547"/>
      <c r="AE45" s="547"/>
      <c r="AF45" s="547"/>
      <c r="AG45" s="547"/>
      <c r="AH45" s="638"/>
    </row>
    <row r="46" spans="1:34">
      <c r="A46" s="563"/>
      <c r="B46" s="177"/>
      <c r="C46" s="290"/>
      <c r="D46" s="290"/>
      <c r="E46" s="278" t="s">
        <v>458</v>
      </c>
      <c r="F46" s="290"/>
      <c r="G46" s="278" t="s">
        <v>833</v>
      </c>
      <c r="H46" s="290"/>
      <c r="I46" s="278" t="s">
        <v>832</v>
      </c>
      <c r="J46" s="242"/>
      <c r="K46" s="628"/>
      <c r="L46" s="629"/>
      <c r="M46" s="629"/>
      <c r="N46" s="629"/>
      <c r="O46" s="629"/>
      <c r="P46" s="629"/>
      <c r="Q46" s="629"/>
      <c r="R46" s="629"/>
      <c r="S46" s="629"/>
      <c r="T46" s="629"/>
      <c r="U46" s="629"/>
      <c r="V46" s="629"/>
      <c r="W46" s="629"/>
      <c r="X46" s="629"/>
      <c r="Y46" s="629"/>
      <c r="Z46" s="629"/>
      <c r="AA46" s="629"/>
      <c r="AB46" s="637"/>
      <c r="AC46" s="547"/>
      <c r="AD46" s="547"/>
      <c r="AE46" s="547"/>
      <c r="AF46" s="547"/>
      <c r="AG46" s="547"/>
      <c r="AH46" s="638"/>
    </row>
    <row r="47" spans="1:34">
      <c r="A47" s="563"/>
      <c r="C47" s="291"/>
      <c r="D47" s="291"/>
      <c r="E47" s="251" t="s">
        <v>458</v>
      </c>
      <c r="F47" s="291"/>
      <c r="G47" s="251" t="s">
        <v>833</v>
      </c>
      <c r="H47" s="291"/>
      <c r="I47" s="251" t="s">
        <v>832</v>
      </c>
      <c r="J47" s="258"/>
      <c r="K47" s="635"/>
      <c r="L47" s="636"/>
      <c r="M47" s="636"/>
      <c r="N47" s="636"/>
      <c r="O47" s="636"/>
      <c r="P47" s="636"/>
      <c r="Q47" s="636"/>
      <c r="R47" s="636"/>
      <c r="S47" s="636"/>
      <c r="T47" s="636"/>
      <c r="U47" s="636"/>
      <c r="V47" s="636"/>
      <c r="W47" s="636"/>
      <c r="X47" s="636"/>
      <c r="Y47" s="636"/>
      <c r="Z47" s="636"/>
      <c r="AA47" s="636"/>
      <c r="AB47" s="637"/>
      <c r="AC47" s="547"/>
      <c r="AD47" s="547"/>
      <c r="AE47" s="547"/>
      <c r="AF47" s="547"/>
      <c r="AG47" s="547"/>
      <c r="AH47" s="638"/>
    </row>
    <row r="48" spans="1:34">
      <c r="A48" s="563"/>
      <c r="B48" s="177"/>
      <c r="C48" s="290"/>
      <c r="D48" s="290"/>
      <c r="E48" s="278" t="s">
        <v>458</v>
      </c>
      <c r="F48" s="290"/>
      <c r="G48" s="278" t="s">
        <v>833</v>
      </c>
      <c r="H48" s="290"/>
      <c r="I48" s="278" t="s">
        <v>832</v>
      </c>
      <c r="J48" s="242"/>
      <c r="K48" s="628"/>
      <c r="L48" s="629"/>
      <c r="M48" s="629"/>
      <c r="N48" s="629"/>
      <c r="O48" s="629"/>
      <c r="P48" s="629"/>
      <c r="Q48" s="629"/>
      <c r="R48" s="629"/>
      <c r="S48" s="629"/>
      <c r="T48" s="629"/>
      <c r="U48" s="629"/>
      <c r="V48" s="629"/>
      <c r="W48" s="629"/>
      <c r="X48" s="629"/>
      <c r="Y48" s="629"/>
      <c r="Z48" s="629"/>
      <c r="AA48" s="629"/>
      <c r="AB48" s="637"/>
      <c r="AC48" s="547"/>
      <c r="AD48" s="547"/>
      <c r="AE48" s="547"/>
      <c r="AF48" s="547"/>
      <c r="AG48" s="547"/>
      <c r="AH48" s="638"/>
    </row>
    <row r="49" spans="1:34">
      <c r="A49" s="563"/>
      <c r="C49" s="291"/>
      <c r="D49" s="291"/>
      <c r="E49" s="251" t="s">
        <v>458</v>
      </c>
      <c r="F49" s="291"/>
      <c r="G49" s="251" t="s">
        <v>833</v>
      </c>
      <c r="H49" s="291"/>
      <c r="I49" s="251" t="s">
        <v>832</v>
      </c>
      <c r="J49" s="258"/>
      <c r="K49" s="635"/>
      <c r="L49" s="636"/>
      <c r="M49" s="636"/>
      <c r="N49" s="636"/>
      <c r="O49" s="636"/>
      <c r="P49" s="636"/>
      <c r="Q49" s="636"/>
      <c r="R49" s="636"/>
      <c r="S49" s="636"/>
      <c r="T49" s="636"/>
      <c r="U49" s="636"/>
      <c r="V49" s="636"/>
      <c r="W49" s="636"/>
      <c r="X49" s="636"/>
      <c r="Y49" s="636"/>
      <c r="Z49" s="636"/>
      <c r="AA49" s="636"/>
      <c r="AB49" s="637"/>
      <c r="AC49" s="547"/>
      <c r="AD49" s="547"/>
      <c r="AE49" s="547"/>
      <c r="AF49" s="547"/>
      <c r="AG49" s="547"/>
      <c r="AH49" s="638"/>
    </row>
    <row r="50" spans="1:34">
      <c r="A50" s="563"/>
      <c r="B50" s="177"/>
      <c r="C50" s="290"/>
      <c r="D50" s="290"/>
      <c r="E50" s="278" t="s">
        <v>458</v>
      </c>
      <c r="F50" s="290"/>
      <c r="G50" s="278" t="s">
        <v>833</v>
      </c>
      <c r="H50" s="290"/>
      <c r="I50" s="278" t="s">
        <v>832</v>
      </c>
      <c r="J50" s="242"/>
      <c r="K50" s="628"/>
      <c r="L50" s="629"/>
      <c r="M50" s="629"/>
      <c r="N50" s="629"/>
      <c r="O50" s="629"/>
      <c r="P50" s="629"/>
      <c r="Q50" s="629"/>
      <c r="R50" s="629"/>
      <c r="S50" s="629"/>
      <c r="T50" s="629"/>
      <c r="U50" s="629"/>
      <c r="V50" s="629"/>
      <c r="W50" s="629"/>
      <c r="X50" s="629"/>
      <c r="Y50" s="629"/>
      <c r="Z50" s="629"/>
      <c r="AA50" s="629"/>
      <c r="AB50" s="637"/>
      <c r="AC50" s="547"/>
      <c r="AD50" s="547"/>
      <c r="AE50" s="547"/>
      <c r="AF50" s="547"/>
      <c r="AG50" s="547"/>
      <c r="AH50" s="638"/>
    </row>
    <row r="51" spans="1:34">
      <c r="A51" s="563"/>
      <c r="C51" s="291"/>
      <c r="D51" s="291"/>
      <c r="E51" s="251" t="s">
        <v>458</v>
      </c>
      <c r="F51" s="291"/>
      <c r="G51" s="251" t="s">
        <v>833</v>
      </c>
      <c r="H51" s="291"/>
      <c r="I51" s="251" t="s">
        <v>832</v>
      </c>
      <c r="J51" s="258"/>
      <c r="K51" s="635"/>
      <c r="L51" s="636"/>
      <c r="M51" s="636"/>
      <c r="N51" s="636"/>
      <c r="O51" s="636"/>
      <c r="P51" s="636"/>
      <c r="Q51" s="636"/>
      <c r="R51" s="636"/>
      <c r="S51" s="636"/>
      <c r="T51" s="636"/>
      <c r="U51" s="636"/>
      <c r="V51" s="636"/>
      <c r="W51" s="636"/>
      <c r="X51" s="636"/>
      <c r="Y51" s="636"/>
      <c r="Z51" s="636"/>
      <c r="AA51" s="636"/>
      <c r="AB51" s="637"/>
      <c r="AC51" s="547"/>
      <c r="AD51" s="547"/>
      <c r="AE51" s="547"/>
      <c r="AF51" s="547"/>
      <c r="AG51" s="547"/>
      <c r="AH51" s="638"/>
    </row>
    <row r="52" spans="1:34">
      <c r="A52" s="563"/>
      <c r="B52" s="177"/>
      <c r="C52" s="290"/>
      <c r="D52" s="290"/>
      <c r="E52" s="278" t="s">
        <v>458</v>
      </c>
      <c r="F52" s="290"/>
      <c r="G52" s="278" t="s">
        <v>833</v>
      </c>
      <c r="H52" s="290"/>
      <c r="I52" s="278" t="s">
        <v>832</v>
      </c>
      <c r="J52" s="242"/>
      <c r="K52" s="628"/>
      <c r="L52" s="629"/>
      <c r="M52" s="629"/>
      <c r="N52" s="629"/>
      <c r="O52" s="629"/>
      <c r="P52" s="629"/>
      <c r="Q52" s="629"/>
      <c r="R52" s="629"/>
      <c r="S52" s="629"/>
      <c r="T52" s="629"/>
      <c r="U52" s="629"/>
      <c r="V52" s="629"/>
      <c r="W52" s="629"/>
      <c r="X52" s="629"/>
      <c r="Y52" s="629"/>
      <c r="Z52" s="629"/>
      <c r="AA52" s="629"/>
      <c r="AB52" s="637"/>
      <c r="AC52" s="547"/>
      <c r="AD52" s="547"/>
      <c r="AE52" s="547"/>
      <c r="AF52" s="547"/>
      <c r="AG52" s="547"/>
      <c r="AH52" s="638"/>
    </row>
    <row r="53" spans="1:34">
      <c r="A53" s="563"/>
      <c r="C53" s="291"/>
      <c r="D53" s="291"/>
      <c r="E53" s="251" t="s">
        <v>458</v>
      </c>
      <c r="F53" s="291"/>
      <c r="G53" s="251" t="s">
        <v>833</v>
      </c>
      <c r="H53" s="291"/>
      <c r="I53" s="251" t="s">
        <v>832</v>
      </c>
      <c r="J53" s="258"/>
      <c r="K53" s="635"/>
      <c r="L53" s="636"/>
      <c r="M53" s="636"/>
      <c r="N53" s="636"/>
      <c r="O53" s="636"/>
      <c r="P53" s="636"/>
      <c r="Q53" s="636"/>
      <c r="R53" s="636"/>
      <c r="S53" s="636"/>
      <c r="T53" s="636"/>
      <c r="U53" s="636"/>
      <c r="V53" s="636"/>
      <c r="W53" s="636"/>
      <c r="X53" s="636"/>
      <c r="Y53" s="636"/>
      <c r="Z53" s="636"/>
      <c r="AA53" s="636"/>
      <c r="AB53" s="637"/>
      <c r="AC53" s="547"/>
      <c r="AD53" s="547"/>
      <c r="AE53" s="547"/>
      <c r="AF53" s="547"/>
      <c r="AG53" s="547"/>
      <c r="AH53" s="638"/>
    </row>
    <row r="54" spans="1:34">
      <c r="A54" s="563"/>
      <c r="B54" s="177"/>
      <c r="C54" s="290"/>
      <c r="D54" s="290"/>
      <c r="E54" s="278" t="s">
        <v>458</v>
      </c>
      <c r="F54" s="290"/>
      <c r="G54" s="278" t="s">
        <v>833</v>
      </c>
      <c r="H54" s="290"/>
      <c r="I54" s="278" t="s">
        <v>832</v>
      </c>
      <c r="J54" s="242"/>
      <c r="K54" s="628"/>
      <c r="L54" s="629"/>
      <c r="M54" s="629"/>
      <c r="N54" s="629"/>
      <c r="O54" s="629"/>
      <c r="P54" s="629"/>
      <c r="Q54" s="629"/>
      <c r="R54" s="629"/>
      <c r="S54" s="629"/>
      <c r="T54" s="629"/>
      <c r="U54" s="629"/>
      <c r="V54" s="629"/>
      <c r="W54" s="629"/>
      <c r="X54" s="629"/>
      <c r="Y54" s="629"/>
      <c r="Z54" s="629"/>
      <c r="AA54" s="629"/>
      <c r="AB54" s="637"/>
      <c r="AC54" s="547"/>
      <c r="AD54" s="547"/>
      <c r="AE54" s="547"/>
      <c r="AF54" s="547"/>
      <c r="AG54" s="547"/>
      <c r="AH54" s="638"/>
    </row>
    <row r="55" spans="1:34">
      <c r="A55" s="563"/>
      <c r="C55" s="291"/>
      <c r="D55" s="291"/>
      <c r="E55" s="251" t="s">
        <v>458</v>
      </c>
      <c r="F55" s="291"/>
      <c r="G55" s="251" t="s">
        <v>833</v>
      </c>
      <c r="H55" s="291"/>
      <c r="I55" s="251" t="s">
        <v>832</v>
      </c>
      <c r="J55" s="258"/>
      <c r="K55" s="635"/>
      <c r="L55" s="636"/>
      <c r="M55" s="636"/>
      <c r="N55" s="636"/>
      <c r="O55" s="636"/>
      <c r="P55" s="636"/>
      <c r="Q55" s="636"/>
      <c r="R55" s="636"/>
      <c r="S55" s="636"/>
      <c r="T55" s="636"/>
      <c r="U55" s="636"/>
      <c r="V55" s="636"/>
      <c r="W55" s="636"/>
      <c r="X55" s="636"/>
      <c r="Y55" s="636"/>
      <c r="Z55" s="636"/>
      <c r="AA55" s="636"/>
      <c r="AB55" s="637"/>
      <c r="AC55" s="547"/>
      <c r="AD55" s="547"/>
      <c r="AE55" s="547"/>
      <c r="AF55" s="547"/>
      <c r="AG55" s="547"/>
      <c r="AH55" s="638"/>
    </row>
    <row r="56" spans="1:34">
      <c r="A56" s="563"/>
      <c r="B56" s="177"/>
      <c r="C56" s="290"/>
      <c r="D56" s="290"/>
      <c r="E56" s="278" t="s">
        <v>458</v>
      </c>
      <c r="F56" s="290"/>
      <c r="G56" s="278" t="s">
        <v>833</v>
      </c>
      <c r="H56" s="290"/>
      <c r="I56" s="278" t="s">
        <v>832</v>
      </c>
      <c r="J56" s="242"/>
      <c r="K56" s="628"/>
      <c r="L56" s="629"/>
      <c r="M56" s="629"/>
      <c r="N56" s="629"/>
      <c r="O56" s="629"/>
      <c r="P56" s="629"/>
      <c r="Q56" s="629"/>
      <c r="R56" s="629"/>
      <c r="S56" s="629"/>
      <c r="T56" s="629"/>
      <c r="U56" s="629"/>
      <c r="V56" s="629"/>
      <c r="W56" s="629"/>
      <c r="X56" s="629"/>
      <c r="Y56" s="629"/>
      <c r="Z56" s="629"/>
      <c r="AA56" s="629"/>
      <c r="AB56" s="637"/>
      <c r="AC56" s="547"/>
      <c r="AD56" s="547"/>
      <c r="AE56" s="547"/>
      <c r="AF56" s="547"/>
      <c r="AG56" s="547"/>
      <c r="AH56" s="638"/>
    </row>
    <row r="57" spans="1:34">
      <c r="A57" s="563"/>
      <c r="C57" s="291"/>
      <c r="D57" s="291"/>
      <c r="E57" s="251" t="s">
        <v>458</v>
      </c>
      <c r="F57" s="291"/>
      <c r="G57" s="251" t="s">
        <v>833</v>
      </c>
      <c r="H57" s="291"/>
      <c r="I57" s="251" t="s">
        <v>832</v>
      </c>
      <c r="J57" s="258"/>
      <c r="K57" s="635"/>
      <c r="L57" s="636"/>
      <c r="M57" s="636"/>
      <c r="N57" s="636"/>
      <c r="O57" s="636"/>
      <c r="P57" s="636"/>
      <c r="Q57" s="636"/>
      <c r="R57" s="636"/>
      <c r="S57" s="636"/>
      <c r="T57" s="636"/>
      <c r="U57" s="636"/>
      <c r="V57" s="636"/>
      <c r="W57" s="636"/>
      <c r="X57" s="636"/>
      <c r="Y57" s="636"/>
      <c r="Z57" s="636"/>
      <c r="AA57" s="636"/>
      <c r="AB57" s="637"/>
      <c r="AC57" s="547"/>
      <c r="AD57" s="547"/>
      <c r="AE57" s="547"/>
      <c r="AF57" s="547"/>
      <c r="AG57" s="547"/>
      <c r="AH57" s="638"/>
    </row>
    <row r="58" spans="1:34">
      <c r="A58" s="563"/>
      <c r="B58" s="177"/>
      <c r="C58" s="290"/>
      <c r="D58" s="290"/>
      <c r="E58" s="278" t="s">
        <v>458</v>
      </c>
      <c r="F58" s="290"/>
      <c r="G58" s="278" t="s">
        <v>833</v>
      </c>
      <c r="H58" s="290"/>
      <c r="I58" s="278" t="s">
        <v>832</v>
      </c>
      <c r="J58" s="242"/>
      <c r="K58" s="628"/>
      <c r="L58" s="629"/>
      <c r="M58" s="629"/>
      <c r="N58" s="629"/>
      <c r="O58" s="629"/>
      <c r="P58" s="629"/>
      <c r="Q58" s="629"/>
      <c r="R58" s="629"/>
      <c r="S58" s="629"/>
      <c r="T58" s="629"/>
      <c r="U58" s="629"/>
      <c r="V58" s="629"/>
      <c r="W58" s="629"/>
      <c r="X58" s="629"/>
      <c r="Y58" s="629"/>
      <c r="Z58" s="629"/>
      <c r="AA58" s="629"/>
      <c r="AB58" s="637"/>
      <c r="AC58" s="547"/>
      <c r="AD58" s="547"/>
      <c r="AE58" s="547"/>
      <c r="AF58" s="547"/>
      <c r="AG58" s="547"/>
      <c r="AH58" s="638"/>
    </row>
    <row r="59" spans="1:34">
      <c r="A59" s="563"/>
      <c r="C59" s="291"/>
      <c r="D59" s="291"/>
      <c r="E59" s="251" t="s">
        <v>458</v>
      </c>
      <c r="F59" s="291"/>
      <c r="G59" s="251" t="s">
        <v>833</v>
      </c>
      <c r="H59" s="291"/>
      <c r="I59" s="251" t="s">
        <v>832</v>
      </c>
      <c r="J59" s="258"/>
      <c r="K59" s="635"/>
      <c r="L59" s="636"/>
      <c r="M59" s="636"/>
      <c r="N59" s="636"/>
      <c r="O59" s="636"/>
      <c r="P59" s="636"/>
      <c r="Q59" s="636"/>
      <c r="R59" s="636"/>
      <c r="S59" s="636"/>
      <c r="T59" s="636"/>
      <c r="U59" s="636"/>
      <c r="V59" s="636"/>
      <c r="W59" s="636"/>
      <c r="X59" s="636"/>
      <c r="Y59" s="636"/>
      <c r="Z59" s="636"/>
      <c r="AA59" s="636"/>
      <c r="AB59" s="637"/>
      <c r="AC59" s="547"/>
      <c r="AD59" s="547"/>
      <c r="AE59" s="547"/>
      <c r="AF59" s="547"/>
      <c r="AG59" s="547"/>
      <c r="AH59" s="638"/>
    </row>
    <row r="60" spans="1:34">
      <c r="A60" s="563"/>
      <c r="B60" s="177"/>
      <c r="C60" s="290"/>
      <c r="D60" s="290"/>
      <c r="E60" s="278" t="s">
        <v>458</v>
      </c>
      <c r="F60" s="290"/>
      <c r="G60" s="278" t="s">
        <v>833</v>
      </c>
      <c r="H60" s="290"/>
      <c r="I60" s="278" t="s">
        <v>832</v>
      </c>
      <c r="J60" s="242"/>
      <c r="K60" s="628"/>
      <c r="L60" s="629"/>
      <c r="M60" s="629"/>
      <c r="N60" s="629"/>
      <c r="O60" s="629"/>
      <c r="P60" s="629"/>
      <c r="Q60" s="629"/>
      <c r="R60" s="629"/>
      <c r="S60" s="629"/>
      <c r="T60" s="629"/>
      <c r="U60" s="629"/>
      <c r="V60" s="629"/>
      <c r="W60" s="629"/>
      <c r="X60" s="629"/>
      <c r="Y60" s="629"/>
      <c r="Z60" s="629"/>
      <c r="AA60" s="629"/>
      <c r="AB60" s="637"/>
      <c r="AC60" s="547"/>
      <c r="AD60" s="547"/>
      <c r="AE60" s="547"/>
      <c r="AF60" s="547"/>
      <c r="AG60" s="547"/>
      <c r="AH60" s="638"/>
    </row>
    <row r="61" spans="1:34">
      <c r="A61" s="563"/>
      <c r="B61" s="249"/>
      <c r="C61" s="291"/>
      <c r="D61" s="286"/>
      <c r="E61" s="279" t="s">
        <v>458</v>
      </c>
      <c r="F61" s="286"/>
      <c r="G61" s="279" t="s">
        <v>833</v>
      </c>
      <c r="H61" s="286"/>
      <c r="I61" s="279" t="s">
        <v>832</v>
      </c>
      <c r="J61" s="202"/>
      <c r="K61" s="635"/>
      <c r="L61" s="636"/>
      <c r="M61" s="636"/>
      <c r="N61" s="636"/>
      <c r="O61" s="636"/>
      <c r="P61" s="636"/>
      <c r="Q61" s="636"/>
      <c r="R61" s="636"/>
      <c r="S61" s="636"/>
      <c r="T61" s="636"/>
      <c r="U61" s="636"/>
      <c r="V61" s="636"/>
      <c r="W61" s="636"/>
      <c r="X61" s="636"/>
      <c r="Y61" s="636"/>
      <c r="Z61" s="636"/>
      <c r="AA61" s="636"/>
      <c r="AB61" s="632"/>
      <c r="AC61" s="633"/>
      <c r="AD61" s="633"/>
      <c r="AE61" s="633"/>
      <c r="AF61" s="633"/>
      <c r="AG61" s="633"/>
      <c r="AH61" s="634"/>
    </row>
    <row r="62" spans="1:34">
      <c r="A62" s="564"/>
      <c r="B62" s="240"/>
      <c r="C62" s="292"/>
      <c r="D62" s="292"/>
      <c r="E62" s="260" t="s">
        <v>458</v>
      </c>
      <c r="F62" s="292"/>
      <c r="G62" s="260" t="s">
        <v>833</v>
      </c>
      <c r="H62" s="292"/>
      <c r="I62" s="260" t="s">
        <v>832</v>
      </c>
      <c r="J62" s="261"/>
      <c r="K62" s="651"/>
      <c r="L62" s="652"/>
      <c r="M62" s="652"/>
      <c r="N62" s="652"/>
      <c r="O62" s="652"/>
      <c r="P62" s="652"/>
      <c r="Q62" s="652"/>
      <c r="R62" s="652"/>
      <c r="S62" s="652"/>
      <c r="T62" s="652"/>
      <c r="U62" s="652"/>
      <c r="V62" s="652"/>
      <c r="W62" s="652"/>
      <c r="X62" s="652"/>
      <c r="Y62" s="652"/>
      <c r="Z62" s="652"/>
      <c r="AA62" s="652"/>
      <c r="AB62" s="653"/>
      <c r="AC62" s="629"/>
      <c r="AD62" s="629"/>
      <c r="AE62" s="629"/>
      <c r="AF62" s="629"/>
      <c r="AG62" s="629"/>
      <c r="AH62" s="654"/>
    </row>
    <row r="63" spans="1:34" ht="12" customHeight="1">
      <c r="A63" s="561"/>
      <c r="B63" s="644"/>
      <c r="C63" s="644"/>
      <c r="D63" s="644"/>
      <c r="E63" s="644"/>
      <c r="F63" s="644"/>
      <c r="G63" s="644"/>
      <c r="H63" s="644"/>
      <c r="I63" s="644"/>
      <c r="J63" s="644"/>
      <c r="K63" s="561"/>
      <c r="L63" s="561"/>
      <c r="M63" s="561"/>
      <c r="N63" s="561"/>
      <c r="O63" s="561"/>
      <c r="P63" s="561"/>
      <c r="Q63" s="561"/>
      <c r="R63" s="561"/>
      <c r="S63" s="561"/>
      <c r="T63" s="561"/>
      <c r="U63" s="561"/>
      <c r="V63" s="561"/>
      <c r="W63" s="561"/>
      <c r="X63" s="561"/>
      <c r="Y63" s="561"/>
      <c r="Z63" s="561"/>
      <c r="AA63" s="561"/>
      <c r="AB63" s="561"/>
      <c r="AC63" s="561"/>
      <c r="AD63" s="561"/>
      <c r="AE63" s="561"/>
      <c r="AF63" s="561"/>
      <c r="AG63" s="561"/>
      <c r="AH63" s="561"/>
    </row>
    <row r="64" spans="1:34">
      <c r="A64" s="562" t="s">
        <v>978</v>
      </c>
      <c r="B64" s="148"/>
      <c r="C64" s="561" t="s">
        <v>974</v>
      </c>
      <c r="D64" s="561"/>
      <c r="E64" s="561"/>
      <c r="F64" s="561"/>
      <c r="G64" s="561"/>
      <c r="H64" s="561"/>
      <c r="I64" s="561"/>
      <c r="J64" s="176"/>
      <c r="K64" s="655" t="s">
        <v>979</v>
      </c>
      <c r="L64" s="656"/>
      <c r="M64" s="656"/>
      <c r="N64" s="657"/>
      <c r="O64" s="657"/>
      <c r="P64" s="657"/>
      <c r="Q64" s="657"/>
      <c r="R64" s="657"/>
      <c r="S64" s="657"/>
      <c r="T64" s="657"/>
      <c r="U64" s="657"/>
      <c r="V64" s="657"/>
      <c r="W64" s="657"/>
      <c r="X64" s="657"/>
      <c r="Y64" s="657"/>
      <c r="Z64" s="657"/>
      <c r="AA64" s="657"/>
      <c r="AB64" s="657"/>
      <c r="AC64" s="657"/>
      <c r="AD64" s="657"/>
      <c r="AE64" s="624"/>
      <c r="AF64" s="624"/>
      <c r="AG64" s="624"/>
      <c r="AH64" s="658"/>
    </row>
    <row r="65" spans="1:34" ht="16.5" customHeight="1">
      <c r="A65" s="563"/>
      <c r="C65" s="289"/>
      <c r="D65" s="289"/>
      <c r="E65" s="259" t="s">
        <v>458</v>
      </c>
      <c r="F65" s="289"/>
      <c r="G65" s="259" t="s">
        <v>833</v>
      </c>
      <c r="H65" s="289"/>
      <c r="I65" s="259" t="s">
        <v>832</v>
      </c>
      <c r="J65" s="258"/>
      <c r="K65" s="659"/>
      <c r="L65" s="660"/>
      <c r="M65" s="660"/>
      <c r="N65" s="661"/>
      <c r="O65" s="661"/>
      <c r="P65" s="661"/>
      <c r="Q65" s="661"/>
      <c r="R65" s="661"/>
      <c r="S65" s="661"/>
      <c r="T65" s="661"/>
      <c r="U65" s="661"/>
      <c r="V65" s="661"/>
      <c r="W65" s="661"/>
      <c r="X65" s="661"/>
      <c r="Y65" s="661"/>
      <c r="Z65" s="661"/>
      <c r="AA65" s="661"/>
      <c r="AB65" s="661"/>
      <c r="AC65" s="661"/>
      <c r="AD65" s="661"/>
      <c r="AE65" s="653"/>
      <c r="AF65" s="653"/>
      <c r="AG65" s="653"/>
      <c r="AH65" s="662"/>
    </row>
    <row r="66" spans="1:34" ht="16.5" customHeight="1">
      <c r="A66" s="563"/>
      <c r="B66" s="178"/>
      <c r="C66" s="284"/>
      <c r="D66" s="284"/>
      <c r="E66" s="255" t="s">
        <v>458</v>
      </c>
      <c r="F66" s="284"/>
      <c r="G66" s="255" t="s">
        <v>833</v>
      </c>
      <c r="H66" s="284"/>
      <c r="I66" s="255" t="s">
        <v>832</v>
      </c>
      <c r="J66" s="243"/>
      <c r="K66" s="663"/>
      <c r="L66" s="518"/>
      <c r="M66" s="518"/>
      <c r="N66" s="664"/>
      <c r="O66" s="664"/>
      <c r="P66" s="664"/>
      <c r="Q66" s="664"/>
      <c r="R66" s="664"/>
      <c r="S66" s="664"/>
      <c r="T66" s="664"/>
      <c r="U66" s="664"/>
      <c r="V66" s="664"/>
      <c r="W66" s="664"/>
      <c r="X66" s="664"/>
      <c r="Y66" s="664"/>
      <c r="Z66" s="664"/>
      <c r="AA66" s="664"/>
      <c r="AB66" s="664"/>
      <c r="AC66" s="664"/>
      <c r="AD66" s="664"/>
      <c r="AE66" s="637"/>
      <c r="AF66" s="637"/>
      <c r="AG66" s="637"/>
      <c r="AH66" s="665"/>
    </row>
    <row r="67" spans="1:34" ht="16.5" customHeight="1">
      <c r="A67" s="563"/>
      <c r="B67" s="178"/>
      <c r="C67" s="284"/>
      <c r="D67" s="284"/>
      <c r="E67" s="255" t="s">
        <v>458</v>
      </c>
      <c r="F67" s="284"/>
      <c r="G67" s="255" t="s">
        <v>833</v>
      </c>
      <c r="H67" s="284"/>
      <c r="I67" s="255" t="s">
        <v>832</v>
      </c>
      <c r="J67" s="243"/>
      <c r="K67" s="663"/>
      <c r="L67" s="518"/>
      <c r="M67" s="518"/>
      <c r="N67" s="664"/>
      <c r="O67" s="664"/>
      <c r="P67" s="664"/>
      <c r="Q67" s="664"/>
      <c r="R67" s="664"/>
      <c r="S67" s="664"/>
      <c r="T67" s="664"/>
      <c r="U67" s="664"/>
      <c r="V67" s="664"/>
      <c r="W67" s="664"/>
      <c r="X67" s="664"/>
      <c r="Y67" s="664"/>
      <c r="Z67" s="664"/>
      <c r="AA67" s="664"/>
      <c r="AB67" s="664"/>
      <c r="AC67" s="664"/>
      <c r="AD67" s="664"/>
      <c r="AE67" s="637"/>
      <c r="AF67" s="637"/>
      <c r="AG67" s="637"/>
      <c r="AH67" s="665"/>
    </row>
    <row r="68" spans="1:34" ht="16.5" customHeight="1">
      <c r="A68" s="563"/>
      <c r="B68" s="178"/>
      <c r="C68" s="284"/>
      <c r="D68" s="284"/>
      <c r="E68" s="255" t="s">
        <v>458</v>
      </c>
      <c r="F68" s="284"/>
      <c r="G68" s="255" t="s">
        <v>833</v>
      </c>
      <c r="H68" s="284"/>
      <c r="I68" s="255" t="s">
        <v>832</v>
      </c>
      <c r="J68" s="243"/>
      <c r="K68" s="663"/>
      <c r="L68" s="518"/>
      <c r="M68" s="518"/>
      <c r="N68" s="664"/>
      <c r="O68" s="664"/>
      <c r="P68" s="664"/>
      <c r="Q68" s="664"/>
      <c r="R68" s="664"/>
      <c r="S68" s="664"/>
      <c r="T68" s="664"/>
      <c r="U68" s="664"/>
      <c r="V68" s="664"/>
      <c r="W68" s="664"/>
      <c r="X68" s="664"/>
      <c r="Y68" s="664"/>
      <c r="Z68" s="664"/>
      <c r="AA68" s="664"/>
      <c r="AB68" s="664"/>
      <c r="AC68" s="664"/>
      <c r="AD68" s="664"/>
      <c r="AE68" s="637"/>
      <c r="AF68" s="637"/>
      <c r="AG68" s="637"/>
      <c r="AH68" s="665"/>
    </row>
    <row r="69" spans="1:34" ht="16.5" customHeight="1">
      <c r="A69" s="563"/>
      <c r="B69" s="178"/>
      <c r="C69" s="284"/>
      <c r="D69" s="284"/>
      <c r="E69" s="255" t="s">
        <v>458</v>
      </c>
      <c r="F69" s="284"/>
      <c r="G69" s="255" t="s">
        <v>833</v>
      </c>
      <c r="H69" s="284"/>
      <c r="I69" s="255" t="s">
        <v>832</v>
      </c>
      <c r="J69" s="243"/>
      <c r="K69" s="663"/>
      <c r="L69" s="518"/>
      <c r="M69" s="518"/>
      <c r="N69" s="664"/>
      <c r="O69" s="664"/>
      <c r="P69" s="664"/>
      <c r="Q69" s="664"/>
      <c r="R69" s="664"/>
      <c r="S69" s="664"/>
      <c r="T69" s="664"/>
      <c r="U69" s="664"/>
      <c r="V69" s="664"/>
      <c r="W69" s="664"/>
      <c r="X69" s="664"/>
      <c r="Y69" s="664"/>
      <c r="Z69" s="664"/>
      <c r="AA69" s="664"/>
      <c r="AB69" s="664"/>
      <c r="AC69" s="664"/>
      <c r="AD69" s="664"/>
      <c r="AE69" s="637"/>
      <c r="AF69" s="637"/>
      <c r="AG69" s="637"/>
      <c r="AH69" s="665"/>
    </row>
    <row r="70" spans="1:34" ht="16.5" customHeight="1">
      <c r="A70" s="563"/>
      <c r="B70" s="178"/>
      <c r="C70" s="284"/>
      <c r="D70" s="284"/>
      <c r="E70" s="255" t="s">
        <v>458</v>
      </c>
      <c r="F70" s="284"/>
      <c r="G70" s="255" t="s">
        <v>833</v>
      </c>
      <c r="H70" s="284"/>
      <c r="I70" s="255" t="s">
        <v>832</v>
      </c>
      <c r="J70" s="243"/>
      <c r="K70" s="663"/>
      <c r="L70" s="518"/>
      <c r="M70" s="518"/>
      <c r="N70" s="664"/>
      <c r="O70" s="664"/>
      <c r="P70" s="664"/>
      <c r="Q70" s="664"/>
      <c r="R70" s="664"/>
      <c r="S70" s="664"/>
      <c r="T70" s="664"/>
      <c r="U70" s="664"/>
      <c r="V70" s="664"/>
      <c r="W70" s="664"/>
      <c r="X70" s="664"/>
      <c r="Y70" s="664"/>
      <c r="Z70" s="664"/>
      <c r="AA70" s="664"/>
      <c r="AB70" s="664"/>
      <c r="AC70" s="664"/>
      <c r="AD70" s="664"/>
      <c r="AE70" s="637"/>
      <c r="AF70" s="637"/>
      <c r="AG70" s="637"/>
      <c r="AH70" s="665"/>
    </row>
    <row r="71" spans="1:34" ht="16.5" customHeight="1">
      <c r="A71" s="564"/>
      <c r="B71" s="241"/>
      <c r="C71" s="292"/>
      <c r="D71" s="292"/>
      <c r="E71" s="260" t="s">
        <v>458</v>
      </c>
      <c r="F71" s="292"/>
      <c r="G71" s="260" t="s">
        <v>833</v>
      </c>
      <c r="H71" s="292"/>
      <c r="I71" s="260" t="s">
        <v>832</v>
      </c>
      <c r="J71" s="262"/>
      <c r="K71" s="668"/>
      <c r="L71" s="669"/>
      <c r="M71" s="669"/>
      <c r="N71" s="670"/>
      <c r="O71" s="670"/>
      <c r="P71" s="670"/>
      <c r="Q71" s="670"/>
      <c r="R71" s="670"/>
      <c r="S71" s="670"/>
      <c r="T71" s="670"/>
      <c r="U71" s="670"/>
      <c r="V71" s="670"/>
      <c r="W71" s="670"/>
      <c r="X71" s="670"/>
      <c r="Y71" s="670"/>
      <c r="Z71" s="670"/>
      <c r="AA71" s="670"/>
      <c r="AB71" s="670"/>
      <c r="AC71" s="670"/>
      <c r="AD71" s="670"/>
      <c r="AE71" s="671"/>
      <c r="AF71" s="671"/>
      <c r="AG71" s="671"/>
      <c r="AH71" s="672"/>
    </row>
    <row r="72" spans="1:34" ht="12" customHeight="1">
      <c r="A72" s="561"/>
      <c r="B72" s="561"/>
      <c r="C72" s="561"/>
      <c r="D72" s="561"/>
      <c r="E72" s="561"/>
      <c r="F72" s="561"/>
      <c r="G72" s="561"/>
      <c r="H72" s="561"/>
      <c r="I72" s="561"/>
      <c r="J72" s="561"/>
      <c r="K72" s="561"/>
      <c r="L72" s="561"/>
      <c r="M72" s="561"/>
      <c r="N72" s="561"/>
      <c r="O72" s="561"/>
      <c r="P72" s="561"/>
      <c r="Q72" s="561"/>
      <c r="R72" s="673"/>
      <c r="S72" s="561"/>
      <c r="T72" s="561"/>
      <c r="U72" s="561"/>
      <c r="V72" s="561"/>
      <c r="W72" s="561"/>
      <c r="X72" s="561"/>
      <c r="Y72" s="561"/>
      <c r="Z72" s="561"/>
      <c r="AA72" s="561"/>
      <c r="AB72" s="561"/>
      <c r="AC72" s="561"/>
      <c r="AD72" s="561"/>
      <c r="AE72" s="561"/>
      <c r="AF72" s="561"/>
      <c r="AG72" s="561"/>
      <c r="AH72" s="561"/>
    </row>
    <row r="73" spans="1:34" s="235" customFormat="1">
      <c r="A73" s="674" t="s">
        <v>1151</v>
      </c>
      <c r="B73" s="623" t="s">
        <v>1144</v>
      </c>
      <c r="C73" s="561"/>
      <c r="D73" s="561"/>
      <c r="E73" s="561"/>
      <c r="F73" s="656"/>
      <c r="G73" s="624" t="s">
        <v>1143</v>
      </c>
      <c r="H73" s="656"/>
      <c r="I73" s="624" t="s">
        <v>980</v>
      </c>
      <c r="J73" s="656"/>
      <c r="K73" s="561" t="s">
        <v>981</v>
      </c>
      <c r="L73" s="561"/>
      <c r="M73" s="561"/>
      <c r="N73" s="561"/>
      <c r="O73" s="561"/>
      <c r="P73" s="561"/>
      <c r="Q73" s="625"/>
      <c r="R73" s="238"/>
      <c r="S73" s="623" t="s">
        <v>1144</v>
      </c>
      <c r="T73" s="561"/>
      <c r="U73" s="561"/>
      <c r="V73" s="561"/>
      <c r="W73" s="656"/>
      <c r="X73" s="624" t="s">
        <v>1143</v>
      </c>
      <c r="Y73" s="656"/>
      <c r="Z73" s="624" t="s">
        <v>980</v>
      </c>
      <c r="AA73" s="656"/>
      <c r="AB73" s="561" t="s">
        <v>981</v>
      </c>
      <c r="AC73" s="561"/>
      <c r="AD73" s="561"/>
      <c r="AE73" s="561"/>
      <c r="AF73" s="561"/>
      <c r="AG73" s="561"/>
      <c r="AH73" s="625"/>
    </row>
    <row r="74" spans="1:34" ht="28.5" customHeight="1">
      <c r="A74" s="675"/>
      <c r="B74" s="690"/>
      <c r="C74" s="691"/>
      <c r="D74" s="691"/>
      <c r="E74" s="691"/>
      <c r="F74" s="667"/>
      <c r="G74" s="666"/>
      <c r="H74" s="667"/>
      <c r="I74" s="666"/>
      <c r="J74" s="667"/>
      <c r="K74" s="289"/>
      <c r="L74" s="289"/>
      <c r="M74" s="259" t="s">
        <v>458</v>
      </c>
      <c r="N74" s="289"/>
      <c r="O74" s="259" t="s">
        <v>833</v>
      </c>
      <c r="P74" s="289"/>
      <c r="Q74" s="274" t="s">
        <v>832</v>
      </c>
      <c r="R74" s="238"/>
      <c r="S74" s="690"/>
      <c r="T74" s="691"/>
      <c r="U74" s="691"/>
      <c r="V74" s="691"/>
      <c r="W74" s="667"/>
      <c r="X74" s="666"/>
      <c r="Y74" s="667"/>
      <c r="Z74" s="666"/>
      <c r="AA74" s="667"/>
      <c r="AB74" s="289"/>
      <c r="AC74" s="289"/>
      <c r="AD74" s="259" t="s">
        <v>458</v>
      </c>
      <c r="AE74" s="289"/>
      <c r="AF74" s="259" t="s">
        <v>833</v>
      </c>
      <c r="AG74" s="289"/>
      <c r="AH74" s="274" t="s">
        <v>832</v>
      </c>
    </row>
    <row r="75" spans="1:34" ht="28.5" customHeight="1">
      <c r="A75" s="675"/>
      <c r="B75" s="689"/>
      <c r="C75" s="528"/>
      <c r="D75" s="528"/>
      <c r="E75" s="528"/>
      <c r="F75" s="606"/>
      <c r="G75" s="608"/>
      <c r="H75" s="606"/>
      <c r="I75" s="608"/>
      <c r="J75" s="606"/>
      <c r="K75" s="284"/>
      <c r="L75" s="284"/>
      <c r="M75" s="255" t="s">
        <v>458</v>
      </c>
      <c r="N75" s="284"/>
      <c r="O75" s="255" t="s">
        <v>833</v>
      </c>
      <c r="P75" s="284"/>
      <c r="Q75" s="276" t="s">
        <v>832</v>
      </c>
      <c r="R75" s="238"/>
      <c r="S75" s="689"/>
      <c r="T75" s="528"/>
      <c r="U75" s="528"/>
      <c r="V75" s="528"/>
      <c r="W75" s="606"/>
      <c r="X75" s="608"/>
      <c r="Y75" s="606"/>
      <c r="Z75" s="608"/>
      <c r="AA75" s="606"/>
      <c r="AB75" s="284"/>
      <c r="AC75" s="284"/>
      <c r="AD75" s="255" t="s">
        <v>458</v>
      </c>
      <c r="AE75" s="284"/>
      <c r="AF75" s="255" t="s">
        <v>833</v>
      </c>
      <c r="AG75" s="284"/>
      <c r="AH75" s="256" t="s">
        <v>832</v>
      </c>
    </row>
    <row r="76" spans="1:34" ht="28.5" customHeight="1">
      <c r="A76" s="676"/>
      <c r="B76" s="685"/>
      <c r="C76" s="686"/>
      <c r="D76" s="686"/>
      <c r="E76" s="686"/>
      <c r="F76" s="687"/>
      <c r="G76" s="688"/>
      <c r="H76" s="687"/>
      <c r="I76" s="688"/>
      <c r="J76" s="687"/>
      <c r="K76" s="292"/>
      <c r="L76" s="292"/>
      <c r="M76" s="260" t="s">
        <v>458</v>
      </c>
      <c r="N76" s="292"/>
      <c r="O76" s="260" t="s">
        <v>833</v>
      </c>
      <c r="P76" s="292"/>
      <c r="Q76" s="275" t="s">
        <v>832</v>
      </c>
      <c r="R76" s="238"/>
      <c r="S76" s="685"/>
      <c r="T76" s="686"/>
      <c r="U76" s="686"/>
      <c r="V76" s="686"/>
      <c r="W76" s="687"/>
      <c r="X76" s="688"/>
      <c r="Y76" s="687"/>
      <c r="Z76" s="688"/>
      <c r="AA76" s="687"/>
      <c r="AB76" s="292"/>
      <c r="AC76" s="292"/>
      <c r="AD76" s="260" t="s">
        <v>458</v>
      </c>
      <c r="AE76" s="292"/>
      <c r="AF76" s="260" t="s">
        <v>833</v>
      </c>
      <c r="AG76" s="292"/>
      <c r="AH76" s="277" t="s">
        <v>832</v>
      </c>
    </row>
    <row r="77" spans="1:34" ht="24" customHeight="1">
      <c r="A77" s="677" t="s">
        <v>982</v>
      </c>
      <c r="B77" s="677"/>
      <c r="C77" s="677"/>
      <c r="D77" s="677"/>
      <c r="E77" s="677"/>
      <c r="F77" s="677"/>
      <c r="G77" s="677"/>
      <c r="H77" s="677"/>
      <c r="I77" s="677"/>
      <c r="J77" s="677"/>
      <c r="K77" s="677"/>
      <c r="L77" s="677"/>
      <c r="M77" s="677"/>
      <c r="N77" s="677"/>
      <c r="O77" s="677"/>
      <c r="P77" s="677"/>
      <c r="Q77" s="677"/>
      <c r="R77" s="677"/>
      <c r="S77" s="677"/>
      <c r="T77" s="677"/>
      <c r="U77" s="677"/>
      <c r="V77" s="677"/>
      <c r="W77" s="677"/>
      <c r="X77" s="677"/>
      <c r="Y77" s="677"/>
      <c r="Z77" s="677"/>
      <c r="AA77" s="677"/>
      <c r="AB77" s="677"/>
      <c r="AC77" s="677"/>
      <c r="AD77" s="677"/>
      <c r="AE77" s="677"/>
      <c r="AF77" s="677"/>
      <c r="AG77" s="677"/>
      <c r="AH77" s="677"/>
    </row>
    <row r="78" spans="1:34" ht="24" customHeight="1">
      <c r="A78" s="677" t="s">
        <v>983</v>
      </c>
      <c r="B78" s="677"/>
      <c r="C78" s="677"/>
      <c r="D78" s="677"/>
      <c r="E78" s="677"/>
      <c r="F78" s="677"/>
      <c r="G78" s="677"/>
      <c r="H78" s="677"/>
      <c r="I78" s="677"/>
      <c r="J78" s="677"/>
      <c r="K78" s="677"/>
      <c r="L78" s="677"/>
      <c r="M78" s="677"/>
      <c r="N78" s="677"/>
      <c r="O78" s="677"/>
      <c r="P78" s="677"/>
      <c r="Q78" s="677"/>
      <c r="R78" s="677"/>
      <c r="S78" s="677"/>
      <c r="T78" s="677"/>
      <c r="U78" s="677"/>
      <c r="V78" s="677"/>
      <c r="W78" s="677"/>
      <c r="X78" s="677"/>
      <c r="Y78" s="677"/>
      <c r="Z78" s="677"/>
      <c r="AA78" s="677"/>
      <c r="AB78" s="677"/>
      <c r="AC78" s="677"/>
      <c r="AD78" s="677"/>
      <c r="AE78" s="677"/>
      <c r="AF78" s="677"/>
      <c r="AG78" s="677"/>
      <c r="AH78" s="677"/>
    </row>
    <row r="81" spans="1:34">
      <c r="A81" s="678" t="s">
        <v>1150</v>
      </c>
      <c r="B81" s="678"/>
      <c r="C81" s="678"/>
      <c r="D81" s="678"/>
      <c r="E81" s="678"/>
      <c r="F81" s="678"/>
      <c r="G81" s="678"/>
      <c r="H81" s="678"/>
      <c r="I81" s="678"/>
      <c r="J81" s="678"/>
      <c r="K81" s="678"/>
      <c r="L81" s="678"/>
      <c r="M81" s="678"/>
      <c r="N81" s="678"/>
      <c r="O81" s="678"/>
      <c r="P81" s="678"/>
      <c r="Q81" s="678"/>
      <c r="R81" s="678"/>
      <c r="S81" s="678"/>
      <c r="T81" s="678"/>
      <c r="U81" s="678"/>
      <c r="V81" s="678"/>
      <c r="W81" s="678"/>
      <c r="X81" s="678"/>
      <c r="Y81" s="678"/>
      <c r="Z81" s="678"/>
      <c r="AA81" s="678"/>
      <c r="AB81" s="678"/>
      <c r="AC81" s="678"/>
      <c r="AD81" s="678"/>
      <c r="AE81" s="678"/>
      <c r="AF81" s="678"/>
      <c r="AG81" s="678"/>
      <c r="AH81" s="678"/>
    </row>
  </sheetData>
  <sheetProtection algorithmName="SHA-512" hashValue="U2ptfPnLL5rISyJCkY0o5n0odtrUWxIKY1TChivEDj4TtqbQgX5Xif8Ybwx2YMnsDrVMvH0fyAc9c3FJ9H81QQ==" saltValue="EbSMamGC2zCBT8WoKaU5sA==" spinCount="100000" sheet="1" formatCells="0" formatColumns="0" formatRows="0" insertColumns="0" insertRows="0" insertHyperlinks="0" deleteColumns="0" deleteRows="0" sort="0" autoFilter="0" pivotTables="0"/>
  <mergeCells count="183">
    <mergeCell ref="A77:AH77"/>
    <mergeCell ref="A78:AH78"/>
    <mergeCell ref="A81:AH81"/>
    <mergeCell ref="B76:F76"/>
    <mergeCell ref="G76:H76"/>
    <mergeCell ref="I76:J76"/>
    <mergeCell ref="S76:W76"/>
    <mergeCell ref="X76:Y76"/>
    <mergeCell ref="Z76:AA76"/>
    <mergeCell ref="A72:AH72"/>
    <mergeCell ref="A73:A76"/>
    <mergeCell ref="B73:F73"/>
    <mergeCell ref="G73:H73"/>
    <mergeCell ref="I73:J73"/>
    <mergeCell ref="K73:Q73"/>
    <mergeCell ref="S73:W73"/>
    <mergeCell ref="B75:F75"/>
    <mergeCell ref="G75:H75"/>
    <mergeCell ref="I75:J75"/>
    <mergeCell ref="S75:W75"/>
    <mergeCell ref="X75:Y75"/>
    <mergeCell ref="Z75:AA75"/>
    <mergeCell ref="X73:Y73"/>
    <mergeCell ref="Z73:AA73"/>
    <mergeCell ref="AB73:AH73"/>
    <mergeCell ref="B74:F74"/>
    <mergeCell ref="G74:H74"/>
    <mergeCell ref="I74:J74"/>
    <mergeCell ref="S74:W74"/>
    <mergeCell ref="X74:Y74"/>
    <mergeCell ref="Z74:AA74"/>
    <mergeCell ref="A63:AH63"/>
    <mergeCell ref="A64:A71"/>
    <mergeCell ref="C64:I64"/>
    <mergeCell ref="K64:AH64"/>
    <mergeCell ref="K65:AH65"/>
    <mergeCell ref="K66:AH66"/>
    <mergeCell ref="K67:AH67"/>
    <mergeCell ref="K68:AH68"/>
    <mergeCell ref="K69:AH69"/>
    <mergeCell ref="K70:AH70"/>
    <mergeCell ref="K71:AH71"/>
    <mergeCell ref="AB59:AH60"/>
    <mergeCell ref="K49:AA50"/>
    <mergeCell ref="AB49:AH50"/>
    <mergeCell ref="K51:AA52"/>
    <mergeCell ref="AB51:AH52"/>
    <mergeCell ref="K53:AA54"/>
    <mergeCell ref="AB53:AH54"/>
    <mergeCell ref="K61:AA62"/>
    <mergeCell ref="AB61:AH62"/>
    <mergeCell ref="AA34:AA35"/>
    <mergeCell ref="B35:Q35"/>
    <mergeCell ref="AB42:AH42"/>
    <mergeCell ref="K43:AA44"/>
    <mergeCell ref="AB43:AH44"/>
    <mergeCell ref="K45:AA46"/>
    <mergeCell ref="AB45:AH46"/>
    <mergeCell ref="K47:AA48"/>
    <mergeCell ref="AB47:AH48"/>
    <mergeCell ref="C38:I38"/>
    <mergeCell ref="T38:Z38"/>
    <mergeCell ref="AB38:AH38"/>
    <mergeCell ref="A39:AH39"/>
    <mergeCell ref="A40:A62"/>
    <mergeCell ref="C40:I40"/>
    <mergeCell ref="K40:AH40"/>
    <mergeCell ref="K41:AH41"/>
    <mergeCell ref="C42:I42"/>
    <mergeCell ref="K42:AA42"/>
    <mergeCell ref="K55:AA56"/>
    <mergeCell ref="AB55:AH56"/>
    <mergeCell ref="K57:AA58"/>
    <mergeCell ref="AB57:AH58"/>
    <mergeCell ref="K59:AA60"/>
    <mergeCell ref="A30:AH30"/>
    <mergeCell ref="A31:A38"/>
    <mergeCell ref="C31:Q31"/>
    <mergeCell ref="R31:R38"/>
    <mergeCell ref="T31:AH31"/>
    <mergeCell ref="C32:I32"/>
    <mergeCell ref="L32:P32"/>
    <mergeCell ref="T32:Z32"/>
    <mergeCell ref="AB35:AH35"/>
    <mergeCell ref="C36:Q36"/>
    <mergeCell ref="T36:Z36"/>
    <mergeCell ref="AB36:AH36"/>
    <mergeCell ref="C37:I37"/>
    <mergeCell ref="K37:L37"/>
    <mergeCell ref="N37:P37"/>
    <mergeCell ref="T37:Z37"/>
    <mergeCell ref="AB32:AC32"/>
    <mergeCell ref="AE32:AG32"/>
    <mergeCell ref="C33:I33"/>
    <mergeCell ref="T33:Z33"/>
    <mergeCell ref="C34:I34"/>
    <mergeCell ref="K34:Q34"/>
    <mergeCell ref="S34:S35"/>
    <mergeCell ref="T34:Z35"/>
    <mergeCell ref="A25:AH25"/>
    <mergeCell ref="A26:A29"/>
    <mergeCell ref="C26:I26"/>
    <mergeCell ref="K26:AH26"/>
    <mergeCell ref="C27:I27"/>
    <mergeCell ref="K27:AH27"/>
    <mergeCell ref="C28:I28"/>
    <mergeCell ref="K28:AH28"/>
    <mergeCell ref="C29:I29"/>
    <mergeCell ref="K29:AH29"/>
    <mergeCell ref="K20:AH20"/>
    <mergeCell ref="C21:I21"/>
    <mergeCell ref="K21:AH21"/>
    <mergeCell ref="C22:I22"/>
    <mergeCell ref="C23:I23"/>
    <mergeCell ref="K23:AH23"/>
    <mergeCell ref="W16:AA16"/>
    <mergeCell ref="AC16:AD16"/>
    <mergeCell ref="AE16:AG16"/>
    <mergeCell ref="A17:AH17"/>
    <mergeCell ref="A18:A24"/>
    <mergeCell ref="C18:I18"/>
    <mergeCell ref="K18:AH18"/>
    <mergeCell ref="C19:I19"/>
    <mergeCell ref="K19:AH19"/>
    <mergeCell ref="C20:I20"/>
    <mergeCell ref="C24:I24"/>
    <mergeCell ref="K24:AH24"/>
    <mergeCell ref="K22:O22"/>
    <mergeCell ref="P22:U22"/>
    <mergeCell ref="V22:Z22"/>
    <mergeCell ref="AA22:AH22"/>
    <mergeCell ref="C14:I14"/>
    <mergeCell ref="L14:P14"/>
    <mergeCell ref="R14:AH14"/>
    <mergeCell ref="B15:B16"/>
    <mergeCell ref="C15:I16"/>
    <mergeCell ref="J15:J16"/>
    <mergeCell ref="K15:AH15"/>
    <mergeCell ref="K16:O16"/>
    <mergeCell ref="P16:Q16"/>
    <mergeCell ref="T16:V16"/>
    <mergeCell ref="C12:I12"/>
    <mergeCell ref="K12:L12"/>
    <mergeCell ref="M12:AH12"/>
    <mergeCell ref="C13:I13"/>
    <mergeCell ref="K13:O13"/>
    <mergeCell ref="P13:T13"/>
    <mergeCell ref="U13:Y13"/>
    <mergeCell ref="Z13:AD13"/>
    <mergeCell ref="AE13:AH13"/>
    <mergeCell ref="C7:I7"/>
    <mergeCell ref="K7:AH7"/>
    <mergeCell ref="C8:I8"/>
    <mergeCell ref="K8:O8"/>
    <mergeCell ref="P8:AH8"/>
    <mergeCell ref="C9:I9"/>
    <mergeCell ref="K9:O9"/>
    <mergeCell ref="P9:T9"/>
    <mergeCell ref="U9:AH9"/>
    <mergeCell ref="C4:I4"/>
    <mergeCell ref="K4:AA4"/>
    <mergeCell ref="AC4:AH5"/>
    <mergeCell ref="B5:B6"/>
    <mergeCell ref="C5:I6"/>
    <mergeCell ref="J5:J6"/>
    <mergeCell ref="K5:AA5"/>
    <mergeCell ref="K6:AA6"/>
    <mergeCell ref="A1:AH1"/>
    <mergeCell ref="A2:A16"/>
    <mergeCell ref="C2:I2"/>
    <mergeCell ref="K2:V2"/>
    <mergeCell ref="W2:X2"/>
    <mergeCell ref="Y2:AA2"/>
    <mergeCell ref="AC2:AH2"/>
    <mergeCell ref="C3:I3"/>
    <mergeCell ref="K3:S3"/>
    <mergeCell ref="AC3:AH3"/>
    <mergeCell ref="B10:B11"/>
    <mergeCell ref="C10:I11"/>
    <mergeCell ref="J10:J11"/>
    <mergeCell ref="K10:O10"/>
    <mergeCell ref="P10:AH10"/>
    <mergeCell ref="K11:AH11"/>
  </mergeCells>
  <phoneticPr fontId="2"/>
  <dataValidations count="2">
    <dataValidation imeMode="hiragana" allowBlank="1" showInputMessage="1" showErrorMessage="1" sqref="K2:V2 K3:S3 K4:AA5 K43:AA62 B74:F76 K65:AH71 K41:AH41 S74:W76" xr:uid="{00000000-0002-0000-0500-000000000000}"/>
    <dataValidation imeMode="halfAlpha" allowBlank="1" showInputMessage="1" showErrorMessage="1" sqref="K7:AH7 L14:P14 P16:Q16 W16:AA16 AE16:AG16 L32:P32 L33 N33 P33 AC34 AE34 AG34 AC37 AE37 AG37 AB38:AH38 L38 N38 P38 N37:P37 D41 F41 H41 D43:D62 F43:F62 H43:H62 D65:D71 F65:F71 H65:H71 L74:L76 N74:N76 P74:P76 AC74:AC76 AE74:AE76 AG74:AG76" xr:uid="{00000000-0002-0000-0500-000001000000}"/>
  </dataValidations>
  <pageMargins left="0.70866141732283472" right="0.31496062992125984" top="0.74803149606299213" bottom="0.74803149606299213" header="0.31496062992125984" footer="0.31496062992125984"/>
  <pageSetup paperSize="9" orientation="portrait" blackAndWhite="1" verticalDpi="0" r:id="rId1"/>
  <legacy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500-000002000000}">
          <x14:formula1>
            <xm:f>リスト系!$S$1:$S$5</xm:f>
          </x14:formula1>
          <xm:sqref>K9:O9</xm:sqref>
        </x14:dataValidation>
        <x14:dataValidation type="list" allowBlank="1" showInputMessage="1" showErrorMessage="1" xr:uid="{00000000-0002-0000-0500-000003000000}">
          <x14:formula1>
            <xm:f>リスト系!$R$1:$R$3</xm:f>
          </x14:formula1>
          <xm:sqref>K10:O10 K12</xm:sqref>
        </x14:dataValidation>
        <x14:dataValidation type="list" allowBlank="1" showInputMessage="1" showErrorMessage="1" xr:uid="{00000000-0002-0000-0500-000004000000}">
          <x14:formula1>
            <xm:f>リスト系!$A$1:$A$13</xm:f>
          </x14:formula1>
          <xm:sqref>G74:H76 X74:Y76</xm:sqref>
        </x14:dataValidation>
        <x14:dataValidation type="list" allowBlank="1" showInputMessage="1" showErrorMessage="1" xr:uid="{00000000-0002-0000-0500-000005000000}">
          <x14:formula1>
            <xm:f>リスト系!$F$1:$F$3</xm:f>
          </x14:formula1>
          <xm:sqref>I74:J76 Y2:AA2 Z74:AA76</xm:sqref>
        </x14:dataValidation>
        <x14:dataValidation type="list" allowBlank="1" showInputMessage="1" showErrorMessage="1" xr:uid="{00000000-0002-0000-0500-000006000000}">
          <x14:formula1>
            <xm:f>リスト系!$T$1:$T$8</xm:f>
          </x14:formula1>
          <xm:sqref>K13:AD13 AE13:AH13</xm:sqref>
        </x14:dataValidation>
        <x14:dataValidation type="list" allowBlank="1" showInputMessage="1" showErrorMessage="1" xr:uid="{00000000-0002-0000-0500-000007000000}">
          <x14:formula1>
            <xm:f>リスト系!$Q$1:$Q$4</xm:f>
          </x14:formula1>
          <xm:sqref>K8:O8</xm:sqref>
        </x14:dataValidation>
        <x14:dataValidation type="list" allowBlank="1" showInputMessage="1" showErrorMessage="1" xr:uid="{00000000-0002-0000-0500-000008000000}">
          <x14:formula1>
            <xm:f>リスト系!$V$1:$V$48</xm:f>
          </x14:formula1>
          <xm:sqref>K34:Q34</xm:sqref>
        </x14:dataValidation>
        <x14:dataValidation type="list" allowBlank="1" showInputMessage="1" showErrorMessage="1" xr:uid="{00000000-0002-0000-0500-000009000000}">
          <x14:formula1>
            <xm:f>リスト系!$C$1:$C$62</xm:f>
          </x14:formula1>
          <xm:sqref>K37:L37</xm:sqref>
        </x14:dataValidation>
        <x14:dataValidation type="list" allowBlank="1" showInputMessage="1" showErrorMessage="1" xr:uid="{00000000-0002-0000-0500-00000A000000}">
          <x14:formula1>
            <xm:f>リスト系!$B$1:$B$5</xm:f>
          </x14:formula1>
          <xm:sqref>AB34 AB37 C41 C43:C62 C65:C71 K74:K76 AB74:AB76 K38 T3 K33</xm:sqref>
        </x14:dataValidation>
        <x14:dataValidation type="list" allowBlank="1" showInputMessage="1" showErrorMessage="1" xr:uid="{00000000-0002-0000-0500-00000B000000}">
          <x14:formula1>
            <xm:f>リスト系!$W$1:$W$48</xm:f>
          </x14:formula1>
          <xm:sqref>AB36:AH36</xm:sqref>
        </x14:dataValidation>
        <x14:dataValidation type="list" allowBlank="1" showInputMessage="1" showErrorMessage="1" xr:uid="{1D055053-409C-4B14-B76E-CBB805D74B3C}">
          <x14:formula1>
            <xm:f>リスト系!$U$2:$U$8</xm:f>
          </x14:formula1>
          <xm:sqref>AB43:AH62</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BE91"/>
  <sheetViews>
    <sheetView showZeros="0" view="pageBreakPreview" zoomScaleNormal="100" zoomScaleSheetLayoutView="100" workbookViewId="0">
      <selection activeCell="BR25" sqref="BR25"/>
    </sheetView>
  </sheetViews>
  <sheetFormatPr defaultColWidth="1.875" defaultRowHeight="13.5"/>
  <cols>
    <col min="1" max="52" width="1.875" style="61"/>
    <col min="53" max="53" width="1.875" style="61" customWidth="1"/>
    <col min="54" max="54" width="2.5" style="61" hidden="1" customWidth="1"/>
    <col min="55" max="55" width="9.5" style="61" hidden="1" customWidth="1"/>
    <col min="56" max="56" width="34.875" style="61" hidden="1" customWidth="1"/>
    <col min="57" max="57" width="5.5" style="61" hidden="1" customWidth="1"/>
    <col min="58" max="307" width="1.875" style="61"/>
    <col min="308" max="308" width="1.875" style="61" customWidth="1"/>
    <col min="309" max="312" width="0" style="61" hidden="1" customWidth="1"/>
    <col min="313" max="563" width="1.875" style="61"/>
    <col min="564" max="564" width="1.875" style="61" customWidth="1"/>
    <col min="565" max="568" width="0" style="61" hidden="1" customWidth="1"/>
    <col min="569" max="819" width="1.875" style="61"/>
    <col min="820" max="820" width="1.875" style="61" customWidth="1"/>
    <col min="821" max="824" width="0" style="61" hidden="1" customWidth="1"/>
    <col min="825" max="1075" width="1.875" style="61"/>
    <col min="1076" max="1076" width="1.875" style="61" customWidth="1"/>
    <col min="1077" max="1080" width="0" style="61" hidden="1" customWidth="1"/>
    <col min="1081" max="1331" width="1.875" style="61"/>
    <col min="1332" max="1332" width="1.875" style="61" customWidth="1"/>
    <col min="1333" max="1336" width="0" style="61" hidden="1" customWidth="1"/>
    <col min="1337" max="1587" width="1.875" style="61"/>
    <col min="1588" max="1588" width="1.875" style="61" customWidth="1"/>
    <col min="1589" max="1592" width="0" style="61" hidden="1" customWidth="1"/>
    <col min="1593" max="1843" width="1.875" style="61"/>
    <col min="1844" max="1844" width="1.875" style="61" customWidth="1"/>
    <col min="1845" max="1848" width="0" style="61" hidden="1" customWidth="1"/>
    <col min="1849" max="2099" width="1.875" style="61"/>
    <col min="2100" max="2100" width="1.875" style="61" customWidth="1"/>
    <col min="2101" max="2104" width="0" style="61" hidden="1" customWidth="1"/>
    <col min="2105" max="2355" width="1.875" style="61"/>
    <col min="2356" max="2356" width="1.875" style="61" customWidth="1"/>
    <col min="2357" max="2360" width="0" style="61" hidden="1" customWidth="1"/>
    <col min="2361" max="2611" width="1.875" style="61"/>
    <col min="2612" max="2612" width="1.875" style="61" customWidth="1"/>
    <col min="2613" max="2616" width="0" style="61" hidden="1" customWidth="1"/>
    <col min="2617" max="2867" width="1.875" style="61"/>
    <col min="2868" max="2868" width="1.875" style="61" customWidth="1"/>
    <col min="2869" max="2872" width="0" style="61" hidden="1" customWidth="1"/>
    <col min="2873" max="3123" width="1.875" style="61"/>
    <col min="3124" max="3124" width="1.875" style="61" customWidth="1"/>
    <col min="3125" max="3128" width="0" style="61" hidden="1" customWidth="1"/>
    <col min="3129" max="3379" width="1.875" style="61"/>
    <col min="3380" max="3380" width="1.875" style="61" customWidth="1"/>
    <col min="3381" max="3384" width="0" style="61" hidden="1" customWidth="1"/>
    <col min="3385" max="3635" width="1.875" style="61"/>
    <col min="3636" max="3636" width="1.875" style="61" customWidth="1"/>
    <col min="3637" max="3640" width="0" style="61" hidden="1" customWidth="1"/>
    <col min="3641" max="3891" width="1.875" style="61"/>
    <col min="3892" max="3892" width="1.875" style="61" customWidth="1"/>
    <col min="3893" max="3896" width="0" style="61" hidden="1" customWidth="1"/>
    <col min="3897" max="4147" width="1.875" style="61"/>
    <col min="4148" max="4148" width="1.875" style="61" customWidth="1"/>
    <col min="4149" max="4152" width="0" style="61" hidden="1" customWidth="1"/>
    <col min="4153" max="4403" width="1.875" style="61"/>
    <col min="4404" max="4404" width="1.875" style="61" customWidth="1"/>
    <col min="4405" max="4408" width="0" style="61" hidden="1" customWidth="1"/>
    <col min="4409" max="4659" width="1.875" style="61"/>
    <col min="4660" max="4660" width="1.875" style="61" customWidth="1"/>
    <col min="4661" max="4664" width="0" style="61" hidden="1" customWidth="1"/>
    <col min="4665" max="4915" width="1.875" style="61"/>
    <col min="4916" max="4916" width="1.875" style="61" customWidth="1"/>
    <col min="4917" max="4920" width="0" style="61" hidden="1" customWidth="1"/>
    <col min="4921" max="5171" width="1.875" style="61"/>
    <col min="5172" max="5172" width="1.875" style="61" customWidth="1"/>
    <col min="5173" max="5176" width="0" style="61" hidden="1" customWidth="1"/>
    <col min="5177" max="5427" width="1.875" style="61"/>
    <col min="5428" max="5428" width="1.875" style="61" customWidth="1"/>
    <col min="5429" max="5432" width="0" style="61" hidden="1" customWidth="1"/>
    <col min="5433" max="5683" width="1.875" style="61"/>
    <col min="5684" max="5684" width="1.875" style="61" customWidth="1"/>
    <col min="5685" max="5688" width="0" style="61" hidden="1" customWidth="1"/>
    <col min="5689" max="5939" width="1.875" style="61"/>
    <col min="5940" max="5940" width="1.875" style="61" customWidth="1"/>
    <col min="5941" max="5944" width="0" style="61" hidden="1" customWidth="1"/>
    <col min="5945" max="6195" width="1.875" style="61"/>
    <col min="6196" max="6196" width="1.875" style="61" customWidth="1"/>
    <col min="6197" max="6200" width="0" style="61" hidden="1" customWidth="1"/>
    <col min="6201" max="6451" width="1.875" style="61"/>
    <col min="6452" max="6452" width="1.875" style="61" customWidth="1"/>
    <col min="6453" max="6456" width="0" style="61" hidden="1" customWidth="1"/>
    <col min="6457" max="6707" width="1.875" style="61"/>
    <col min="6708" max="6708" width="1.875" style="61" customWidth="1"/>
    <col min="6709" max="6712" width="0" style="61" hidden="1" customWidth="1"/>
    <col min="6713" max="6963" width="1.875" style="61"/>
    <col min="6964" max="6964" width="1.875" style="61" customWidth="1"/>
    <col min="6965" max="6968" width="0" style="61" hidden="1" customWidth="1"/>
    <col min="6969" max="7219" width="1.875" style="61"/>
    <col min="7220" max="7220" width="1.875" style="61" customWidth="1"/>
    <col min="7221" max="7224" width="0" style="61" hidden="1" customWidth="1"/>
    <col min="7225" max="7475" width="1.875" style="61"/>
    <col min="7476" max="7476" width="1.875" style="61" customWidth="1"/>
    <col min="7477" max="7480" width="0" style="61" hidden="1" customWidth="1"/>
    <col min="7481" max="7731" width="1.875" style="61"/>
    <col min="7732" max="7732" width="1.875" style="61" customWidth="1"/>
    <col min="7733" max="7736" width="0" style="61" hidden="1" customWidth="1"/>
    <col min="7737" max="7987" width="1.875" style="61"/>
    <col min="7988" max="7988" width="1.875" style="61" customWidth="1"/>
    <col min="7989" max="7992" width="0" style="61" hidden="1" customWidth="1"/>
    <col min="7993" max="8243" width="1.875" style="61"/>
    <col min="8244" max="8244" width="1.875" style="61" customWidth="1"/>
    <col min="8245" max="8248" width="0" style="61" hidden="1" customWidth="1"/>
    <col min="8249" max="8499" width="1.875" style="61"/>
    <col min="8500" max="8500" width="1.875" style="61" customWidth="1"/>
    <col min="8501" max="8504" width="0" style="61" hidden="1" customWidth="1"/>
    <col min="8505" max="8755" width="1.875" style="61"/>
    <col min="8756" max="8756" width="1.875" style="61" customWidth="1"/>
    <col min="8757" max="8760" width="0" style="61" hidden="1" customWidth="1"/>
    <col min="8761" max="9011" width="1.875" style="61"/>
    <col min="9012" max="9012" width="1.875" style="61" customWidth="1"/>
    <col min="9013" max="9016" width="0" style="61" hidden="1" customWidth="1"/>
    <col min="9017" max="9267" width="1.875" style="61"/>
    <col min="9268" max="9268" width="1.875" style="61" customWidth="1"/>
    <col min="9269" max="9272" width="0" style="61" hidden="1" customWidth="1"/>
    <col min="9273" max="9523" width="1.875" style="61"/>
    <col min="9524" max="9524" width="1.875" style="61" customWidth="1"/>
    <col min="9525" max="9528" width="0" style="61" hidden="1" customWidth="1"/>
    <col min="9529" max="9779" width="1.875" style="61"/>
    <col min="9780" max="9780" width="1.875" style="61" customWidth="1"/>
    <col min="9781" max="9784" width="0" style="61" hidden="1" customWidth="1"/>
    <col min="9785" max="10035" width="1.875" style="61"/>
    <col min="10036" max="10036" width="1.875" style="61" customWidth="1"/>
    <col min="10037" max="10040" width="0" style="61" hidden="1" customWidth="1"/>
    <col min="10041" max="10291" width="1.875" style="61"/>
    <col min="10292" max="10292" width="1.875" style="61" customWidth="1"/>
    <col min="10293" max="10296" width="0" style="61" hidden="1" customWidth="1"/>
    <col min="10297" max="10547" width="1.875" style="61"/>
    <col min="10548" max="10548" width="1.875" style="61" customWidth="1"/>
    <col min="10549" max="10552" width="0" style="61" hidden="1" customWidth="1"/>
    <col min="10553" max="10803" width="1.875" style="61"/>
    <col min="10804" max="10804" width="1.875" style="61" customWidth="1"/>
    <col min="10805" max="10808" width="0" style="61" hidden="1" customWidth="1"/>
    <col min="10809" max="11059" width="1.875" style="61"/>
    <col min="11060" max="11060" width="1.875" style="61" customWidth="1"/>
    <col min="11061" max="11064" width="0" style="61" hidden="1" customWidth="1"/>
    <col min="11065" max="11315" width="1.875" style="61"/>
    <col min="11316" max="11316" width="1.875" style="61" customWidth="1"/>
    <col min="11317" max="11320" width="0" style="61" hidden="1" customWidth="1"/>
    <col min="11321" max="11571" width="1.875" style="61"/>
    <col min="11572" max="11572" width="1.875" style="61" customWidth="1"/>
    <col min="11573" max="11576" width="0" style="61" hidden="1" customWidth="1"/>
    <col min="11577" max="11827" width="1.875" style="61"/>
    <col min="11828" max="11828" width="1.875" style="61" customWidth="1"/>
    <col min="11829" max="11832" width="0" style="61" hidden="1" customWidth="1"/>
    <col min="11833" max="12083" width="1.875" style="61"/>
    <col min="12084" max="12084" width="1.875" style="61" customWidth="1"/>
    <col min="12085" max="12088" width="0" style="61" hidden="1" customWidth="1"/>
    <col min="12089" max="12339" width="1.875" style="61"/>
    <col min="12340" max="12340" width="1.875" style="61" customWidth="1"/>
    <col min="12341" max="12344" width="0" style="61" hidden="1" customWidth="1"/>
    <col min="12345" max="12595" width="1.875" style="61"/>
    <col min="12596" max="12596" width="1.875" style="61" customWidth="1"/>
    <col min="12597" max="12600" width="0" style="61" hidden="1" customWidth="1"/>
    <col min="12601" max="12851" width="1.875" style="61"/>
    <col min="12852" max="12852" width="1.875" style="61" customWidth="1"/>
    <col min="12853" max="12856" width="0" style="61" hidden="1" customWidth="1"/>
    <col min="12857" max="13107" width="1.875" style="61"/>
    <col min="13108" max="13108" width="1.875" style="61" customWidth="1"/>
    <col min="13109" max="13112" width="0" style="61" hidden="1" customWidth="1"/>
    <col min="13113" max="13363" width="1.875" style="61"/>
    <col min="13364" max="13364" width="1.875" style="61" customWidth="1"/>
    <col min="13365" max="13368" width="0" style="61" hidden="1" customWidth="1"/>
    <col min="13369" max="13619" width="1.875" style="61"/>
    <col min="13620" max="13620" width="1.875" style="61" customWidth="1"/>
    <col min="13621" max="13624" width="0" style="61" hidden="1" customWidth="1"/>
    <col min="13625" max="13875" width="1.875" style="61"/>
    <col min="13876" max="13876" width="1.875" style="61" customWidth="1"/>
    <col min="13877" max="13880" width="0" style="61" hidden="1" customWidth="1"/>
    <col min="13881" max="14131" width="1.875" style="61"/>
    <col min="14132" max="14132" width="1.875" style="61" customWidth="1"/>
    <col min="14133" max="14136" width="0" style="61" hidden="1" customWidth="1"/>
    <col min="14137" max="14387" width="1.875" style="61"/>
    <col min="14388" max="14388" width="1.875" style="61" customWidth="1"/>
    <col min="14389" max="14392" width="0" style="61" hidden="1" customWidth="1"/>
    <col min="14393" max="14643" width="1.875" style="61"/>
    <col min="14644" max="14644" width="1.875" style="61" customWidth="1"/>
    <col min="14645" max="14648" width="0" style="61" hidden="1" customWidth="1"/>
    <col min="14649" max="14899" width="1.875" style="61"/>
    <col min="14900" max="14900" width="1.875" style="61" customWidth="1"/>
    <col min="14901" max="14904" width="0" style="61" hidden="1" customWidth="1"/>
    <col min="14905" max="15155" width="1.875" style="61"/>
    <col min="15156" max="15156" width="1.875" style="61" customWidth="1"/>
    <col min="15157" max="15160" width="0" style="61" hidden="1" customWidth="1"/>
    <col min="15161" max="15411" width="1.875" style="61"/>
    <col min="15412" max="15412" width="1.875" style="61" customWidth="1"/>
    <col min="15413" max="15416" width="0" style="61" hidden="1" customWidth="1"/>
    <col min="15417" max="15667" width="1.875" style="61"/>
    <col min="15668" max="15668" width="1.875" style="61" customWidth="1"/>
    <col min="15669" max="15672" width="0" style="61" hidden="1" customWidth="1"/>
    <col min="15673" max="15923" width="1.875" style="61"/>
    <col min="15924" max="15924" width="1.875" style="61" customWidth="1"/>
    <col min="15925" max="15928" width="0" style="61" hidden="1" customWidth="1"/>
    <col min="15929" max="16179" width="1.875" style="61"/>
    <col min="16180" max="16180" width="1.875" style="61" customWidth="1"/>
    <col min="16181" max="16184" width="0" style="61" hidden="1" customWidth="1"/>
    <col min="16185" max="16384" width="1.875" style="61"/>
  </cols>
  <sheetData>
    <row r="1" spans="1:57" ht="6" customHeight="1">
      <c r="A1" s="959" t="s">
        <v>1280</v>
      </c>
      <c r="B1" s="960"/>
      <c r="C1" s="960"/>
      <c r="D1" s="960"/>
      <c r="E1" s="960"/>
      <c r="F1" s="965"/>
      <c r="G1" s="965"/>
      <c r="H1" s="965"/>
      <c r="I1" s="965"/>
      <c r="J1" s="965"/>
      <c r="K1" s="965"/>
      <c r="L1" s="965"/>
      <c r="M1" s="965"/>
      <c r="N1" s="966"/>
      <c r="O1" s="971" t="s">
        <v>1281</v>
      </c>
      <c r="P1" s="971"/>
      <c r="Q1" s="971"/>
      <c r="R1" s="971"/>
      <c r="S1" s="971"/>
      <c r="T1" s="974"/>
      <c r="U1" s="974"/>
      <c r="V1" s="974"/>
      <c r="W1" s="974"/>
      <c r="X1" s="974"/>
      <c r="Y1" s="974"/>
      <c r="Z1" s="974"/>
      <c r="AA1" s="974"/>
      <c r="AB1" s="975"/>
      <c r="AC1" s="971" t="s">
        <v>1282</v>
      </c>
      <c r="AD1" s="971"/>
      <c r="AE1" s="971"/>
      <c r="AF1" s="971"/>
      <c r="AG1" s="971"/>
      <c r="AH1" s="974"/>
      <c r="AI1" s="974"/>
      <c r="AJ1" s="974"/>
      <c r="AK1" s="974"/>
      <c r="AL1" s="974"/>
      <c r="AM1" s="974"/>
      <c r="AN1" s="974"/>
      <c r="AO1" s="974"/>
      <c r="AP1" s="974"/>
      <c r="AQ1" s="974"/>
      <c r="AR1" s="974"/>
      <c r="AS1" s="974"/>
      <c r="AT1" s="974"/>
      <c r="AU1" s="974"/>
      <c r="AV1" s="974"/>
      <c r="AW1" s="974"/>
      <c r="AX1" s="974"/>
      <c r="AY1" s="974"/>
      <c r="AZ1" s="974"/>
      <c r="BA1" s="975"/>
    </row>
    <row r="2" spans="1:57" ht="6" customHeight="1">
      <c r="A2" s="961"/>
      <c r="B2" s="962"/>
      <c r="C2" s="962"/>
      <c r="D2" s="962"/>
      <c r="E2" s="962"/>
      <c r="F2" s="967"/>
      <c r="G2" s="967"/>
      <c r="H2" s="967"/>
      <c r="I2" s="967"/>
      <c r="J2" s="967"/>
      <c r="K2" s="967"/>
      <c r="L2" s="967"/>
      <c r="M2" s="967"/>
      <c r="N2" s="968"/>
      <c r="O2" s="972"/>
      <c r="P2" s="972"/>
      <c r="Q2" s="972"/>
      <c r="R2" s="972"/>
      <c r="S2" s="972"/>
      <c r="T2" s="976"/>
      <c r="U2" s="976"/>
      <c r="V2" s="976"/>
      <c r="W2" s="976"/>
      <c r="X2" s="976"/>
      <c r="Y2" s="976"/>
      <c r="Z2" s="976"/>
      <c r="AA2" s="976"/>
      <c r="AB2" s="977"/>
      <c r="AC2" s="972"/>
      <c r="AD2" s="972"/>
      <c r="AE2" s="972"/>
      <c r="AF2" s="972"/>
      <c r="AG2" s="972"/>
      <c r="AH2" s="976"/>
      <c r="AI2" s="976"/>
      <c r="AJ2" s="976"/>
      <c r="AK2" s="976"/>
      <c r="AL2" s="976"/>
      <c r="AM2" s="976"/>
      <c r="AN2" s="976"/>
      <c r="AO2" s="976"/>
      <c r="AP2" s="976"/>
      <c r="AQ2" s="976"/>
      <c r="AR2" s="976"/>
      <c r="AS2" s="976"/>
      <c r="AT2" s="976"/>
      <c r="AU2" s="976"/>
      <c r="AV2" s="976"/>
      <c r="AW2" s="976"/>
      <c r="AX2" s="976"/>
      <c r="AY2" s="976"/>
      <c r="AZ2" s="976"/>
      <c r="BA2" s="977"/>
      <c r="BC2" s="61" t="s">
        <v>253</v>
      </c>
      <c r="BD2" s="61" t="s">
        <v>254</v>
      </c>
    </row>
    <row r="3" spans="1:57" ht="6" customHeight="1">
      <c r="A3" s="961"/>
      <c r="B3" s="962"/>
      <c r="C3" s="962"/>
      <c r="D3" s="962"/>
      <c r="E3" s="962"/>
      <c r="F3" s="967"/>
      <c r="G3" s="967"/>
      <c r="H3" s="967"/>
      <c r="I3" s="967"/>
      <c r="J3" s="967"/>
      <c r="K3" s="967"/>
      <c r="L3" s="967"/>
      <c r="M3" s="967"/>
      <c r="N3" s="968"/>
      <c r="O3" s="972"/>
      <c r="P3" s="972"/>
      <c r="Q3" s="972"/>
      <c r="R3" s="972"/>
      <c r="S3" s="972"/>
      <c r="T3" s="976"/>
      <c r="U3" s="976"/>
      <c r="V3" s="976"/>
      <c r="W3" s="976"/>
      <c r="X3" s="976"/>
      <c r="Y3" s="976"/>
      <c r="Z3" s="976"/>
      <c r="AA3" s="976"/>
      <c r="AB3" s="977"/>
      <c r="AC3" s="972"/>
      <c r="AD3" s="972"/>
      <c r="AE3" s="972"/>
      <c r="AF3" s="972"/>
      <c r="AG3" s="972"/>
      <c r="AH3" s="976"/>
      <c r="AI3" s="976"/>
      <c r="AJ3" s="976"/>
      <c r="AK3" s="976"/>
      <c r="AL3" s="976"/>
      <c r="AM3" s="976"/>
      <c r="AN3" s="976"/>
      <c r="AO3" s="976"/>
      <c r="AP3" s="976"/>
      <c r="AQ3" s="976"/>
      <c r="AR3" s="976"/>
      <c r="AS3" s="976"/>
      <c r="AT3" s="976"/>
      <c r="AU3" s="976"/>
      <c r="AV3" s="976"/>
      <c r="AW3" s="976"/>
      <c r="AX3" s="976"/>
      <c r="AY3" s="976"/>
      <c r="AZ3" s="976"/>
      <c r="BA3" s="977"/>
      <c r="BC3" s="61" t="s">
        <v>157</v>
      </c>
      <c r="BD3" s="61" t="s">
        <v>255</v>
      </c>
    </row>
    <row r="4" spans="1:57" ht="6" customHeight="1">
      <c r="A4" s="961"/>
      <c r="B4" s="962"/>
      <c r="C4" s="962"/>
      <c r="D4" s="962"/>
      <c r="E4" s="962"/>
      <c r="F4" s="967"/>
      <c r="G4" s="967"/>
      <c r="H4" s="967"/>
      <c r="I4" s="967"/>
      <c r="J4" s="967"/>
      <c r="K4" s="967"/>
      <c r="L4" s="967"/>
      <c r="M4" s="967"/>
      <c r="N4" s="968"/>
      <c r="O4" s="972"/>
      <c r="P4" s="972"/>
      <c r="Q4" s="972"/>
      <c r="R4" s="972"/>
      <c r="S4" s="972"/>
      <c r="T4" s="976"/>
      <c r="U4" s="976"/>
      <c r="V4" s="976"/>
      <c r="W4" s="976"/>
      <c r="X4" s="976"/>
      <c r="Y4" s="976"/>
      <c r="Z4" s="976"/>
      <c r="AA4" s="976"/>
      <c r="AB4" s="977"/>
      <c r="AC4" s="972"/>
      <c r="AD4" s="972"/>
      <c r="AE4" s="972"/>
      <c r="AF4" s="972"/>
      <c r="AG4" s="972"/>
      <c r="AH4" s="976"/>
      <c r="AI4" s="976"/>
      <c r="AJ4" s="976"/>
      <c r="AK4" s="976"/>
      <c r="AL4" s="976"/>
      <c r="AM4" s="976"/>
      <c r="AN4" s="976"/>
      <c r="AO4" s="976"/>
      <c r="AP4" s="976"/>
      <c r="AQ4" s="976"/>
      <c r="AR4" s="976"/>
      <c r="AS4" s="976"/>
      <c r="AT4" s="976"/>
      <c r="AU4" s="976"/>
      <c r="AV4" s="976"/>
      <c r="AW4" s="976"/>
      <c r="AX4" s="976"/>
      <c r="AY4" s="976"/>
      <c r="AZ4" s="976"/>
      <c r="BA4" s="977"/>
      <c r="BC4" s="61" t="s">
        <v>159</v>
      </c>
      <c r="BD4" s="61" t="s">
        <v>256</v>
      </c>
    </row>
    <row r="5" spans="1:57" ht="6" customHeight="1">
      <c r="A5" s="961"/>
      <c r="B5" s="962"/>
      <c r="C5" s="962"/>
      <c r="D5" s="962"/>
      <c r="E5" s="962"/>
      <c r="F5" s="967"/>
      <c r="G5" s="967"/>
      <c r="H5" s="967"/>
      <c r="I5" s="967"/>
      <c r="J5" s="967"/>
      <c r="K5" s="967"/>
      <c r="L5" s="967"/>
      <c r="M5" s="967"/>
      <c r="N5" s="968"/>
      <c r="O5" s="972"/>
      <c r="P5" s="972"/>
      <c r="Q5" s="972"/>
      <c r="R5" s="972"/>
      <c r="S5" s="972"/>
      <c r="T5" s="976"/>
      <c r="U5" s="976"/>
      <c r="V5" s="976"/>
      <c r="W5" s="976"/>
      <c r="X5" s="976"/>
      <c r="Y5" s="976"/>
      <c r="Z5" s="976"/>
      <c r="AA5" s="976"/>
      <c r="AB5" s="977"/>
      <c r="AC5" s="972"/>
      <c r="AD5" s="972"/>
      <c r="AE5" s="972"/>
      <c r="AF5" s="972"/>
      <c r="AG5" s="972"/>
      <c r="AH5" s="976"/>
      <c r="AI5" s="976"/>
      <c r="AJ5" s="976"/>
      <c r="AK5" s="976"/>
      <c r="AL5" s="976"/>
      <c r="AM5" s="976"/>
      <c r="AN5" s="976"/>
      <c r="AO5" s="976"/>
      <c r="AP5" s="976"/>
      <c r="AQ5" s="976"/>
      <c r="AR5" s="976"/>
      <c r="AS5" s="976"/>
      <c r="AT5" s="976"/>
      <c r="AU5" s="976"/>
      <c r="AV5" s="976"/>
      <c r="AW5" s="976"/>
      <c r="AX5" s="976"/>
      <c r="AY5" s="976"/>
      <c r="AZ5" s="976"/>
      <c r="BA5" s="977"/>
      <c r="BC5" s="61" t="s">
        <v>160</v>
      </c>
      <c r="BD5" s="61" t="s">
        <v>257</v>
      </c>
    </row>
    <row r="6" spans="1:57" ht="6" customHeight="1">
      <c r="A6" s="961"/>
      <c r="B6" s="962"/>
      <c r="C6" s="962"/>
      <c r="D6" s="962"/>
      <c r="E6" s="962"/>
      <c r="F6" s="967"/>
      <c r="G6" s="967"/>
      <c r="H6" s="967"/>
      <c r="I6" s="967"/>
      <c r="J6" s="967"/>
      <c r="K6" s="967"/>
      <c r="L6" s="967"/>
      <c r="M6" s="967"/>
      <c r="N6" s="968"/>
      <c r="O6" s="972"/>
      <c r="P6" s="972"/>
      <c r="Q6" s="972"/>
      <c r="R6" s="972"/>
      <c r="S6" s="972"/>
      <c r="T6" s="976"/>
      <c r="U6" s="976"/>
      <c r="V6" s="976"/>
      <c r="W6" s="976"/>
      <c r="X6" s="976"/>
      <c r="Y6" s="976"/>
      <c r="Z6" s="976"/>
      <c r="AA6" s="976"/>
      <c r="AB6" s="977"/>
      <c r="AC6" s="972"/>
      <c r="AD6" s="972"/>
      <c r="AE6" s="972"/>
      <c r="AF6" s="972"/>
      <c r="AG6" s="972"/>
      <c r="AH6" s="976"/>
      <c r="AI6" s="976"/>
      <c r="AJ6" s="976"/>
      <c r="AK6" s="976"/>
      <c r="AL6" s="976"/>
      <c r="AM6" s="976"/>
      <c r="AN6" s="976"/>
      <c r="AO6" s="976"/>
      <c r="AP6" s="976"/>
      <c r="AQ6" s="976"/>
      <c r="AR6" s="976"/>
      <c r="AS6" s="976"/>
      <c r="AT6" s="976"/>
      <c r="AU6" s="976"/>
      <c r="AV6" s="976"/>
      <c r="AW6" s="976"/>
      <c r="AX6" s="976"/>
      <c r="AY6" s="976"/>
      <c r="AZ6" s="976"/>
      <c r="BA6" s="977"/>
      <c r="BC6" s="61" t="s">
        <v>161</v>
      </c>
      <c r="BD6" s="61" t="s">
        <v>258</v>
      </c>
    </row>
    <row r="7" spans="1:57" ht="6" customHeight="1">
      <c r="A7" s="961"/>
      <c r="B7" s="962"/>
      <c r="C7" s="962"/>
      <c r="D7" s="962"/>
      <c r="E7" s="962"/>
      <c r="F7" s="967"/>
      <c r="G7" s="967"/>
      <c r="H7" s="967"/>
      <c r="I7" s="967"/>
      <c r="J7" s="967"/>
      <c r="K7" s="967"/>
      <c r="L7" s="967"/>
      <c r="M7" s="967"/>
      <c r="N7" s="968"/>
      <c r="O7" s="972"/>
      <c r="P7" s="972"/>
      <c r="Q7" s="972"/>
      <c r="R7" s="972"/>
      <c r="S7" s="972"/>
      <c r="T7" s="976"/>
      <c r="U7" s="976"/>
      <c r="V7" s="976"/>
      <c r="W7" s="976"/>
      <c r="X7" s="976"/>
      <c r="Y7" s="976"/>
      <c r="Z7" s="976"/>
      <c r="AA7" s="976"/>
      <c r="AB7" s="977"/>
      <c r="AC7" s="972"/>
      <c r="AD7" s="972"/>
      <c r="AE7" s="972"/>
      <c r="AF7" s="972"/>
      <c r="AG7" s="972"/>
      <c r="AH7" s="976"/>
      <c r="AI7" s="976"/>
      <c r="AJ7" s="976"/>
      <c r="AK7" s="976"/>
      <c r="AL7" s="976"/>
      <c r="AM7" s="976"/>
      <c r="AN7" s="976"/>
      <c r="AO7" s="976"/>
      <c r="AP7" s="976"/>
      <c r="AQ7" s="976"/>
      <c r="AR7" s="976"/>
      <c r="AS7" s="976"/>
      <c r="AT7" s="976"/>
      <c r="AU7" s="976"/>
      <c r="AV7" s="976"/>
      <c r="AW7" s="976"/>
      <c r="AX7" s="976"/>
      <c r="AY7" s="976"/>
      <c r="AZ7" s="976"/>
      <c r="BA7" s="977"/>
      <c r="BC7" s="61" t="s">
        <v>162</v>
      </c>
      <c r="BD7" s="61" t="s">
        <v>259</v>
      </c>
    </row>
    <row r="8" spans="1:57" ht="6" customHeight="1">
      <c r="A8" s="961"/>
      <c r="B8" s="962"/>
      <c r="C8" s="962"/>
      <c r="D8" s="962"/>
      <c r="E8" s="962"/>
      <c r="F8" s="967"/>
      <c r="G8" s="967"/>
      <c r="H8" s="967"/>
      <c r="I8" s="967"/>
      <c r="J8" s="967"/>
      <c r="K8" s="967"/>
      <c r="L8" s="967"/>
      <c r="M8" s="967"/>
      <c r="N8" s="968"/>
      <c r="O8" s="972"/>
      <c r="P8" s="972"/>
      <c r="Q8" s="972"/>
      <c r="R8" s="972"/>
      <c r="S8" s="972"/>
      <c r="T8" s="976"/>
      <c r="U8" s="976"/>
      <c r="V8" s="976"/>
      <c r="W8" s="976"/>
      <c r="X8" s="976"/>
      <c r="Y8" s="976"/>
      <c r="Z8" s="976"/>
      <c r="AA8" s="976"/>
      <c r="AB8" s="977"/>
      <c r="AC8" s="972"/>
      <c r="AD8" s="972"/>
      <c r="AE8" s="972"/>
      <c r="AF8" s="972"/>
      <c r="AG8" s="972"/>
      <c r="AH8" s="976"/>
      <c r="AI8" s="976"/>
      <c r="AJ8" s="976"/>
      <c r="AK8" s="976"/>
      <c r="AL8" s="976"/>
      <c r="AM8" s="976"/>
      <c r="AN8" s="976"/>
      <c r="AO8" s="976"/>
      <c r="AP8" s="976"/>
      <c r="AQ8" s="976"/>
      <c r="AR8" s="976"/>
      <c r="AS8" s="976"/>
      <c r="AT8" s="976"/>
      <c r="AU8" s="976"/>
      <c r="AV8" s="976"/>
      <c r="AW8" s="976"/>
      <c r="AX8" s="976"/>
      <c r="AY8" s="976"/>
      <c r="AZ8" s="976"/>
      <c r="BA8" s="977"/>
      <c r="BC8" s="61" t="s">
        <v>164</v>
      </c>
      <c r="BD8" s="61" t="s">
        <v>260</v>
      </c>
      <c r="BE8" s="61" t="s">
        <v>45</v>
      </c>
    </row>
    <row r="9" spans="1:57" ht="6" customHeight="1">
      <c r="A9" s="961"/>
      <c r="B9" s="962"/>
      <c r="C9" s="962"/>
      <c r="D9" s="962"/>
      <c r="E9" s="962"/>
      <c r="F9" s="967"/>
      <c r="G9" s="967"/>
      <c r="H9" s="967"/>
      <c r="I9" s="967"/>
      <c r="J9" s="967"/>
      <c r="K9" s="967"/>
      <c r="L9" s="967"/>
      <c r="M9" s="967"/>
      <c r="N9" s="968"/>
      <c r="O9" s="972"/>
      <c r="P9" s="972"/>
      <c r="Q9" s="972"/>
      <c r="R9" s="972"/>
      <c r="S9" s="972"/>
      <c r="T9" s="976"/>
      <c r="U9" s="976"/>
      <c r="V9" s="976"/>
      <c r="W9" s="976"/>
      <c r="X9" s="976"/>
      <c r="Y9" s="976"/>
      <c r="Z9" s="976"/>
      <c r="AA9" s="976"/>
      <c r="AB9" s="977"/>
      <c r="AC9" s="972"/>
      <c r="AD9" s="972"/>
      <c r="AE9" s="972"/>
      <c r="AF9" s="972"/>
      <c r="AG9" s="972"/>
      <c r="AH9" s="976"/>
      <c r="AI9" s="976"/>
      <c r="AJ9" s="976"/>
      <c r="AK9" s="976"/>
      <c r="AL9" s="976"/>
      <c r="AM9" s="976"/>
      <c r="AN9" s="976"/>
      <c r="AO9" s="976"/>
      <c r="AP9" s="976"/>
      <c r="AQ9" s="976"/>
      <c r="AR9" s="976"/>
      <c r="AS9" s="976"/>
      <c r="AT9" s="976"/>
      <c r="AU9" s="976"/>
      <c r="AV9" s="976"/>
      <c r="AW9" s="976"/>
      <c r="AX9" s="976"/>
      <c r="AY9" s="976"/>
      <c r="AZ9" s="976"/>
      <c r="BA9" s="977"/>
      <c r="BC9" s="61" t="s">
        <v>165</v>
      </c>
      <c r="BD9" s="61" t="s">
        <v>261</v>
      </c>
      <c r="BE9" s="61" t="s">
        <v>48</v>
      </c>
    </row>
    <row r="10" spans="1:57" ht="6" customHeight="1">
      <c r="A10" s="961"/>
      <c r="B10" s="962"/>
      <c r="C10" s="962"/>
      <c r="D10" s="962"/>
      <c r="E10" s="962"/>
      <c r="F10" s="967"/>
      <c r="G10" s="967"/>
      <c r="H10" s="967"/>
      <c r="I10" s="967"/>
      <c r="J10" s="967"/>
      <c r="K10" s="967"/>
      <c r="L10" s="967"/>
      <c r="M10" s="967"/>
      <c r="N10" s="968"/>
      <c r="O10" s="972"/>
      <c r="P10" s="972"/>
      <c r="Q10" s="972"/>
      <c r="R10" s="972"/>
      <c r="S10" s="972"/>
      <c r="T10" s="976"/>
      <c r="U10" s="976"/>
      <c r="V10" s="976"/>
      <c r="W10" s="976"/>
      <c r="X10" s="976"/>
      <c r="Y10" s="976"/>
      <c r="Z10" s="976"/>
      <c r="AA10" s="976"/>
      <c r="AB10" s="977"/>
      <c r="AC10" s="972"/>
      <c r="AD10" s="972"/>
      <c r="AE10" s="972"/>
      <c r="AF10" s="972"/>
      <c r="AG10" s="972"/>
      <c r="AH10" s="976"/>
      <c r="AI10" s="976"/>
      <c r="AJ10" s="976"/>
      <c r="AK10" s="976"/>
      <c r="AL10" s="976"/>
      <c r="AM10" s="976"/>
      <c r="AN10" s="976"/>
      <c r="AO10" s="976"/>
      <c r="AP10" s="976"/>
      <c r="AQ10" s="976"/>
      <c r="AR10" s="976"/>
      <c r="AS10" s="976"/>
      <c r="AT10" s="976"/>
      <c r="AU10" s="976"/>
      <c r="AV10" s="976"/>
      <c r="AW10" s="976"/>
      <c r="AX10" s="976"/>
      <c r="AY10" s="976"/>
      <c r="AZ10" s="976"/>
      <c r="BA10" s="977"/>
      <c r="BC10" s="61" t="s">
        <v>167</v>
      </c>
      <c r="BD10" s="61" t="s">
        <v>262</v>
      </c>
      <c r="BE10" s="61" t="s">
        <v>263</v>
      </c>
    </row>
    <row r="11" spans="1:57" ht="6" customHeight="1">
      <c r="A11" s="961"/>
      <c r="B11" s="962"/>
      <c r="C11" s="962"/>
      <c r="D11" s="962"/>
      <c r="E11" s="962"/>
      <c r="F11" s="967"/>
      <c r="G11" s="967"/>
      <c r="H11" s="967"/>
      <c r="I11" s="967"/>
      <c r="J11" s="967"/>
      <c r="K11" s="967"/>
      <c r="L11" s="967"/>
      <c r="M11" s="967"/>
      <c r="N11" s="968"/>
      <c r="O11" s="972"/>
      <c r="P11" s="972"/>
      <c r="Q11" s="972"/>
      <c r="R11" s="972"/>
      <c r="S11" s="972"/>
      <c r="T11" s="976"/>
      <c r="U11" s="976"/>
      <c r="V11" s="976"/>
      <c r="W11" s="976"/>
      <c r="X11" s="976"/>
      <c r="Y11" s="976"/>
      <c r="Z11" s="976"/>
      <c r="AA11" s="976"/>
      <c r="AB11" s="977"/>
      <c r="AC11" s="972"/>
      <c r="AD11" s="972"/>
      <c r="AE11" s="972"/>
      <c r="AF11" s="972"/>
      <c r="AG11" s="972"/>
      <c r="AH11" s="976"/>
      <c r="AI11" s="976"/>
      <c r="AJ11" s="976"/>
      <c r="AK11" s="976"/>
      <c r="AL11" s="976"/>
      <c r="AM11" s="976"/>
      <c r="AN11" s="976"/>
      <c r="AO11" s="976"/>
      <c r="AP11" s="976"/>
      <c r="AQ11" s="976"/>
      <c r="AR11" s="976"/>
      <c r="AS11" s="976"/>
      <c r="AT11" s="976"/>
      <c r="AU11" s="976"/>
      <c r="AV11" s="976"/>
      <c r="AW11" s="976"/>
      <c r="AX11" s="976"/>
      <c r="AY11" s="976"/>
      <c r="AZ11" s="976"/>
      <c r="BA11" s="977"/>
      <c r="BC11" s="61" t="s">
        <v>168</v>
      </c>
      <c r="BD11" s="61" t="s">
        <v>264</v>
      </c>
      <c r="BE11" s="61" t="s">
        <v>265</v>
      </c>
    </row>
    <row r="12" spans="1:57" ht="6" customHeight="1">
      <c r="A12" s="963"/>
      <c r="B12" s="964"/>
      <c r="C12" s="964"/>
      <c r="D12" s="964"/>
      <c r="E12" s="964"/>
      <c r="F12" s="969"/>
      <c r="G12" s="969"/>
      <c r="H12" s="969"/>
      <c r="I12" s="969"/>
      <c r="J12" s="969"/>
      <c r="K12" s="969"/>
      <c r="L12" s="969"/>
      <c r="M12" s="969"/>
      <c r="N12" s="970"/>
      <c r="O12" s="973"/>
      <c r="P12" s="973"/>
      <c r="Q12" s="973"/>
      <c r="R12" s="973"/>
      <c r="S12" s="973"/>
      <c r="T12" s="978"/>
      <c r="U12" s="978"/>
      <c r="V12" s="978"/>
      <c r="W12" s="978"/>
      <c r="X12" s="978"/>
      <c r="Y12" s="978"/>
      <c r="Z12" s="978"/>
      <c r="AA12" s="978"/>
      <c r="AB12" s="979"/>
      <c r="AC12" s="973"/>
      <c r="AD12" s="973"/>
      <c r="AE12" s="973"/>
      <c r="AF12" s="973"/>
      <c r="AG12" s="973"/>
      <c r="AH12" s="978"/>
      <c r="AI12" s="978"/>
      <c r="AJ12" s="978"/>
      <c r="AK12" s="978"/>
      <c r="AL12" s="978"/>
      <c r="AM12" s="978"/>
      <c r="AN12" s="978"/>
      <c r="AO12" s="978"/>
      <c r="AP12" s="978"/>
      <c r="AQ12" s="978"/>
      <c r="AR12" s="978"/>
      <c r="AS12" s="978"/>
      <c r="AT12" s="978"/>
      <c r="AU12" s="978"/>
      <c r="AV12" s="978"/>
      <c r="AW12" s="978"/>
      <c r="AX12" s="978"/>
      <c r="AY12" s="978"/>
      <c r="AZ12" s="978"/>
      <c r="BA12" s="979"/>
      <c r="BC12" s="61" t="s">
        <v>169</v>
      </c>
      <c r="BD12" s="61" t="s">
        <v>266</v>
      </c>
    </row>
    <row r="13" spans="1:57" ht="11.25" customHeight="1">
      <c r="A13" s="791" t="s">
        <v>267</v>
      </c>
      <c r="B13" s="792"/>
      <c r="C13" s="792"/>
      <c r="D13" s="792"/>
      <c r="E13" s="792"/>
      <c r="F13" s="792"/>
      <c r="G13" s="792"/>
      <c r="H13" s="793"/>
      <c r="I13" s="791" t="s">
        <v>268</v>
      </c>
      <c r="J13" s="794"/>
      <c r="K13" s="794"/>
      <c r="L13" s="794"/>
      <c r="M13" s="794"/>
      <c r="N13" s="794"/>
      <c r="O13" s="794"/>
      <c r="P13" s="794"/>
      <c r="Q13" s="794"/>
      <c r="R13" s="794"/>
      <c r="S13" s="794"/>
      <c r="T13" s="795"/>
      <c r="U13" s="791" t="s">
        <v>269</v>
      </c>
      <c r="V13" s="794"/>
      <c r="W13" s="794"/>
      <c r="X13" s="794"/>
      <c r="Y13" s="794"/>
      <c r="Z13" s="794"/>
      <c r="AA13" s="794"/>
      <c r="AB13" s="794"/>
      <c r="AC13" s="794"/>
      <c r="AD13" s="794"/>
      <c r="AE13" s="794"/>
      <c r="AF13" s="795"/>
      <c r="AG13" s="803" t="s">
        <v>1221</v>
      </c>
      <c r="AH13" s="804"/>
      <c r="AI13" s="804"/>
      <c r="AJ13" s="804"/>
      <c r="AK13" s="804"/>
      <c r="AL13" s="804"/>
      <c r="AM13" s="804"/>
      <c r="AN13" s="804"/>
      <c r="AO13" s="804"/>
      <c r="AP13" s="804"/>
      <c r="AQ13" s="804"/>
      <c r="AR13" s="804"/>
      <c r="AS13" s="804"/>
      <c r="AT13" s="804"/>
      <c r="AU13" s="804"/>
      <c r="AV13" s="805"/>
      <c r="AW13" s="791" t="s">
        <v>270</v>
      </c>
      <c r="AX13" s="794"/>
      <c r="AY13" s="794"/>
      <c r="AZ13" s="794"/>
      <c r="BA13" s="795"/>
      <c r="BC13" s="61" t="s">
        <v>170</v>
      </c>
      <c r="BD13" s="61" t="s">
        <v>271</v>
      </c>
    </row>
    <row r="14" spans="1:57" ht="11.25" customHeight="1">
      <c r="A14" s="828" t="str">
        <f>IF(入力基本情報!C25="地方本部名を選択してください","",入力基本情報!C25)</f>
        <v/>
      </c>
      <c r="B14" s="711"/>
      <c r="C14" s="711"/>
      <c r="D14" s="711"/>
      <c r="E14" s="711"/>
      <c r="F14" s="711"/>
      <c r="G14" s="711"/>
      <c r="H14" s="829"/>
      <c r="I14" s="786" t="s">
        <v>762</v>
      </c>
      <c r="J14" s="787"/>
      <c r="K14" s="787"/>
      <c r="L14" s="787"/>
      <c r="M14" s="787"/>
      <c r="N14" s="709" t="s">
        <v>1</v>
      </c>
      <c r="O14" s="709"/>
      <c r="P14" s="709"/>
      <c r="Q14" s="709" t="s">
        <v>272</v>
      </c>
      <c r="R14" s="709"/>
      <c r="S14" s="709"/>
      <c r="T14" s="709" t="s">
        <v>3</v>
      </c>
      <c r="U14" s="788" t="s">
        <v>762</v>
      </c>
      <c r="V14" s="763"/>
      <c r="W14" s="763"/>
      <c r="X14" s="763"/>
      <c r="Y14" s="763"/>
      <c r="Z14" s="709" t="s">
        <v>1</v>
      </c>
      <c r="AA14" s="709"/>
      <c r="AB14" s="709"/>
      <c r="AC14" s="709" t="s">
        <v>272</v>
      </c>
      <c r="AD14" s="709"/>
      <c r="AE14" s="709"/>
      <c r="AF14" s="709" t="s">
        <v>3</v>
      </c>
      <c r="AG14" s="796"/>
      <c r="AH14" s="806"/>
      <c r="AI14" s="806"/>
      <c r="AJ14" s="806"/>
      <c r="AK14" s="806"/>
      <c r="AL14" s="806"/>
      <c r="AM14" s="806"/>
      <c r="AN14" s="806"/>
      <c r="AO14" s="806"/>
      <c r="AP14" s="806"/>
      <c r="AQ14" s="806"/>
      <c r="AR14" s="806"/>
      <c r="AS14" s="806"/>
      <c r="AT14" s="806"/>
      <c r="AU14" s="806"/>
      <c r="AV14" s="807"/>
      <c r="AW14" s="796"/>
      <c r="AX14" s="797"/>
      <c r="AY14" s="797"/>
      <c r="AZ14" s="797"/>
      <c r="BA14" s="798"/>
      <c r="BC14" s="61" t="s">
        <v>171</v>
      </c>
      <c r="BD14" s="61" t="s">
        <v>273</v>
      </c>
    </row>
    <row r="15" spans="1:57" ht="11.25" customHeight="1">
      <c r="A15" s="830"/>
      <c r="B15" s="707"/>
      <c r="C15" s="707"/>
      <c r="D15" s="707"/>
      <c r="E15" s="707"/>
      <c r="F15" s="707"/>
      <c r="G15" s="707"/>
      <c r="H15" s="831"/>
      <c r="I15" s="788"/>
      <c r="J15" s="763"/>
      <c r="K15" s="763"/>
      <c r="L15" s="763"/>
      <c r="M15" s="763"/>
      <c r="N15" s="709"/>
      <c r="O15" s="709"/>
      <c r="P15" s="709"/>
      <c r="Q15" s="709"/>
      <c r="R15" s="709"/>
      <c r="S15" s="709"/>
      <c r="T15" s="709"/>
      <c r="U15" s="788"/>
      <c r="V15" s="763"/>
      <c r="W15" s="763"/>
      <c r="X15" s="763"/>
      <c r="Y15" s="763"/>
      <c r="Z15" s="709"/>
      <c r="AA15" s="709"/>
      <c r="AB15" s="709"/>
      <c r="AC15" s="709"/>
      <c r="AD15" s="709"/>
      <c r="AE15" s="709"/>
      <c r="AF15" s="709"/>
      <c r="AG15" s="808"/>
      <c r="AH15" s="410"/>
      <c r="AI15" s="410"/>
      <c r="AJ15" s="410"/>
      <c r="AK15" s="410"/>
      <c r="AL15" s="410"/>
      <c r="AM15" s="410"/>
      <c r="AN15" s="410"/>
      <c r="AO15" s="410"/>
      <c r="AP15" s="410"/>
      <c r="AQ15" s="410"/>
      <c r="AR15" s="410"/>
      <c r="AS15" s="410"/>
      <c r="AT15" s="410"/>
      <c r="AU15" s="410"/>
      <c r="AV15" s="809"/>
      <c r="AW15" s="799"/>
      <c r="AX15" s="709"/>
      <c r="AY15" s="709"/>
      <c r="AZ15" s="709"/>
      <c r="BA15" s="800"/>
      <c r="BC15" s="61" t="s">
        <v>243</v>
      </c>
      <c r="BD15" s="61" t="s">
        <v>274</v>
      </c>
    </row>
    <row r="16" spans="1:57" ht="11.25" customHeight="1">
      <c r="A16" s="832"/>
      <c r="B16" s="708"/>
      <c r="C16" s="708"/>
      <c r="D16" s="708"/>
      <c r="E16" s="708"/>
      <c r="F16" s="708"/>
      <c r="G16" s="708"/>
      <c r="H16" s="833"/>
      <c r="I16" s="789"/>
      <c r="J16" s="790"/>
      <c r="K16" s="790"/>
      <c r="L16" s="790"/>
      <c r="M16" s="790"/>
      <c r="N16" s="710"/>
      <c r="O16" s="710"/>
      <c r="P16" s="710"/>
      <c r="Q16" s="710"/>
      <c r="R16" s="710"/>
      <c r="S16" s="710"/>
      <c r="T16" s="710"/>
      <c r="U16" s="789"/>
      <c r="V16" s="790"/>
      <c r="W16" s="790"/>
      <c r="X16" s="790"/>
      <c r="Y16" s="790"/>
      <c r="Z16" s="710"/>
      <c r="AA16" s="710"/>
      <c r="AB16" s="710"/>
      <c r="AC16" s="710"/>
      <c r="AD16" s="710"/>
      <c r="AE16" s="710"/>
      <c r="AF16" s="710"/>
      <c r="AG16" s="810"/>
      <c r="AH16" s="811"/>
      <c r="AI16" s="811"/>
      <c r="AJ16" s="811"/>
      <c r="AK16" s="811"/>
      <c r="AL16" s="811"/>
      <c r="AM16" s="811"/>
      <c r="AN16" s="811"/>
      <c r="AO16" s="811"/>
      <c r="AP16" s="811"/>
      <c r="AQ16" s="811"/>
      <c r="AR16" s="811"/>
      <c r="AS16" s="811"/>
      <c r="AT16" s="811"/>
      <c r="AU16" s="811"/>
      <c r="AV16" s="812"/>
      <c r="AW16" s="801"/>
      <c r="AX16" s="710"/>
      <c r="AY16" s="710"/>
      <c r="AZ16" s="710"/>
      <c r="BA16" s="802"/>
      <c r="BC16" s="61" t="s">
        <v>172</v>
      </c>
      <c r="BD16" s="61" t="s">
        <v>275</v>
      </c>
    </row>
    <row r="17" spans="1:56" ht="11.25" customHeight="1">
      <c r="A17" s="797" t="s">
        <v>453</v>
      </c>
      <c r="B17" s="797"/>
      <c r="C17" s="797"/>
      <c r="D17" s="797"/>
      <c r="E17" s="797"/>
      <c r="F17" s="797"/>
      <c r="G17" s="797"/>
      <c r="H17" s="797"/>
      <c r="I17" s="797"/>
      <c r="J17" s="797"/>
      <c r="K17" s="797"/>
      <c r="L17" s="797"/>
      <c r="M17" s="797"/>
      <c r="N17" s="797"/>
      <c r="O17" s="797"/>
      <c r="P17" s="797"/>
      <c r="Q17" s="797"/>
      <c r="R17" s="797"/>
      <c r="S17" s="797"/>
      <c r="T17" s="797"/>
      <c r="U17" s="797"/>
      <c r="V17" s="797"/>
      <c r="W17" s="797"/>
      <c r="X17" s="797"/>
      <c r="Y17" s="797"/>
      <c r="Z17" s="797"/>
      <c r="AA17" s="797"/>
      <c r="AB17" s="797"/>
      <c r="AC17" s="797"/>
      <c r="AD17" s="797"/>
      <c r="AE17" s="797"/>
      <c r="AF17" s="797"/>
      <c r="AG17" s="797"/>
      <c r="AH17" s="797"/>
      <c r="AI17" s="797"/>
      <c r="AJ17" s="797"/>
      <c r="AK17" s="797"/>
      <c r="AL17" s="797"/>
      <c r="AM17" s="797"/>
      <c r="AN17" s="797"/>
      <c r="AO17" s="797"/>
      <c r="AP17" s="797"/>
      <c r="AQ17" s="797"/>
      <c r="AR17" s="797"/>
      <c r="AS17" s="797"/>
      <c r="AT17" s="797"/>
      <c r="AU17" s="797"/>
      <c r="AV17" s="797"/>
      <c r="AW17" s="797"/>
      <c r="AX17" s="797"/>
      <c r="AY17" s="797"/>
      <c r="AZ17" s="797"/>
      <c r="BA17" s="797"/>
      <c r="BC17" s="61" t="s">
        <v>173</v>
      </c>
      <c r="BD17" s="61" t="s">
        <v>113</v>
      </c>
    </row>
    <row r="18" spans="1:56" ht="11.25" customHeight="1">
      <c r="A18" s="709"/>
      <c r="B18" s="709"/>
      <c r="C18" s="709"/>
      <c r="D18" s="709"/>
      <c r="E18" s="709"/>
      <c r="F18" s="709"/>
      <c r="G18" s="709"/>
      <c r="H18" s="709"/>
      <c r="I18" s="709"/>
      <c r="J18" s="709"/>
      <c r="K18" s="709"/>
      <c r="L18" s="709"/>
      <c r="M18" s="709"/>
      <c r="N18" s="709"/>
      <c r="O18" s="709"/>
      <c r="P18" s="709"/>
      <c r="Q18" s="709"/>
      <c r="R18" s="709"/>
      <c r="S18" s="709"/>
      <c r="T18" s="709"/>
      <c r="U18" s="709"/>
      <c r="V18" s="709"/>
      <c r="W18" s="709"/>
      <c r="X18" s="709"/>
      <c r="Y18" s="709"/>
      <c r="Z18" s="709"/>
      <c r="AA18" s="709"/>
      <c r="AB18" s="709"/>
      <c r="AC18" s="709"/>
      <c r="AD18" s="709"/>
      <c r="AE18" s="709"/>
      <c r="AF18" s="709"/>
      <c r="AG18" s="709"/>
      <c r="AH18" s="709"/>
      <c r="AI18" s="709"/>
      <c r="AJ18" s="709"/>
      <c r="AK18" s="709"/>
      <c r="AL18" s="709"/>
      <c r="AM18" s="709"/>
      <c r="AN18" s="709"/>
      <c r="AO18" s="709"/>
      <c r="AP18" s="709"/>
      <c r="AQ18" s="709"/>
      <c r="AR18" s="709"/>
      <c r="AS18" s="709"/>
      <c r="AT18" s="709"/>
      <c r="AU18" s="709"/>
      <c r="AV18" s="709"/>
      <c r="AW18" s="709"/>
      <c r="AX18" s="709"/>
      <c r="AY18" s="709"/>
      <c r="AZ18" s="709"/>
      <c r="BA18" s="709"/>
      <c r="BC18" s="61" t="s">
        <v>174</v>
      </c>
      <c r="BD18" s="61" t="s">
        <v>114</v>
      </c>
    </row>
    <row r="19" spans="1:56" ht="11.25" customHeight="1">
      <c r="A19" s="709"/>
      <c r="B19" s="709"/>
      <c r="C19" s="709"/>
      <c r="D19" s="709"/>
      <c r="E19" s="709"/>
      <c r="F19" s="709"/>
      <c r="G19" s="709"/>
      <c r="H19" s="709"/>
      <c r="I19" s="709"/>
      <c r="J19" s="709"/>
      <c r="K19" s="709"/>
      <c r="L19" s="709"/>
      <c r="M19" s="709"/>
      <c r="N19" s="709"/>
      <c r="O19" s="709"/>
      <c r="P19" s="709"/>
      <c r="Q19" s="709"/>
      <c r="R19" s="709"/>
      <c r="S19" s="709"/>
      <c r="T19" s="709"/>
      <c r="U19" s="709"/>
      <c r="V19" s="709"/>
      <c r="W19" s="709"/>
      <c r="X19" s="709"/>
      <c r="Y19" s="709"/>
      <c r="Z19" s="709"/>
      <c r="AA19" s="709"/>
      <c r="AB19" s="709"/>
      <c r="AC19" s="709"/>
      <c r="AD19" s="709"/>
      <c r="AE19" s="709"/>
      <c r="AF19" s="709"/>
      <c r="AG19" s="709"/>
      <c r="AH19" s="709"/>
      <c r="AI19" s="709"/>
      <c r="AJ19" s="709"/>
      <c r="AK19" s="709"/>
      <c r="AL19" s="709"/>
      <c r="AM19" s="709"/>
      <c r="AN19" s="709"/>
      <c r="AO19" s="709"/>
      <c r="AP19" s="709"/>
      <c r="AQ19" s="709"/>
      <c r="AR19" s="709"/>
      <c r="AS19" s="709"/>
      <c r="AT19" s="709"/>
      <c r="AU19" s="709"/>
      <c r="AV19" s="709"/>
      <c r="AW19" s="709"/>
      <c r="AX19" s="709"/>
      <c r="AY19" s="709"/>
      <c r="AZ19" s="709"/>
      <c r="BA19" s="709"/>
      <c r="BC19" s="61" t="s">
        <v>276</v>
      </c>
      <c r="BD19" s="61" t="s">
        <v>115</v>
      </c>
    </row>
    <row r="20" spans="1:56" ht="11.25" customHeight="1">
      <c r="A20" s="744" t="s">
        <v>421</v>
      </c>
      <c r="B20" s="745"/>
      <c r="C20" s="745"/>
      <c r="D20" s="745"/>
      <c r="E20" s="745"/>
      <c r="F20" s="745"/>
      <c r="G20" s="745"/>
      <c r="H20" s="745"/>
      <c r="I20" s="746" t="s">
        <v>1222</v>
      </c>
      <c r="J20" s="747"/>
      <c r="K20" s="747"/>
      <c r="L20" s="747"/>
      <c r="M20" s="747"/>
      <c r="N20" s="747"/>
      <c r="O20" s="747"/>
      <c r="P20" s="747"/>
      <c r="Q20" s="747"/>
      <c r="R20" s="748" t="s">
        <v>423</v>
      </c>
      <c r="S20" s="749"/>
      <c r="BC20" s="61" t="s">
        <v>175</v>
      </c>
      <c r="BD20" s="61" t="s">
        <v>116</v>
      </c>
    </row>
    <row r="21" spans="1:56" ht="11.25" customHeight="1">
      <c r="A21" s="745"/>
      <c r="B21" s="745"/>
      <c r="C21" s="745"/>
      <c r="D21" s="745"/>
      <c r="E21" s="745"/>
      <c r="F21" s="745"/>
      <c r="G21" s="745"/>
      <c r="H21" s="745"/>
      <c r="I21" s="747"/>
      <c r="J21" s="747"/>
      <c r="K21" s="747"/>
      <c r="L21" s="747"/>
      <c r="M21" s="747"/>
      <c r="N21" s="747"/>
      <c r="O21" s="747"/>
      <c r="P21" s="747"/>
      <c r="Q21" s="747"/>
      <c r="R21" s="749"/>
      <c r="S21" s="749"/>
      <c r="BC21" s="61" t="s">
        <v>176</v>
      </c>
      <c r="BD21" s="61" t="s">
        <v>117</v>
      </c>
    </row>
    <row r="22" spans="1:56" ht="11.25" customHeight="1">
      <c r="A22" s="750" t="s">
        <v>421</v>
      </c>
      <c r="B22" s="751"/>
      <c r="C22" s="751"/>
      <c r="D22" s="751"/>
      <c r="E22" s="751"/>
      <c r="F22" s="751"/>
      <c r="G22" s="751"/>
      <c r="H22" s="751"/>
      <c r="I22" s="752" t="s">
        <v>355</v>
      </c>
      <c r="J22" s="753"/>
      <c r="K22" s="753"/>
      <c r="L22" s="753"/>
      <c r="M22" s="753"/>
      <c r="N22" s="753"/>
      <c r="O22" s="753"/>
      <c r="P22" s="753"/>
      <c r="Q22" s="753"/>
      <c r="R22" s="749"/>
      <c r="S22" s="749"/>
      <c r="BC22" s="61" t="s">
        <v>177</v>
      </c>
      <c r="BD22" s="61" t="s">
        <v>118</v>
      </c>
    </row>
    <row r="23" spans="1:56" ht="11.25" customHeight="1" thickBot="1">
      <c r="A23" s="751"/>
      <c r="B23" s="751"/>
      <c r="C23" s="751"/>
      <c r="D23" s="751"/>
      <c r="E23" s="751"/>
      <c r="F23" s="751"/>
      <c r="G23" s="751"/>
      <c r="H23" s="751"/>
      <c r="I23" s="753"/>
      <c r="J23" s="753"/>
      <c r="K23" s="753"/>
      <c r="L23" s="753"/>
      <c r="M23" s="753"/>
      <c r="N23" s="753"/>
      <c r="O23" s="753"/>
      <c r="P23" s="753"/>
      <c r="Q23" s="753"/>
      <c r="R23" s="749"/>
      <c r="S23" s="749"/>
      <c r="BC23" s="61" t="s">
        <v>178</v>
      </c>
      <c r="BD23" s="61" t="s">
        <v>119</v>
      </c>
    </row>
    <row r="24" spans="1:56" ht="11.25" customHeight="1">
      <c r="A24" s="763" t="s">
        <v>277</v>
      </c>
      <c r="B24" s="763"/>
      <c r="C24" s="763"/>
      <c r="D24" s="763"/>
      <c r="E24" s="763"/>
      <c r="F24" s="763"/>
      <c r="G24" s="763"/>
      <c r="H24" s="763"/>
      <c r="I24" s="763"/>
      <c r="J24" s="763"/>
      <c r="K24" s="763"/>
      <c r="L24" s="763"/>
      <c r="M24" s="763"/>
      <c r="N24" s="763"/>
      <c r="O24" s="763"/>
      <c r="P24" s="763"/>
      <c r="Q24" s="763"/>
      <c r="R24" s="763"/>
      <c r="S24" s="763"/>
      <c r="T24" s="763"/>
      <c r="U24" s="763"/>
      <c r="V24" s="763"/>
      <c r="W24" s="763"/>
      <c r="X24" s="763"/>
      <c r="Y24" s="763"/>
      <c r="Z24" s="763"/>
      <c r="AA24" s="763"/>
      <c r="AB24" s="763"/>
      <c r="AC24" s="763"/>
      <c r="AD24" s="763"/>
      <c r="AE24" s="763"/>
      <c r="AF24" s="763"/>
      <c r="AG24" s="763"/>
      <c r="AH24" s="763"/>
      <c r="AI24" s="763"/>
      <c r="AJ24" s="764"/>
      <c r="AK24" s="767" t="s">
        <v>278</v>
      </c>
      <c r="AL24" s="768"/>
      <c r="AM24" s="769"/>
      <c r="AN24" s="773" t="str">
        <f>入力基本情報!M25</f>
        <v>令和</v>
      </c>
      <c r="AO24" s="768"/>
      <c r="AP24" s="706">
        <f>入力基本情報!N25</f>
        <v>0</v>
      </c>
      <c r="AQ24" s="706"/>
      <c r="AR24" s="768" t="s">
        <v>1</v>
      </c>
      <c r="AS24" s="768"/>
      <c r="AT24" s="706">
        <f>入力基本情報!P25</f>
        <v>0</v>
      </c>
      <c r="AU24" s="706"/>
      <c r="AV24" s="768" t="s">
        <v>272</v>
      </c>
      <c r="AW24" s="768"/>
      <c r="AX24" s="706">
        <f>入力基本情報!R25</f>
        <v>0</v>
      </c>
      <c r="AY24" s="706"/>
      <c r="AZ24" s="768" t="s">
        <v>3</v>
      </c>
      <c r="BA24" s="826"/>
      <c r="BC24" s="61" t="s">
        <v>179</v>
      </c>
      <c r="BD24" s="61" t="s">
        <v>120</v>
      </c>
    </row>
    <row r="25" spans="1:56" ht="11.25" customHeight="1" thickBot="1">
      <c r="A25" s="765"/>
      <c r="B25" s="765"/>
      <c r="C25" s="765"/>
      <c r="D25" s="765"/>
      <c r="E25" s="765"/>
      <c r="F25" s="765"/>
      <c r="G25" s="765"/>
      <c r="H25" s="765"/>
      <c r="I25" s="765"/>
      <c r="J25" s="765"/>
      <c r="K25" s="765"/>
      <c r="L25" s="765"/>
      <c r="M25" s="765"/>
      <c r="N25" s="765"/>
      <c r="O25" s="765"/>
      <c r="P25" s="765"/>
      <c r="Q25" s="765"/>
      <c r="R25" s="765"/>
      <c r="S25" s="765"/>
      <c r="T25" s="765"/>
      <c r="U25" s="765"/>
      <c r="V25" s="765"/>
      <c r="W25" s="765"/>
      <c r="X25" s="765"/>
      <c r="Y25" s="765"/>
      <c r="Z25" s="765"/>
      <c r="AA25" s="765"/>
      <c r="AB25" s="765"/>
      <c r="AC25" s="765"/>
      <c r="AD25" s="765"/>
      <c r="AE25" s="765"/>
      <c r="AF25" s="765"/>
      <c r="AG25" s="765"/>
      <c r="AH25" s="765"/>
      <c r="AI25" s="765"/>
      <c r="AJ25" s="766"/>
      <c r="AK25" s="770"/>
      <c r="AL25" s="771"/>
      <c r="AM25" s="772"/>
      <c r="AN25" s="774"/>
      <c r="AO25" s="771"/>
      <c r="AP25" s="775"/>
      <c r="AQ25" s="775"/>
      <c r="AR25" s="771"/>
      <c r="AS25" s="771"/>
      <c r="AT25" s="775"/>
      <c r="AU25" s="775"/>
      <c r="AV25" s="771"/>
      <c r="AW25" s="771"/>
      <c r="AX25" s="775"/>
      <c r="AY25" s="775"/>
      <c r="AZ25" s="771"/>
      <c r="BA25" s="827"/>
      <c r="BC25" s="61" t="s">
        <v>180</v>
      </c>
      <c r="BD25" s="61" t="s">
        <v>121</v>
      </c>
    </row>
    <row r="26" spans="1:56" ht="11.25" customHeight="1">
      <c r="A26" s="767" t="s">
        <v>279</v>
      </c>
      <c r="B26" s="768"/>
      <c r="C26" s="768"/>
      <c r="D26" s="768"/>
      <c r="E26" s="768"/>
      <c r="F26" s="768"/>
      <c r="G26" s="777" t="s">
        <v>280</v>
      </c>
      <c r="H26" s="778"/>
      <c r="I26" s="778"/>
      <c r="J26" s="778"/>
      <c r="K26" s="778"/>
      <c r="L26" s="779"/>
      <c r="M26" s="783" t="str">
        <f>IF(入力基本情報!C27="免許地を選んでください","",入力基本情報!C27)</f>
        <v/>
      </c>
      <c r="N26" s="706"/>
      <c r="O26" s="706"/>
      <c r="P26" s="706"/>
      <c r="Q26" s="706"/>
      <c r="R26" s="706"/>
      <c r="S26" s="706"/>
      <c r="T26" s="706"/>
      <c r="U26" s="706"/>
      <c r="V26" s="706"/>
      <c r="W26" s="706"/>
      <c r="X26" s="706"/>
      <c r="Y26" s="706"/>
      <c r="Z26" s="706"/>
      <c r="AA26" s="706"/>
      <c r="AB26" s="706"/>
      <c r="AC26" s="706"/>
      <c r="AD26" s="706"/>
      <c r="AE26" s="706"/>
      <c r="AF26" s="706"/>
      <c r="AG26" s="706"/>
      <c r="AH26" s="768" t="s">
        <v>281</v>
      </c>
      <c r="AI26" s="705">
        <f>入力基本情報!F27</f>
        <v>0</v>
      </c>
      <c r="AJ26" s="706"/>
      <c r="AK26" s="707"/>
      <c r="AL26" s="707"/>
      <c r="AM26" s="709" t="s">
        <v>282</v>
      </c>
      <c r="AN26" s="712" t="s">
        <v>27</v>
      </c>
      <c r="AO26" s="712"/>
      <c r="AP26" s="713">
        <f>入力基本情報!K27</f>
        <v>0</v>
      </c>
      <c r="AQ26" s="714"/>
      <c r="AR26" s="714"/>
      <c r="AS26" s="714"/>
      <c r="AT26" s="714"/>
      <c r="AU26" s="714"/>
      <c r="AV26" s="714"/>
      <c r="AW26" s="714"/>
      <c r="AX26" s="714"/>
      <c r="AY26" s="714"/>
      <c r="AZ26" s="709" t="s">
        <v>28</v>
      </c>
      <c r="BA26" s="715"/>
      <c r="BC26" s="61" t="s">
        <v>181</v>
      </c>
      <c r="BD26" s="61" t="s">
        <v>122</v>
      </c>
    </row>
    <row r="27" spans="1:56" ht="11.25" customHeight="1">
      <c r="A27" s="776"/>
      <c r="B27" s="709"/>
      <c r="C27" s="709"/>
      <c r="D27" s="709"/>
      <c r="E27" s="709"/>
      <c r="F27" s="709"/>
      <c r="G27" s="780"/>
      <c r="H27" s="781"/>
      <c r="I27" s="781"/>
      <c r="J27" s="781"/>
      <c r="K27" s="781"/>
      <c r="L27" s="782"/>
      <c r="M27" s="784"/>
      <c r="N27" s="707"/>
      <c r="O27" s="707"/>
      <c r="P27" s="707"/>
      <c r="Q27" s="707"/>
      <c r="R27" s="707"/>
      <c r="S27" s="707"/>
      <c r="T27" s="707"/>
      <c r="U27" s="707"/>
      <c r="V27" s="707"/>
      <c r="W27" s="707"/>
      <c r="X27" s="707"/>
      <c r="Y27" s="707"/>
      <c r="Z27" s="707"/>
      <c r="AA27" s="707"/>
      <c r="AB27" s="707"/>
      <c r="AC27" s="707"/>
      <c r="AD27" s="707"/>
      <c r="AE27" s="707"/>
      <c r="AF27" s="707"/>
      <c r="AG27" s="707"/>
      <c r="AH27" s="709"/>
      <c r="AI27" s="707"/>
      <c r="AJ27" s="707"/>
      <c r="AK27" s="707"/>
      <c r="AL27" s="707"/>
      <c r="AM27" s="709"/>
      <c r="AN27" s="709"/>
      <c r="AO27" s="709"/>
      <c r="AP27" s="707"/>
      <c r="AQ27" s="707"/>
      <c r="AR27" s="707"/>
      <c r="AS27" s="707"/>
      <c r="AT27" s="707"/>
      <c r="AU27" s="707"/>
      <c r="AV27" s="707"/>
      <c r="AW27" s="707"/>
      <c r="AX27" s="707"/>
      <c r="AY27" s="707"/>
      <c r="AZ27" s="709"/>
      <c r="BA27" s="715"/>
      <c r="BC27" s="61" t="s">
        <v>182</v>
      </c>
      <c r="BD27" s="61" t="s">
        <v>123</v>
      </c>
    </row>
    <row r="28" spans="1:56" ht="11.25" hidden="1" customHeight="1">
      <c r="A28" s="776"/>
      <c r="B28" s="709"/>
      <c r="C28" s="709"/>
      <c r="D28" s="709"/>
      <c r="E28" s="709"/>
      <c r="F28" s="709"/>
      <c r="G28" s="780"/>
      <c r="H28" s="781"/>
      <c r="I28" s="781"/>
      <c r="J28" s="781"/>
      <c r="K28" s="781"/>
      <c r="L28" s="782"/>
      <c r="M28" s="785"/>
      <c r="N28" s="708"/>
      <c r="O28" s="708"/>
      <c r="P28" s="708"/>
      <c r="Q28" s="708"/>
      <c r="R28" s="708"/>
      <c r="S28" s="708"/>
      <c r="T28" s="708"/>
      <c r="U28" s="708"/>
      <c r="V28" s="708"/>
      <c r="W28" s="708"/>
      <c r="X28" s="708"/>
      <c r="Y28" s="708"/>
      <c r="Z28" s="708"/>
      <c r="AA28" s="708"/>
      <c r="AB28" s="708"/>
      <c r="AC28" s="708"/>
      <c r="AD28" s="708"/>
      <c r="AE28" s="708"/>
      <c r="AF28" s="708"/>
      <c r="AG28" s="708"/>
      <c r="AH28" s="710"/>
      <c r="AI28" s="708"/>
      <c r="AJ28" s="708"/>
      <c r="AK28" s="708"/>
      <c r="AL28" s="708"/>
      <c r="AM28" s="710"/>
      <c r="AN28" s="710"/>
      <c r="AO28" s="710"/>
      <c r="AP28" s="708"/>
      <c r="AQ28" s="708"/>
      <c r="AR28" s="708"/>
      <c r="AS28" s="708"/>
      <c r="AT28" s="708"/>
      <c r="AU28" s="708"/>
      <c r="AV28" s="708"/>
      <c r="AW28" s="708"/>
      <c r="AX28" s="708"/>
      <c r="AY28" s="708"/>
      <c r="AZ28" s="710"/>
      <c r="BA28" s="716"/>
      <c r="BC28" s="61" t="s">
        <v>245</v>
      </c>
      <c r="BD28" s="61" t="s">
        <v>124</v>
      </c>
    </row>
    <row r="29" spans="1:56" ht="11.25" customHeight="1">
      <c r="A29" s="776"/>
      <c r="B29" s="709"/>
      <c r="C29" s="709"/>
      <c r="D29" s="709"/>
      <c r="E29" s="709"/>
      <c r="F29" s="709"/>
      <c r="G29" s="780" t="s">
        <v>283</v>
      </c>
      <c r="H29" s="781"/>
      <c r="I29" s="781"/>
      <c r="J29" s="781"/>
      <c r="K29" s="781"/>
      <c r="L29" s="782"/>
      <c r="M29" s="823" t="str">
        <f>IF(入力基本情報!E28="年号を選んでください","",入力基本情報!E28)</f>
        <v/>
      </c>
      <c r="N29" s="797"/>
      <c r="O29" s="797"/>
      <c r="P29" s="797"/>
      <c r="Q29" s="797"/>
      <c r="R29" s="711">
        <f>入力基本情報!F28</f>
        <v>0</v>
      </c>
      <c r="S29" s="711"/>
      <c r="T29" s="711"/>
      <c r="U29" s="797" t="s">
        <v>1</v>
      </c>
      <c r="V29" s="797"/>
      <c r="W29" s="711">
        <f>入力基本情報!H28</f>
        <v>0</v>
      </c>
      <c r="X29" s="711"/>
      <c r="Y29" s="711"/>
      <c r="Z29" s="797" t="s">
        <v>272</v>
      </c>
      <c r="AA29" s="797"/>
      <c r="AB29" s="711">
        <f>入力基本情報!J28</f>
        <v>0</v>
      </c>
      <c r="AC29" s="711"/>
      <c r="AD29" s="711"/>
      <c r="AE29" s="797" t="s">
        <v>3</v>
      </c>
      <c r="AF29" s="798"/>
      <c r="AG29" s="796" t="s">
        <v>284</v>
      </c>
      <c r="AH29" s="797"/>
      <c r="AI29" s="797"/>
      <c r="AJ29" s="797"/>
      <c r="AK29" s="798"/>
      <c r="AL29" s="796" t="s">
        <v>285</v>
      </c>
      <c r="AM29" s="797"/>
      <c r="AN29" s="797" t="str">
        <f>IF(入力基本情報!E29="年号を選んでください","",入力基本情報!E29)</f>
        <v/>
      </c>
      <c r="AO29" s="797"/>
      <c r="AP29" s="711">
        <f>入力基本情報!F29</f>
        <v>0</v>
      </c>
      <c r="AQ29" s="711"/>
      <c r="AR29" s="797" t="s">
        <v>1</v>
      </c>
      <c r="AS29" s="797"/>
      <c r="AT29" s="711">
        <f>入力基本情報!H29</f>
        <v>0</v>
      </c>
      <c r="AU29" s="711"/>
      <c r="AV29" s="797" t="s">
        <v>272</v>
      </c>
      <c r="AW29" s="797"/>
      <c r="AX29" s="711">
        <f>入力基本情報!J29</f>
        <v>0</v>
      </c>
      <c r="AY29" s="711"/>
      <c r="AZ29" s="797" t="s">
        <v>3</v>
      </c>
      <c r="BA29" s="837"/>
      <c r="BB29" s="24"/>
      <c r="BC29" s="61" t="s">
        <v>247</v>
      </c>
      <c r="BD29" s="61" t="s">
        <v>125</v>
      </c>
    </row>
    <row r="30" spans="1:56" ht="11.25" customHeight="1">
      <c r="A30" s="776"/>
      <c r="B30" s="709"/>
      <c r="C30" s="709"/>
      <c r="D30" s="709"/>
      <c r="E30" s="709"/>
      <c r="F30" s="709"/>
      <c r="G30" s="780"/>
      <c r="H30" s="781"/>
      <c r="I30" s="781"/>
      <c r="J30" s="781"/>
      <c r="K30" s="781"/>
      <c r="L30" s="782"/>
      <c r="M30" s="824"/>
      <c r="N30" s="709"/>
      <c r="O30" s="709"/>
      <c r="P30" s="709"/>
      <c r="Q30" s="709"/>
      <c r="R30" s="707"/>
      <c r="S30" s="707"/>
      <c r="T30" s="707"/>
      <c r="U30" s="709"/>
      <c r="V30" s="709"/>
      <c r="W30" s="707"/>
      <c r="X30" s="707"/>
      <c r="Y30" s="707"/>
      <c r="Z30" s="709"/>
      <c r="AA30" s="709"/>
      <c r="AB30" s="707"/>
      <c r="AC30" s="707"/>
      <c r="AD30" s="707"/>
      <c r="AE30" s="709"/>
      <c r="AF30" s="800"/>
      <c r="AG30" s="799"/>
      <c r="AH30" s="709"/>
      <c r="AI30" s="709"/>
      <c r="AJ30" s="709"/>
      <c r="AK30" s="800"/>
      <c r="AL30" s="801"/>
      <c r="AM30" s="710"/>
      <c r="AN30" s="710"/>
      <c r="AO30" s="710"/>
      <c r="AP30" s="708"/>
      <c r="AQ30" s="708"/>
      <c r="AR30" s="710"/>
      <c r="AS30" s="710"/>
      <c r="AT30" s="708"/>
      <c r="AU30" s="708"/>
      <c r="AV30" s="710"/>
      <c r="AW30" s="710"/>
      <c r="AX30" s="708"/>
      <c r="AY30" s="708"/>
      <c r="AZ30" s="710"/>
      <c r="BA30" s="716"/>
      <c r="BB30" s="24"/>
      <c r="BC30" s="61" t="s">
        <v>183</v>
      </c>
      <c r="BD30" s="61" t="s">
        <v>126</v>
      </c>
    </row>
    <row r="31" spans="1:56" ht="11.25" customHeight="1">
      <c r="A31" s="776"/>
      <c r="B31" s="709"/>
      <c r="C31" s="709"/>
      <c r="D31" s="709"/>
      <c r="E31" s="709"/>
      <c r="F31" s="709"/>
      <c r="G31" s="780"/>
      <c r="H31" s="781"/>
      <c r="I31" s="781"/>
      <c r="J31" s="781"/>
      <c r="K31" s="781"/>
      <c r="L31" s="782"/>
      <c r="M31" s="824"/>
      <c r="N31" s="709"/>
      <c r="O31" s="709"/>
      <c r="P31" s="709"/>
      <c r="Q31" s="709"/>
      <c r="R31" s="707"/>
      <c r="S31" s="707"/>
      <c r="T31" s="707"/>
      <c r="U31" s="709"/>
      <c r="V31" s="709"/>
      <c r="W31" s="707"/>
      <c r="X31" s="707"/>
      <c r="Y31" s="707"/>
      <c r="Z31" s="709"/>
      <c r="AA31" s="709"/>
      <c r="AB31" s="707"/>
      <c r="AC31" s="707"/>
      <c r="AD31" s="707"/>
      <c r="AE31" s="709"/>
      <c r="AF31" s="800"/>
      <c r="AG31" s="799"/>
      <c r="AH31" s="709"/>
      <c r="AI31" s="709"/>
      <c r="AJ31" s="709"/>
      <c r="AK31" s="800"/>
      <c r="AL31" s="709" t="s">
        <v>286</v>
      </c>
      <c r="AM31" s="709"/>
      <c r="AN31" s="797" t="str">
        <f>IF(入力基本情報!E30="年号を選んでください","",入力基本情報!E30)</f>
        <v/>
      </c>
      <c r="AO31" s="797"/>
      <c r="AP31" s="711">
        <f>入力基本情報!F30</f>
        <v>0</v>
      </c>
      <c r="AQ31" s="711"/>
      <c r="AR31" s="797" t="s">
        <v>1</v>
      </c>
      <c r="AS31" s="797"/>
      <c r="AT31" s="711">
        <f>入力基本情報!H30</f>
        <v>0</v>
      </c>
      <c r="AU31" s="711"/>
      <c r="AV31" s="797" t="s">
        <v>272</v>
      </c>
      <c r="AW31" s="797"/>
      <c r="AX31" s="711">
        <f>入力基本情報!J30</f>
        <v>0</v>
      </c>
      <c r="AY31" s="711"/>
      <c r="AZ31" s="797" t="s">
        <v>3</v>
      </c>
      <c r="BA31" s="837"/>
      <c r="BB31" s="24"/>
      <c r="BC31" s="61" t="s">
        <v>184</v>
      </c>
      <c r="BD31" s="61" t="s">
        <v>127</v>
      </c>
    </row>
    <row r="32" spans="1:56" ht="11.25" customHeight="1">
      <c r="A32" s="770"/>
      <c r="B32" s="771"/>
      <c r="C32" s="771"/>
      <c r="D32" s="771"/>
      <c r="E32" s="771"/>
      <c r="F32" s="771"/>
      <c r="G32" s="820"/>
      <c r="H32" s="821"/>
      <c r="I32" s="821"/>
      <c r="J32" s="821"/>
      <c r="K32" s="821"/>
      <c r="L32" s="822"/>
      <c r="M32" s="825"/>
      <c r="N32" s="771"/>
      <c r="O32" s="771"/>
      <c r="P32" s="771"/>
      <c r="Q32" s="771"/>
      <c r="R32" s="775"/>
      <c r="S32" s="775"/>
      <c r="T32" s="775"/>
      <c r="U32" s="771"/>
      <c r="V32" s="771"/>
      <c r="W32" s="775"/>
      <c r="X32" s="775"/>
      <c r="Y32" s="775"/>
      <c r="Z32" s="771"/>
      <c r="AA32" s="771"/>
      <c r="AB32" s="775"/>
      <c r="AC32" s="775"/>
      <c r="AD32" s="775"/>
      <c r="AE32" s="771"/>
      <c r="AF32" s="772"/>
      <c r="AG32" s="774"/>
      <c r="AH32" s="771"/>
      <c r="AI32" s="771"/>
      <c r="AJ32" s="771"/>
      <c r="AK32" s="772"/>
      <c r="AL32" s="771"/>
      <c r="AM32" s="771"/>
      <c r="AN32" s="771"/>
      <c r="AO32" s="771"/>
      <c r="AP32" s="708"/>
      <c r="AQ32" s="708"/>
      <c r="AR32" s="710"/>
      <c r="AS32" s="710"/>
      <c r="AT32" s="708"/>
      <c r="AU32" s="708"/>
      <c r="AV32" s="710"/>
      <c r="AW32" s="710"/>
      <c r="AX32" s="708"/>
      <c r="AY32" s="708"/>
      <c r="AZ32" s="710"/>
      <c r="BA32" s="716"/>
      <c r="BB32" s="24"/>
      <c r="BC32" s="61" t="s">
        <v>185</v>
      </c>
      <c r="BD32" s="61" t="s">
        <v>128</v>
      </c>
    </row>
    <row r="33" spans="1:56" ht="11.25" customHeight="1">
      <c r="A33" s="717" t="s">
        <v>287</v>
      </c>
      <c r="B33" s="718"/>
      <c r="C33" s="718"/>
      <c r="D33" s="718"/>
      <c r="E33" s="718"/>
      <c r="F33" s="719"/>
      <c r="G33" s="813" t="s">
        <v>30</v>
      </c>
      <c r="H33" s="814"/>
      <c r="I33" s="814"/>
      <c r="J33" s="814"/>
      <c r="K33" s="814"/>
      <c r="L33" s="814"/>
      <c r="M33" s="726">
        <f>入力基本情報!C32</f>
        <v>0</v>
      </c>
      <c r="N33" s="727"/>
      <c r="O33" s="727"/>
      <c r="P33" s="727"/>
      <c r="Q33" s="727"/>
      <c r="R33" s="727"/>
      <c r="S33" s="727"/>
      <c r="T33" s="727"/>
      <c r="U33" s="727"/>
      <c r="V33" s="727"/>
      <c r="W33" s="727"/>
      <c r="X33" s="727"/>
      <c r="Y33" s="727"/>
      <c r="Z33" s="727"/>
      <c r="AA33" s="727"/>
      <c r="AB33" s="727"/>
      <c r="AC33" s="727"/>
      <c r="AD33" s="727"/>
      <c r="AE33" s="727"/>
      <c r="AF33" s="727"/>
      <c r="AG33" s="727"/>
      <c r="AH33" s="727"/>
      <c r="AI33" s="727"/>
      <c r="AJ33" s="727"/>
      <c r="AK33" s="727"/>
      <c r="AL33" s="727"/>
      <c r="AM33" s="727"/>
      <c r="AN33" s="727"/>
      <c r="AO33" s="727"/>
      <c r="AP33" s="727"/>
      <c r="AQ33" s="727"/>
      <c r="AR33" s="727"/>
      <c r="AS33" s="727"/>
      <c r="AT33" s="728"/>
      <c r="AU33" s="728"/>
      <c r="AV33" s="728"/>
      <c r="AW33" s="728"/>
      <c r="AX33" s="728"/>
      <c r="AY33" s="728"/>
      <c r="AZ33" s="728"/>
      <c r="BA33" s="729"/>
      <c r="BB33" s="24"/>
      <c r="BC33" s="61" t="s">
        <v>187</v>
      </c>
      <c r="BD33" s="61" t="s">
        <v>129</v>
      </c>
    </row>
    <row r="34" spans="1:56" ht="5.0999999999999996" customHeight="1">
      <c r="A34" s="720"/>
      <c r="B34" s="721"/>
      <c r="C34" s="721"/>
      <c r="D34" s="721"/>
      <c r="E34" s="721"/>
      <c r="F34" s="722"/>
      <c r="G34" s="815"/>
      <c r="H34" s="816"/>
      <c r="I34" s="816"/>
      <c r="J34" s="816"/>
      <c r="K34" s="816"/>
      <c r="L34" s="816"/>
      <c r="M34" s="730"/>
      <c r="N34" s="731"/>
      <c r="O34" s="731"/>
      <c r="P34" s="731"/>
      <c r="Q34" s="731"/>
      <c r="R34" s="731"/>
      <c r="S34" s="731"/>
      <c r="T34" s="731"/>
      <c r="U34" s="731"/>
      <c r="V34" s="731"/>
      <c r="W34" s="731"/>
      <c r="X34" s="731"/>
      <c r="Y34" s="731"/>
      <c r="Z34" s="731"/>
      <c r="AA34" s="731"/>
      <c r="AB34" s="731"/>
      <c r="AC34" s="731"/>
      <c r="AD34" s="731"/>
      <c r="AE34" s="731"/>
      <c r="AF34" s="731"/>
      <c r="AG34" s="731"/>
      <c r="AH34" s="731"/>
      <c r="AI34" s="731"/>
      <c r="AJ34" s="731"/>
      <c r="AK34" s="731"/>
      <c r="AL34" s="731"/>
      <c r="AM34" s="731"/>
      <c r="AN34" s="731"/>
      <c r="AO34" s="731"/>
      <c r="AP34" s="731"/>
      <c r="AQ34" s="731"/>
      <c r="AR34" s="731"/>
      <c r="AS34" s="731"/>
      <c r="AT34" s="732"/>
      <c r="AU34" s="732"/>
      <c r="AV34" s="732"/>
      <c r="AW34" s="732"/>
      <c r="AX34" s="732"/>
      <c r="AY34" s="732"/>
      <c r="AZ34" s="732"/>
      <c r="BA34" s="733"/>
      <c r="BB34" s="24"/>
      <c r="BC34" s="61" t="s">
        <v>188</v>
      </c>
      <c r="BD34" s="61" t="s">
        <v>130</v>
      </c>
    </row>
    <row r="35" spans="1:56" ht="11.25" customHeight="1">
      <c r="A35" s="720"/>
      <c r="B35" s="721"/>
      <c r="C35" s="721"/>
      <c r="D35" s="721"/>
      <c r="E35" s="721"/>
      <c r="F35" s="722"/>
      <c r="G35" s="796" t="s">
        <v>288</v>
      </c>
      <c r="H35" s="797"/>
      <c r="I35" s="797"/>
      <c r="J35" s="797"/>
      <c r="K35" s="797"/>
      <c r="L35" s="817"/>
      <c r="M35" s="734">
        <f>入力基本情報!C33</f>
        <v>0</v>
      </c>
      <c r="N35" s="735"/>
      <c r="O35" s="735"/>
      <c r="P35" s="735"/>
      <c r="Q35" s="735"/>
      <c r="R35" s="735"/>
      <c r="S35" s="735"/>
      <c r="T35" s="735"/>
      <c r="U35" s="735"/>
      <c r="V35" s="735"/>
      <c r="W35" s="735"/>
      <c r="X35" s="735"/>
      <c r="Y35" s="735"/>
      <c r="Z35" s="735"/>
      <c r="AA35" s="735"/>
      <c r="AB35" s="735"/>
      <c r="AC35" s="735"/>
      <c r="AD35" s="735"/>
      <c r="AE35" s="735"/>
      <c r="AF35" s="735"/>
      <c r="AG35" s="735"/>
      <c r="AH35" s="735"/>
      <c r="AI35" s="735"/>
      <c r="AJ35" s="735"/>
      <c r="AK35" s="735"/>
      <c r="AL35" s="735"/>
      <c r="AM35" s="735"/>
      <c r="AN35" s="735"/>
      <c r="AO35" s="735"/>
      <c r="AP35" s="735"/>
      <c r="AQ35" s="735"/>
      <c r="AR35" s="735"/>
      <c r="AS35" s="735"/>
      <c r="AT35" s="736"/>
      <c r="AU35" s="736"/>
      <c r="AV35" s="736"/>
      <c r="AW35" s="736"/>
      <c r="AX35" s="736"/>
      <c r="AY35" s="736"/>
      <c r="AZ35" s="736"/>
      <c r="BA35" s="737"/>
      <c r="BB35" s="24"/>
      <c r="BC35" s="61" t="s">
        <v>189</v>
      </c>
      <c r="BD35" s="61" t="s">
        <v>131</v>
      </c>
    </row>
    <row r="36" spans="1:56" ht="11.25" customHeight="1">
      <c r="A36" s="720"/>
      <c r="B36" s="721"/>
      <c r="C36" s="721"/>
      <c r="D36" s="721"/>
      <c r="E36" s="721"/>
      <c r="F36" s="722"/>
      <c r="G36" s="799"/>
      <c r="H36" s="709"/>
      <c r="I36" s="709"/>
      <c r="J36" s="709"/>
      <c r="K36" s="709"/>
      <c r="L36" s="818"/>
      <c r="M36" s="738"/>
      <c r="N36" s="731"/>
      <c r="O36" s="731"/>
      <c r="P36" s="731"/>
      <c r="Q36" s="731"/>
      <c r="R36" s="731"/>
      <c r="S36" s="731"/>
      <c r="T36" s="731"/>
      <c r="U36" s="731"/>
      <c r="V36" s="731"/>
      <c r="W36" s="731"/>
      <c r="X36" s="731"/>
      <c r="Y36" s="731"/>
      <c r="Z36" s="731"/>
      <c r="AA36" s="731"/>
      <c r="AB36" s="731"/>
      <c r="AC36" s="731"/>
      <c r="AD36" s="731"/>
      <c r="AE36" s="731"/>
      <c r="AF36" s="731"/>
      <c r="AG36" s="731"/>
      <c r="AH36" s="731"/>
      <c r="AI36" s="731"/>
      <c r="AJ36" s="731"/>
      <c r="AK36" s="731"/>
      <c r="AL36" s="731"/>
      <c r="AM36" s="731"/>
      <c r="AN36" s="731"/>
      <c r="AO36" s="731"/>
      <c r="AP36" s="731"/>
      <c r="AQ36" s="731"/>
      <c r="AR36" s="731"/>
      <c r="AS36" s="731"/>
      <c r="AT36" s="732"/>
      <c r="AU36" s="732"/>
      <c r="AV36" s="732"/>
      <c r="AW36" s="732"/>
      <c r="AX36" s="732"/>
      <c r="AY36" s="732"/>
      <c r="AZ36" s="732"/>
      <c r="BA36" s="739"/>
      <c r="BB36" s="24"/>
      <c r="BC36" s="61" t="s">
        <v>190</v>
      </c>
      <c r="BD36" s="61" t="s">
        <v>132</v>
      </c>
    </row>
    <row r="37" spans="1:56" ht="11.25" customHeight="1">
      <c r="A37" s="720"/>
      <c r="B37" s="721"/>
      <c r="C37" s="721"/>
      <c r="D37" s="721"/>
      <c r="E37" s="721"/>
      <c r="F37" s="722"/>
      <c r="G37" s="801"/>
      <c r="H37" s="710"/>
      <c r="I37" s="710"/>
      <c r="J37" s="710"/>
      <c r="K37" s="710"/>
      <c r="L37" s="819"/>
      <c r="M37" s="740"/>
      <c r="N37" s="741"/>
      <c r="O37" s="741"/>
      <c r="P37" s="741"/>
      <c r="Q37" s="741"/>
      <c r="R37" s="741"/>
      <c r="S37" s="741"/>
      <c r="T37" s="741"/>
      <c r="U37" s="741"/>
      <c r="V37" s="741"/>
      <c r="W37" s="741"/>
      <c r="X37" s="741"/>
      <c r="Y37" s="741"/>
      <c r="Z37" s="741"/>
      <c r="AA37" s="741"/>
      <c r="AB37" s="741"/>
      <c r="AC37" s="741"/>
      <c r="AD37" s="741"/>
      <c r="AE37" s="741"/>
      <c r="AF37" s="741"/>
      <c r="AG37" s="741"/>
      <c r="AH37" s="741"/>
      <c r="AI37" s="741"/>
      <c r="AJ37" s="741"/>
      <c r="AK37" s="741"/>
      <c r="AL37" s="741"/>
      <c r="AM37" s="741"/>
      <c r="AN37" s="741"/>
      <c r="AO37" s="741"/>
      <c r="AP37" s="741"/>
      <c r="AQ37" s="741"/>
      <c r="AR37" s="741"/>
      <c r="AS37" s="741"/>
      <c r="AT37" s="742"/>
      <c r="AU37" s="742"/>
      <c r="AV37" s="742"/>
      <c r="AW37" s="742"/>
      <c r="AX37" s="742"/>
      <c r="AY37" s="742"/>
      <c r="AZ37" s="742"/>
      <c r="BA37" s="743"/>
      <c r="BB37" s="24"/>
      <c r="BC37" s="61" t="s">
        <v>191</v>
      </c>
      <c r="BD37" s="61" t="s">
        <v>133</v>
      </c>
    </row>
    <row r="38" spans="1:56" ht="11.25" customHeight="1">
      <c r="A38" s="720"/>
      <c r="B38" s="721"/>
      <c r="C38" s="721"/>
      <c r="D38" s="721"/>
      <c r="E38" s="721"/>
      <c r="F38" s="722"/>
      <c r="G38" s="834" t="s">
        <v>454</v>
      </c>
      <c r="H38" s="755"/>
      <c r="I38" s="755"/>
      <c r="J38" s="755"/>
      <c r="K38" s="755"/>
      <c r="L38" s="755"/>
      <c r="M38" s="835" t="s">
        <v>289</v>
      </c>
      <c r="N38" s="836"/>
      <c r="O38" s="842">
        <f>入力基本情報!C34</f>
        <v>0</v>
      </c>
      <c r="P38" s="843"/>
      <c r="Q38" s="843"/>
      <c r="R38" s="11" t="s">
        <v>290</v>
      </c>
      <c r="S38" s="842">
        <f>入力基本情報!G34</f>
        <v>0</v>
      </c>
      <c r="T38" s="844"/>
      <c r="U38" s="844"/>
      <c r="V38" s="844"/>
      <c r="W38" s="844"/>
      <c r="X38" s="845"/>
      <c r="Y38" s="845"/>
      <c r="Z38" s="845"/>
      <c r="AA38" s="845"/>
      <c r="AB38" s="845"/>
      <c r="AC38" s="845"/>
      <c r="AD38" s="845"/>
      <c r="AE38" s="845"/>
      <c r="AF38" s="845"/>
      <c r="AG38" s="845"/>
      <c r="AH38" s="845"/>
      <c r="AI38" s="845"/>
      <c r="AJ38" s="845"/>
      <c r="AK38" s="845"/>
      <c r="AL38" s="845"/>
      <c r="AM38" s="845"/>
      <c r="AN38" s="845"/>
      <c r="AO38" s="845"/>
      <c r="AP38" s="845"/>
      <c r="AQ38" s="845"/>
      <c r="AR38" s="845"/>
      <c r="AS38" s="845"/>
      <c r="AT38" s="845"/>
      <c r="AU38" s="845"/>
      <c r="AV38" s="845"/>
      <c r="AW38" s="845"/>
      <c r="AX38" s="845"/>
      <c r="AY38" s="845"/>
      <c r="AZ38" s="845"/>
      <c r="BA38" s="846"/>
      <c r="BB38" s="24"/>
      <c r="BC38" s="61" t="s">
        <v>192</v>
      </c>
      <c r="BD38" s="61" t="s">
        <v>134</v>
      </c>
    </row>
    <row r="39" spans="1:56" ht="11.25" customHeight="1">
      <c r="A39" s="720"/>
      <c r="B39" s="721"/>
      <c r="C39" s="721"/>
      <c r="D39" s="721"/>
      <c r="E39" s="721"/>
      <c r="F39" s="722"/>
      <c r="G39" s="754"/>
      <c r="H39" s="755"/>
      <c r="I39" s="755"/>
      <c r="J39" s="755"/>
      <c r="K39" s="755"/>
      <c r="L39" s="755"/>
      <c r="M39" s="847">
        <f>入力基本情報!C35</f>
        <v>0</v>
      </c>
      <c r="N39" s="848"/>
      <c r="O39" s="848"/>
      <c r="P39" s="848"/>
      <c r="Q39" s="848"/>
      <c r="R39" s="848"/>
      <c r="S39" s="848"/>
      <c r="T39" s="848"/>
      <c r="U39" s="848"/>
      <c r="V39" s="848"/>
      <c r="W39" s="848"/>
      <c r="X39" s="848"/>
      <c r="Y39" s="848"/>
      <c r="Z39" s="848"/>
      <c r="AA39" s="848"/>
      <c r="AB39" s="848"/>
      <c r="AC39" s="848"/>
      <c r="AD39" s="848"/>
      <c r="AE39" s="848"/>
      <c r="AF39" s="848"/>
      <c r="AG39" s="848"/>
      <c r="AH39" s="848"/>
      <c r="AI39" s="848"/>
      <c r="AJ39" s="848"/>
      <c r="AK39" s="848"/>
      <c r="AL39" s="848"/>
      <c r="AM39" s="848"/>
      <c r="AN39" s="848"/>
      <c r="AO39" s="848"/>
      <c r="AP39" s="848"/>
      <c r="AQ39" s="848"/>
      <c r="AR39" s="848"/>
      <c r="AS39" s="848"/>
      <c r="AT39" s="848"/>
      <c r="AU39" s="848"/>
      <c r="AV39" s="848"/>
      <c r="AW39" s="848"/>
      <c r="AX39" s="848"/>
      <c r="AY39" s="848"/>
      <c r="AZ39" s="848"/>
      <c r="BA39" s="849"/>
      <c r="BB39" s="24"/>
      <c r="BC39" s="61" t="s">
        <v>194</v>
      </c>
      <c r="BD39" s="61" t="s">
        <v>135</v>
      </c>
    </row>
    <row r="40" spans="1:56" ht="11.25" customHeight="1">
      <c r="A40" s="720"/>
      <c r="B40" s="721"/>
      <c r="C40" s="721"/>
      <c r="D40" s="721"/>
      <c r="E40" s="721"/>
      <c r="F40" s="722"/>
      <c r="G40" s="754"/>
      <c r="H40" s="755"/>
      <c r="I40" s="755"/>
      <c r="J40" s="755"/>
      <c r="K40" s="755"/>
      <c r="L40" s="755"/>
      <c r="M40" s="850"/>
      <c r="N40" s="851"/>
      <c r="O40" s="851"/>
      <c r="P40" s="851"/>
      <c r="Q40" s="851"/>
      <c r="R40" s="851"/>
      <c r="S40" s="851"/>
      <c r="T40" s="851"/>
      <c r="U40" s="851"/>
      <c r="V40" s="851"/>
      <c r="W40" s="851"/>
      <c r="X40" s="851"/>
      <c r="Y40" s="851"/>
      <c r="Z40" s="851"/>
      <c r="AA40" s="851"/>
      <c r="AB40" s="851"/>
      <c r="AC40" s="851"/>
      <c r="AD40" s="851"/>
      <c r="AE40" s="851"/>
      <c r="AF40" s="851"/>
      <c r="AG40" s="851"/>
      <c r="AH40" s="851"/>
      <c r="AI40" s="851"/>
      <c r="AJ40" s="851"/>
      <c r="AK40" s="851"/>
      <c r="AL40" s="851"/>
      <c r="AM40" s="851"/>
      <c r="AN40" s="851"/>
      <c r="AO40" s="851"/>
      <c r="AP40" s="851"/>
      <c r="AQ40" s="851"/>
      <c r="AR40" s="851"/>
      <c r="AS40" s="851"/>
      <c r="AT40" s="851"/>
      <c r="AU40" s="851"/>
      <c r="AV40" s="851"/>
      <c r="AW40" s="851"/>
      <c r="AX40" s="851"/>
      <c r="AY40" s="851"/>
      <c r="AZ40" s="851"/>
      <c r="BA40" s="852"/>
      <c r="BB40" s="24"/>
      <c r="BC40" s="61" t="s">
        <v>196</v>
      </c>
      <c r="BD40" s="61" t="s">
        <v>136</v>
      </c>
    </row>
    <row r="41" spans="1:56" ht="11.25" customHeight="1">
      <c r="A41" s="720"/>
      <c r="B41" s="721"/>
      <c r="C41" s="721"/>
      <c r="D41" s="721"/>
      <c r="E41" s="721"/>
      <c r="F41" s="722"/>
      <c r="G41" s="754" t="s">
        <v>291</v>
      </c>
      <c r="H41" s="755"/>
      <c r="I41" s="755"/>
      <c r="J41" s="755"/>
      <c r="K41" s="755"/>
      <c r="L41" s="755"/>
      <c r="M41" s="758">
        <f>入力基本情報!D36</f>
        <v>0</v>
      </c>
      <c r="N41" s="711"/>
      <c r="O41" s="711"/>
      <c r="P41" s="711"/>
      <c r="Q41" s="711"/>
      <c r="R41" s="760" t="s">
        <v>281</v>
      </c>
      <c r="S41" s="762">
        <f>入力基本情報!F36</f>
        <v>0</v>
      </c>
      <c r="T41" s="711"/>
      <c r="U41" s="711"/>
      <c r="V41" s="711"/>
      <c r="W41" s="711"/>
      <c r="X41" s="760" t="s">
        <v>9</v>
      </c>
      <c r="Y41" s="762">
        <f>入力基本情報!J36</f>
        <v>0</v>
      </c>
      <c r="Z41" s="711"/>
      <c r="AA41" s="711"/>
      <c r="AB41" s="711"/>
      <c r="AC41" s="711"/>
      <c r="AD41" s="711"/>
      <c r="AE41" s="796" t="s">
        <v>292</v>
      </c>
      <c r="AF41" s="797"/>
      <c r="AG41" s="797"/>
      <c r="AH41" s="797"/>
      <c r="AI41" s="797"/>
      <c r="AJ41" s="798"/>
      <c r="AK41" s="762">
        <f>入力基本情報!D37</f>
        <v>0</v>
      </c>
      <c r="AL41" s="711"/>
      <c r="AM41" s="711"/>
      <c r="AN41" s="711"/>
      <c r="AO41" s="711"/>
      <c r="AP41" s="760" t="s">
        <v>281</v>
      </c>
      <c r="AQ41" s="762">
        <f>入力基本情報!F37</f>
        <v>0</v>
      </c>
      <c r="AR41" s="711"/>
      <c r="AS41" s="711"/>
      <c r="AT41" s="711"/>
      <c r="AU41" s="711"/>
      <c r="AV41" s="760" t="s">
        <v>9</v>
      </c>
      <c r="AW41" s="762">
        <f>入力基本情報!J37</f>
        <v>0</v>
      </c>
      <c r="AX41" s="711"/>
      <c r="AY41" s="711"/>
      <c r="AZ41" s="711"/>
      <c r="BA41" s="853"/>
    </row>
    <row r="42" spans="1:56" ht="11.25" customHeight="1">
      <c r="A42" s="720"/>
      <c r="B42" s="721"/>
      <c r="C42" s="721"/>
      <c r="D42" s="721"/>
      <c r="E42" s="721"/>
      <c r="F42" s="722"/>
      <c r="G42" s="756"/>
      <c r="H42" s="757"/>
      <c r="I42" s="757"/>
      <c r="J42" s="757"/>
      <c r="K42" s="757"/>
      <c r="L42" s="757"/>
      <c r="M42" s="759"/>
      <c r="N42" s="707"/>
      <c r="O42" s="707"/>
      <c r="P42" s="707"/>
      <c r="Q42" s="707"/>
      <c r="R42" s="761"/>
      <c r="S42" s="707"/>
      <c r="T42" s="707"/>
      <c r="U42" s="707"/>
      <c r="V42" s="707"/>
      <c r="W42" s="707"/>
      <c r="X42" s="761"/>
      <c r="Y42" s="707"/>
      <c r="Z42" s="707"/>
      <c r="AA42" s="707"/>
      <c r="AB42" s="707"/>
      <c r="AC42" s="707"/>
      <c r="AD42" s="707"/>
      <c r="AE42" s="799"/>
      <c r="AF42" s="709"/>
      <c r="AG42" s="709"/>
      <c r="AH42" s="709"/>
      <c r="AI42" s="709"/>
      <c r="AJ42" s="800"/>
      <c r="AK42" s="707"/>
      <c r="AL42" s="707"/>
      <c r="AM42" s="707"/>
      <c r="AN42" s="707"/>
      <c r="AO42" s="707"/>
      <c r="AP42" s="761"/>
      <c r="AQ42" s="707"/>
      <c r="AR42" s="707"/>
      <c r="AS42" s="707"/>
      <c r="AT42" s="707"/>
      <c r="AU42" s="707"/>
      <c r="AV42" s="761"/>
      <c r="AW42" s="707"/>
      <c r="AX42" s="707"/>
      <c r="AY42" s="707"/>
      <c r="AZ42" s="707"/>
      <c r="BA42" s="854"/>
    </row>
    <row r="43" spans="1:56" ht="11.25" customHeight="1">
      <c r="A43" s="717" t="s">
        <v>1286</v>
      </c>
      <c r="B43" s="718"/>
      <c r="C43" s="718"/>
      <c r="D43" s="718"/>
      <c r="E43" s="718"/>
      <c r="F43" s="719"/>
      <c r="G43" s="867" t="s">
        <v>1285</v>
      </c>
      <c r="H43" s="868"/>
      <c r="I43" s="868"/>
      <c r="J43" s="868"/>
      <c r="K43" s="868"/>
      <c r="L43" s="868"/>
      <c r="M43" s="872">
        <f>入力基本情報!C38</f>
        <v>0</v>
      </c>
      <c r="N43" s="873"/>
      <c r="O43" s="873"/>
      <c r="P43" s="873"/>
      <c r="Q43" s="873"/>
      <c r="R43" s="874"/>
      <c r="S43" s="874"/>
      <c r="T43" s="874"/>
      <c r="U43" s="874"/>
      <c r="V43" s="874"/>
      <c r="W43" s="874"/>
      <c r="X43" s="874"/>
      <c r="Y43" s="874"/>
      <c r="Z43" s="874"/>
      <c r="AA43" s="874"/>
      <c r="AB43" s="874"/>
      <c r="AC43" s="874"/>
      <c r="AD43" s="875"/>
      <c r="AE43" s="876" t="s">
        <v>1224</v>
      </c>
      <c r="AF43" s="877"/>
      <c r="AG43" s="877"/>
      <c r="AH43" s="877"/>
      <c r="AI43" s="877"/>
      <c r="AJ43" s="877"/>
      <c r="AK43" s="878"/>
      <c r="AL43" s="878"/>
      <c r="AM43" s="878"/>
      <c r="AN43" s="878"/>
      <c r="AO43" s="878"/>
      <c r="AP43" s="878"/>
      <c r="AQ43" s="878"/>
      <c r="AR43" s="878"/>
      <c r="AS43" s="878"/>
      <c r="AT43" s="878"/>
      <c r="AU43" s="878"/>
      <c r="AV43" s="878"/>
      <c r="AW43" s="878"/>
      <c r="AX43" s="878"/>
      <c r="AY43" s="878"/>
      <c r="AZ43" s="878"/>
      <c r="BA43" s="879"/>
    </row>
    <row r="44" spans="1:56" ht="11.25" customHeight="1">
      <c r="A44" s="720"/>
      <c r="B44" s="721"/>
      <c r="C44" s="721"/>
      <c r="D44" s="721"/>
      <c r="E44" s="721"/>
      <c r="F44" s="722"/>
      <c r="G44" s="754"/>
      <c r="H44" s="755"/>
      <c r="I44" s="755"/>
      <c r="J44" s="755"/>
      <c r="K44" s="755"/>
      <c r="L44" s="755"/>
      <c r="M44" s="785"/>
      <c r="N44" s="708"/>
      <c r="O44" s="708"/>
      <c r="P44" s="708"/>
      <c r="Q44" s="708"/>
      <c r="R44" s="811"/>
      <c r="S44" s="811"/>
      <c r="T44" s="811"/>
      <c r="U44" s="811"/>
      <c r="V44" s="811"/>
      <c r="W44" s="811"/>
      <c r="X44" s="811"/>
      <c r="Y44" s="811"/>
      <c r="Z44" s="811"/>
      <c r="AA44" s="811"/>
      <c r="AB44" s="811"/>
      <c r="AC44" s="811"/>
      <c r="AD44" s="812"/>
      <c r="AE44" s="880"/>
      <c r="AF44" s="881"/>
      <c r="AG44" s="881"/>
      <c r="AH44" s="881"/>
      <c r="AI44" s="881"/>
      <c r="AJ44" s="881"/>
      <c r="AK44" s="882"/>
      <c r="AL44" s="882"/>
      <c r="AM44" s="882"/>
      <c r="AN44" s="882"/>
      <c r="AO44" s="882"/>
      <c r="AP44" s="882"/>
      <c r="AQ44" s="882"/>
      <c r="AR44" s="882"/>
      <c r="AS44" s="882"/>
      <c r="AT44" s="882"/>
      <c r="AU44" s="882"/>
      <c r="AV44" s="882"/>
      <c r="AW44" s="882"/>
      <c r="AX44" s="882"/>
      <c r="AY44" s="882"/>
      <c r="AZ44" s="882"/>
      <c r="BA44" s="883"/>
    </row>
    <row r="45" spans="1:56" ht="11.25" customHeight="1">
      <c r="A45" s="720"/>
      <c r="B45" s="721"/>
      <c r="C45" s="721"/>
      <c r="D45" s="721"/>
      <c r="E45" s="721"/>
      <c r="F45" s="722"/>
      <c r="G45" s="838" t="s">
        <v>1287</v>
      </c>
      <c r="H45" s="839"/>
      <c r="I45" s="839"/>
      <c r="J45" s="839"/>
      <c r="K45" s="839"/>
      <c r="L45" s="839"/>
      <c r="M45" s="759">
        <f>入力基本情報!C39</f>
        <v>0</v>
      </c>
      <c r="N45" s="707"/>
      <c r="O45" s="707"/>
      <c r="P45" s="707"/>
      <c r="Q45" s="707"/>
      <c r="R45" s="410"/>
      <c r="S45" s="410"/>
      <c r="T45" s="410"/>
      <c r="U45" s="410"/>
      <c r="V45" s="410"/>
      <c r="W45" s="410"/>
      <c r="X45" s="410"/>
      <c r="Y45" s="410"/>
      <c r="Z45" s="410"/>
      <c r="AA45" s="410"/>
      <c r="AB45" s="410"/>
      <c r="AC45" s="410"/>
      <c r="AD45" s="809"/>
      <c r="AE45" s="859" t="s">
        <v>1226</v>
      </c>
      <c r="AF45" s="860"/>
      <c r="AG45" s="860"/>
      <c r="AH45" s="860"/>
      <c r="AI45" s="860"/>
      <c r="AJ45" s="860"/>
      <c r="AK45" s="861"/>
      <c r="AL45" s="861"/>
      <c r="AM45" s="861"/>
      <c r="AN45" s="861"/>
      <c r="AO45" s="861"/>
      <c r="AP45" s="861"/>
      <c r="AQ45" s="861"/>
      <c r="AR45" s="861"/>
      <c r="AS45" s="861"/>
      <c r="AT45" s="861"/>
      <c r="AU45" s="861"/>
      <c r="AV45" s="861"/>
      <c r="AW45" s="861"/>
      <c r="AX45" s="861"/>
      <c r="AY45" s="861"/>
      <c r="AZ45" s="861"/>
      <c r="BA45" s="862"/>
    </row>
    <row r="46" spans="1:56" ht="11.25" customHeight="1">
      <c r="A46" s="723"/>
      <c r="B46" s="724"/>
      <c r="C46" s="724"/>
      <c r="D46" s="724"/>
      <c r="E46" s="724"/>
      <c r="F46" s="725"/>
      <c r="G46" s="840"/>
      <c r="H46" s="841"/>
      <c r="I46" s="841"/>
      <c r="J46" s="841"/>
      <c r="K46" s="841"/>
      <c r="L46" s="841"/>
      <c r="M46" s="855"/>
      <c r="N46" s="856"/>
      <c r="O46" s="856"/>
      <c r="P46" s="856"/>
      <c r="Q46" s="856"/>
      <c r="R46" s="857"/>
      <c r="S46" s="857"/>
      <c r="T46" s="857"/>
      <c r="U46" s="857"/>
      <c r="V46" s="857"/>
      <c r="W46" s="857"/>
      <c r="X46" s="857"/>
      <c r="Y46" s="857"/>
      <c r="Z46" s="857"/>
      <c r="AA46" s="857"/>
      <c r="AB46" s="857"/>
      <c r="AC46" s="857"/>
      <c r="AD46" s="858"/>
      <c r="AE46" s="863"/>
      <c r="AF46" s="864"/>
      <c r="AG46" s="864"/>
      <c r="AH46" s="864"/>
      <c r="AI46" s="864"/>
      <c r="AJ46" s="864"/>
      <c r="AK46" s="865"/>
      <c r="AL46" s="865"/>
      <c r="AM46" s="865"/>
      <c r="AN46" s="865"/>
      <c r="AO46" s="865"/>
      <c r="AP46" s="865"/>
      <c r="AQ46" s="865"/>
      <c r="AR46" s="865"/>
      <c r="AS46" s="865"/>
      <c r="AT46" s="865"/>
      <c r="AU46" s="865"/>
      <c r="AV46" s="865"/>
      <c r="AW46" s="865"/>
      <c r="AX46" s="865"/>
      <c r="AY46" s="865"/>
      <c r="AZ46" s="865"/>
      <c r="BA46" s="866"/>
    </row>
    <row r="47" spans="1:56" ht="11.25" customHeight="1">
      <c r="A47" s="776" t="s">
        <v>293</v>
      </c>
      <c r="B47" s="709"/>
      <c r="C47" s="709"/>
      <c r="D47" s="709"/>
      <c r="E47" s="709"/>
      <c r="F47" s="709"/>
      <c r="G47" s="891" t="s">
        <v>30</v>
      </c>
      <c r="H47" s="892"/>
      <c r="I47" s="892"/>
      <c r="J47" s="892"/>
      <c r="K47" s="892"/>
      <c r="L47" s="893"/>
      <c r="M47" s="897">
        <f>入力基本情報!C52</f>
        <v>0</v>
      </c>
      <c r="N47" s="898"/>
      <c r="O47" s="898"/>
      <c r="P47" s="898"/>
      <c r="Q47" s="898"/>
      <c r="R47" s="898"/>
      <c r="S47" s="898"/>
      <c r="T47" s="898"/>
      <c r="U47" s="898"/>
      <c r="V47" s="898"/>
      <c r="W47" s="898"/>
      <c r="X47" s="898"/>
      <c r="Y47" s="898"/>
      <c r="Z47" s="898"/>
      <c r="AA47" s="898"/>
      <c r="AB47" s="898"/>
      <c r="AC47" s="899"/>
      <c r="AD47" s="900" t="s">
        <v>15</v>
      </c>
      <c r="AE47" s="901"/>
      <c r="AF47" s="906" t="str">
        <f>IF(入力基本情報!C54="年号を選んでください","",入力基本情報!C54)</f>
        <v/>
      </c>
      <c r="AG47" s="714"/>
      <c r="AH47" s="714"/>
      <c r="AI47" s="714"/>
      <c r="AJ47" s="714">
        <f>入力基本情報!D54</f>
        <v>0</v>
      </c>
      <c r="AK47" s="714"/>
      <c r="AL47" s="714"/>
      <c r="AM47" s="714"/>
      <c r="AN47" s="709" t="s">
        <v>1</v>
      </c>
      <c r="AO47" s="709"/>
      <c r="AP47" s="714">
        <f>入力基本情報!F54</f>
        <v>0</v>
      </c>
      <c r="AQ47" s="714"/>
      <c r="AR47" s="712" t="s">
        <v>272</v>
      </c>
      <c r="AS47" s="712"/>
      <c r="AT47" s="714">
        <f>入力基本情報!I54</f>
        <v>0</v>
      </c>
      <c r="AU47" s="714"/>
      <c r="AV47" s="712" t="s">
        <v>3</v>
      </c>
      <c r="AW47" s="908"/>
      <c r="AX47" s="909" t="s">
        <v>294</v>
      </c>
      <c r="AY47" s="912" t="str">
        <f>IF(入力基本情報!C55="性別を選んでください","",入力基本情報!C55)</f>
        <v/>
      </c>
      <c r="AZ47" s="913"/>
      <c r="BA47" s="914"/>
      <c r="BB47" s="24"/>
      <c r="BC47" s="61" t="s">
        <v>202</v>
      </c>
      <c r="BD47" s="61" t="s">
        <v>138</v>
      </c>
    </row>
    <row r="48" spans="1:56" ht="11.25" customHeight="1">
      <c r="A48" s="776"/>
      <c r="B48" s="709"/>
      <c r="C48" s="709"/>
      <c r="D48" s="709"/>
      <c r="E48" s="709"/>
      <c r="F48" s="709"/>
      <c r="G48" s="894"/>
      <c r="H48" s="895"/>
      <c r="I48" s="895"/>
      <c r="J48" s="895"/>
      <c r="K48" s="895"/>
      <c r="L48" s="896"/>
      <c r="M48" s="850"/>
      <c r="N48" s="851"/>
      <c r="O48" s="851"/>
      <c r="P48" s="851"/>
      <c r="Q48" s="851"/>
      <c r="R48" s="851"/>
      <c r="S48" s="851"/>
      <c r="T48" s="851"/>
      <c r="U48" s="851"/>
      <c r="V48" s="851"/>
      <c r="W48" s="851"/>
      <c r="X48" s="851"/>
      <c r="Y48" s="851"/>
      <c r="Z48" s="851"/>
      <c r="AA48" s="851"/>
      <c r="AB48" s="851"/>
      <c r="AC48" s="870"/>
      <c r="AD48" s="902"/>
      <c r="AE48" s="903"/>
      <c r="AF48" s="830"/>
      <c r="AG48" s="707"/>
      <c r="AH48" s="707"/>
      <c r="AI48" s="707"/>
      <c r="AJ48" s="707"/>
      <c r="AK48" s="707"/>
      <c r="AL48" s="707"/>
      <c r="AM48" s="707"/>
      <c r="AN48" s="709"/>
      <c r="AO48" s="709"/>
      <c r="AP48" s="707"/>
      <c r="AQ48" s="707"/>
      <c r="AR48" s="709"/>
      <c r="AS48" s="709"/>
      <c r="AT48" s="707"/>
      <c r="AU48" s="707"/>
      <c r="AV48" s="709"/>
      <c r="AW48" s="800"/>
      <c r="AX48" s="910"/>
      <c r="AY48" s="915"/>
      <c r="AZ48" s="916"/>
      <c r="BA48" s="917"/>
      <c r="BB48" s="24"/>
      <c r="BC48" s="61" t="s">
        <v>204</v>
      </c>
      <c r="BD48" s="61" t="s">
        <v>139</v>
      </c>
    </row>
    <row r="49" spans="1:56" ht="11.25" customHeight="1">
      <c r="A49" s="776"/>
      <c r="B49" s="709"/>
      <c r="C49" s="709"/>
      <c r="D49" s="709"/>
      <c r="E49" s="709"/>
      <c r="F49" s="709"/>
      <c r="G49" s="780" t="s">
        <v>295</v>
      </c>
      <c r="H49" s="781"/>
      <c r="I49" s="781"/>
      <c r="J49" s="781"/>
      <c r="K49" s="781"/>
      <c r="L49" s="782"/>
      <c r="M49" s="847">
        <f>入力基本情報!C53</f>
        <v>0</v>
      </c>
      <c r="N49" s="848"/>
      <c r="O49" s="848"/>
      <c r="P49" s="848"/>
      <c r="Q49" s="848"/>
      <c r="R49" s="848"/>
      <c r="S49" s="848"/>
      <c r="T49" s="848"/>
      <c r="U49" s="848"/>
      <c r="V49" s="848"/>
      <c r="W49" s="848"/>
      <c r="X49" s="848"/>
      <c r="Y49" s="848"/>
      <c r="Z49" s="848"/>
      <c r="AA49" s="848"/>
      <c r="AB49" s="848"/>
      <c r="AC49" s="869"/>
      <c r="AD49" s="904"/>
      <c r="AE49" s="905"/>
      <c r="AF49" s="832"/>
      <c r="AG49" s="708"/>
      <c r="AH49" s="708"/>
      <c r="AI49" s="708"/>
      <c r="AJ49" s="708"/>
      <c r="AK49" s="708"/>
      <c r="AL49" s="708"/>
      <c r="AM49" s="708"/>
      <c r="AN49" s="709"/>
      <c r="AO49" s="709"/>
      <c r="AP49" s="707"/>
      <c r="AQ49" s="707"/>
      <c r="AR49" s="710"/>
      <c r="AS49" s="710"/>
      <c r="AT49" s="707"/>
      <c r="AU49" s="707"/>
      <c r="AV49" s="710"/>
      <c r="AW49" s="802"/>
      <c r="AX49" s="910"/>
      <c r="AY49" s="915"/>
      <c r="AZ49" s="916"/>
      <c r="BA49" s="917"/>
      <c r="BB49" s="24"/>
      <c r="BC49" s="61" t="s">
        <v>206</v>
      </c>
      <c r="BD49" s="61" t="s">
        <v>296</v>
      </c>
    </row>
    <row r="50" spans="1:56" ht="11.25" customHeight="1">
      <c r="A50" s="776"/>
      <c r="B50" s="709"/>
      <c r="C50" s="709"/>
      <c r="D50" s="709"/>
      <c r="E50" s="709"/>
      <c r="F50" s="709"/>
      <c r="G50" s="780"/>
      <c r="H50" s="781"/>
      <c r="I50" s="781"/>
      <c r="J50" s="781"/>
      <c r="K50" s="781"/>
      <c r="L50" s="782"/>
      <c r="M50" s="847"/>
      <c r="N50" s="848"/>
      <c r="O50" s="848"/>
      <c r="P50" s="848"/>
      <c r="Q50" s="848"/>
      <c r="R50" s="848"/>
      <c r="S50" s="848"/>
      <c r="T50" s="848"/>
      <c r="U50" s="848"/>
      <c r="V50" s="848"/>
      <c r="W50" s="848"/>
      <c r="X50" s="848"/>
      <c r="Y50" s="848"/>
      <c r="Z50" s="848"/>
      <c r="AA50" s="848"/>
      <c r="AB50" s="848"/>
      <c r="AC50" s="869"/>
      <c r="AD50" s="796" t="s">
        <v>297</v>
      </c>
      <c r="AE50" s="797"/>
      <c r="AF50" s="798"/>
      <c r="AG50" s="871">
        <f>入力基本情報!D59</f>
        <v>0</v>
      </c>
      <c r="AH50" s="707"/>
      <c r="AI50" s="707"/>
      <c r="AJ50" s="711"/>
      <c r="AK50" s="711"/>
      <c r="AL50" s="797" t="s">
        <v>298</v>
      </c>
      <c r="AM50" s="762">
        <f>入力基本情報!F59</f>
        <v>0</v>
      </c>
      <c r="AN50" s="711"/>
      <c r="AO50" s="711"/>
      <c r="AP50" s="711"/>
      <c r="AQ50" s="711"/>
      <c r="AR50" s="797" t="s">
        <v>299</v>
      </c>
      <c r="AS50" s="762">
        <f>入力基本情報!J59</f>
        <v>0</v>
      </c>
      <c r="AT50" s="711"/>
      <c r="AU50" s="711"/>
      <c r="AV50" s="711"/>
      <c r="AW50" s="829"/>
      <c r="AX50" s="910"/>
      <c r="AY50" s="915"/>
      <c r="AZ50" s="916"/>
      <c r="BA50" s="917"/>
      <c r="BB50" s="24"/>
      <c r="BC50" s="61" t="s">
        <v>208</v>
      </c>
      <c r="BD50" s="61" t="s">
        <v>140</v>
      </c>
    </row>
    <row r="51" spans="1:56" ht="11.25" customHeight="1">
      <c r="A51" s="776"/>
      <c r="B51" s="709"/>
      <c r="C51" s="709"/>
      <c r="D51" s="709"/>
      <c r="E51" s="709"/>
      <c r="F51" s="709"/>
      <c r="G51" s="780"/>
      <c r="H51" s="781"/>
      <c r="I51" s="781"/>
      <c r="J51" s="781"/>
      <c r="K51" s="781"/>
      <c r="L51" s="782"/>
      <c r="M51" s="850"/>
      <c r="N51" s="851"/>
      <c r="O51" s="851"/>
      <c r="P51" s="851"/>
      <c r="Q51" s="851"/>
      <c r="R51" s="851"/>
      <c r="S51" s="851"/>
      <c r="T51" s="851"/>
      <c r="U51" s="851"/>
      <c r="V51" s="851"/>
      <c r="W51" s="851"/>
      <c r="X51" s="851"/>
      <c r="Y51" s="851"/>
      <c r="Z51" s="851"/>
      <c r="AA51" s="851"/>
      <c r="AB51" s="851"/>
      <c r="AC51" s="870"/>
      <c r="AD51" s="801"/>
      <c r="AE51" s="710"/>
      <c r="AF51" s="802"/>
      <c r="AG51" s="708"/>
      <c r="AH51" s="708"/>
      <c r="AI51" s="708"/>
      <c r="AJ51" s="708"/>
      <c r="AK51" s="708"/>
      <c r="AL51" s="710"/>
      <c r="AM51" s="708"/>
      <c r="AN51" s="708"/>
      <c r="AO51" s="708"/>
      <c r="AP51" s="708"/>
      <c r="AQ51" s="708"/>
      <c r="AR51" s="710"/>
      <c r="AS51" s="708"/>
      <c r="AT51" s="708"/>
      <c r="AU51" s="708"/>
      <c r="AV51" s="708"/>
      <c r="AW51" s="833"/>
      <c r="AX51" s="911"/>
      <c r="AY51" s="918"/>
      <c r="AZ51" s="919"/>
      <c r="BA51" s="920"/>
      <c r="BB51" s="24"/>
      <c r="BC51" s="61" t="s">
        <v>300</v>
      </c>
      <c r="BD51" s="61" t="s">
        <v>141</v>
      </c>
    </row>
    <row r="52" spans="1:56" ht="11.25" customHeight="1">
      <c r="A52" s="776"/>
      <c r="B52" s="709"/>
      <c r="C52" s="709"/>
      <c r="D52" s="709"/>
      <c r="E52" s="709"/>
      <c r="F52" s="709"/>
      <c r="G52" s="884" t="s">
        <v>301</v>
      </c>
      <c r="H52" s="836"/>
      <c r="I52" s="836"/>
      <c r="J52" s="836"/>
      <c r="K52" s="836"/>
      <c r="L52" s="885"/>
      <c r="M52" s="500" t="str">
        <f>IF(入力基本情報!C51="肩書を選択してください","",入力基本情報!C51)</f>
        <v/>
      </c>
      <c r="N52" s="501"/>
      <c r="O52" s="501"/>
      <c r="P52" s="501"/>
      <c r="Q52" s="501"/>
      <c r="R52" s="501"/>
      <c r="S52" s="501"/>
      <c r="T52" s="501"/>
      <c r="U52" s="501"/>
      <c r="V52" s="501"/>
      <c r="W52" s="501"/>
      <c r="X52" s="501"/>
      <c r="Y52" s="501"/>
      <c r="Z52" s="501"/>
      <c r="AA52" s="501"/>
      <c r="AB52" s="501"/>
      <c r="AC52" s="501"/>
      <c r="AD52" s="501"/>
      <c r="AE52" s="501"/>
      <c r="AF52" s="501"/>
      <c r="AG52" s="501"/>
      <c r="AH52" s="501"/>
      <c r="AI52" s="63" t="s">
        <v>302</v>
      </c>
      <c r="AJ52" s="886">
        <f>入力基本情報!G51</f>
        <v>0</v>
      </c>
      <c r="AK52" s="887"/>
      <c r="AL52" s="887"/>
      <c r="AM52" s="887"/>
      <c r="AN52" s="887"/>
      <c r="AO52" s="887"/>
      <c r="AP52" s="887"/>
      <c r="AQ52" s="887"/>
      <c r="AR52" s="887"/>
      <c r="AS52" s="887"/>
      <c r="AT52" s="887"/>
      <c r="AU52" s="887"/>
      <c r="AV52" s="887"/>
      <c r="AW52" s="887"/>
      <c r="AX52" s="887"/>
      <c r="AY52" s="887"/>
      <c r="AZ52" s="887"/>
      <c r="BA52" s="12" t="s">
        <v>303</v>
      </c>
      <c r="BB52" s="24"/>
      <c r="BC52" s="61" t="s">
        <v>211</v>
      </c>
      <c r="BD52" s="61" t="s">
        <v>142</v>
      </c>
    </row>
    <row r="53" spans="1:56" ht="11.25" customHeight="1">
      <c r="A53" s="776"/>
      <c r="B53" s="709"/>
      <c r="C53" s="709"/>
      <c r="D53" s="709"/>
      <c r="E53" s="709"/>
      <c r="F53" s="709"/>
      <c r="G53" s="907" t="s">
        <v>47</v>
      </c>
      <c r="H53" s="781"/>
      <c r="I53" s="781"/>
      <c r="J53" s="781"/>
      <c r="K53" s="781"/>
      <c r="L53" s="782"/>
      <c r="M53" s="835" t="s">
        <v>304</v>
      </c>
      <c r="N53" s="836"/>
      <c r="O53" s="842">
        <f>入力基本情報!C57</f>
        <v>0</v>
      </c>
      <c r="P53" s="843"/>
      <c r="Q53" s="843"/>
      <c r="R53" s="11" t="s">
        <v>305</v>
      </c>
      <c r="S53" s="842">
        <f>入力基本情報!G57</f>
        <v>0</v>
      </c>
      <c r="T53" s="844"/>
      <c r="U53" s="844"/>
      <c r="V53" s="844"/>
      <c r="W53" s="844"/>
      <c r="X53" s="845"/>
      <c r="Y53" s="845"/>
      <c r="Z53" s="845"/>
      <c r="AA53" s="845"/>
      <c r="AB53" s="845"/>
      <c r="AC53" s="845"/>
      <c r="AD53" s="845"/>
      <c r="AE53" s="845"/>
      <c r="AF53" s="845"/>
      <c r="AG53" s="845"/>
      <c r="AH53" s="845"/>
      <c r="AI53" s="845"/>
      <c r="AJ53" s="845"/>
      <c r="AK53" s="845"/>
      <c r="AL53" s="845"/>
      <c r="AM53" s="845"/>
      <c r="AN53" s="845"/>
      <c r="AO53" s="845"/>
      <c r="AP53" s="845"/>
      <c r="AQ53" s="845"/>
      <c r="AR53" s="845"/>
      <c r="AS53" s="845"/>
      <c r="AT53" s="845"/>
      <c r="AU53" s="845"/>
      <c r="AV53" s="845"/>
      <c r="AW53" s="845"/>
      <c r="AX53" s="845"/>
      <c r="AY53" s="845"/>
      <c r="AZ53" s="845"/>
      <c r="BA53" s="846"/>
      <c r="BB53" s="24"/>
      <c r="BC53" s="61" t="s">
        <v>213</v>
      </c>
      <c r="BD53" s="61" t="s">
        <v>143</v>
      </c>
    </row>
    <row r="54" spans="1:56" ht="11.25" customHeight="1">
      <c r="A54" s="776"/>
      <c r="B54" s="709"/>
      <c r="C54" s="709"/>
      <c r="D54" s="709"/>
      <c r="E54" s="709"/>
      <c r="F54" s="709"/>
      <c r="G54" s="907"/>
      <c r="H54" s="781"/>
      <c r="I54" s="781"/>
      <c r="J54" s="781"/>
      <c r="K54" s="781"/>
      <c r="L54" s="782"/>
      <c r="M54" s="847">
        <f>入力基本情報!C58</f>
        <v>0</v>
      </c>
      <c r="N54" s="848"/>
      <c r="O54" s="848"/>
      <c r="P54" s="848"/>
      <c r="Q54" s="848"/>
      <c r="R54" s="848"/>
      <c r="S54" s="848"/>
      <c r="T54" s="848"/>
      <c r="U54" s="848"/>
      <c r="V54" s="848"/>
      <c r="W54" s="848"/>
      <c r="X54" s="848"/>
      <c r="Y54" s="848"/>
      <c r="Z54" s="848"/>
      <c r="AA54" s="848"/>
      <c r="AB54" s="848"/>
      <c r="AC54" s="848"/>
      <c r="AD54" s="848"/>
      <c r="AE54" s="848"/>
      <c r="AF54" s="848"/>
      <c r="AG54" s="848"/>
      <c r="AH54" s="848"/>
      <c r="AI54" s="848"/>
      <c r="AJ54" s="848"/>
      <c r="AK54" s="848"/>
      <c r="AL54" s="848"/>
      <c r="AM54" s="848"/>
      <c r="AN54" s="848"/>
      <c r="AO54" s="848"/>
      <c r="AP54" s="848"/>
      <c r="AQ54" s="848"/>
      <c r="AR54" s="848"/>
      <c r="AS54" s="848"/>
      <c r="AT54" s="848"/>
      <c r="AU54" s="848"/>
      <c r="AV54" s="848"/>
      <c r="AW54" s="848"/>
      <c r="AX54" s="848"/>
      <c r="AY54" s="848"/>
      <c r="AZ54" s="848"/>
      <c r="BA54" s="849"/>
      <c r="BD54" s="61" t="s">
        <v>144</v>
      </c>
    </row>
    <row r="55" spans="1:56" ht="11.25" customHeight="1">
      <c r="A55" s="776"/>
      <c r="B55" s="709"/>
      <c r="C55" s="709"/>
      <c r="D55" s="709"/>
      <c r="E55" s="709"/>
      <c r="F55" s="709"/>
      <c r="G55" s="780"/>
      <c r="H55" s="781"/>
      <c r="I55" s="781"/>
      <c r="J55" s="781"/>
      <c r="K55" s="781"/>
      <c r="L55" s="782"/>
      <c r="M55" s="847"/>
      <c r="N55" s="848"/>
      <c r="O55" s="848"/>
      <c r="P55" s="848"/>
      <c r="Q55" s="848"/>
      <c r="R55" s="848"/>
      <c r="S55" s="848"/>
      <c r="T55" s="848"/>
      <c r="U55" s="848"/>
      <c r="V55" s="848"/>
      <c r="W55" s="848"/>
      <c r="X55" s="848"/>
      <c r="Y55" s="848"/>
      <c r="Z55" s="848"/>
      <c r="AA55" s="848"/>
      <c r="AB55" s="848"/>
      <c r="AC55" s="848"/>
      <c r="AD55" s="848"/>
      <c r="AE55" s="848"/>
      <c r="AF55" s="848"/>
      <c r="AG55" s="848"/>
      <c r="AH55" s="848"/>
      <c r="AI55" s="848"/>
      <c r="AJ55" s="848"/>
      <c r="AK55" s="848"/>
      <c r="AL55" s="848"/>
      <c r="AM55" s="848"/>
      <c r="AN55" s="848"/>
      <c r="AO55" s="848"/>
      <c r="AP55" s="848"/>
      <c r="AQ55" s="848"/>
      <c r="AR55" s="848"/>
      <c r="AS55" s="848"/>
      <c r="AT55" s="848"/>
      <c r="AU55" s="848"/>
      <c r="AV55" s="848"/>
      <c r="AW55" s="848"/>
      <c r="AX55" s="848"/>
      <c r="AY55" s="848"/>
      <c r="AZ55" s="848"/>
      <c r="BA55" s="849"/>
      <c r="BD55" s="61" t="s">
        <v>145</v>
      </c>
    </row>
    <row r="56" spans="1:56" ht="0.95" customHeight="1">
      <c r="A56" s="776"/>
      <c r="B56" s="709"/>
      <c r="C56" s="709"/>
      <c r="D56" s="709"/>
      <c r="E56" s="709"/>
      <c r="F56" s="709"/>
      <c r="G56" s="820"/>
      <c r="H56" s="821"/>
      <c r="I56" s="821"/>
      <c r="J56" s="821"/>
      <c r="K56" s="821"/>
      <c r="L56" s="822"/>
      <c r="M56" s="888"/>
      <c r="N56" s="889"/>
      <c r="O56" s="889"/>
      <c r="P56" s="889"/>
      <c r="Q56" s="889"/>
      <c r="R56" s="889"/>
      <c r="S56" s="889"/>
      <c r="T56" s="889"/>
      <c r="U56" s="889"/>
      <c r="V56" s="889"/>
      <c r="W56" s="889"/>
      <c r="X56" s="889"/>
      <c r="Y56" s="889"/>
      <c r="Z56" s="889"/>
      <c r="AA56" s="889"/>
      <c r="AB56" s="889"/>
      <c r="AC56" s="889"/>
      <c r="AD56" s="889"/>
      <c r="AE56" s="889"/>
      <c r="AF56" s="889"/>
      <c r="AG56" s="889"/>
      <c r="AH56" s="889"/>
      <c r="AI56" s="889"/>
      <c r="AJ56" s="889"/>
      <c r="AK56" s="889"/>
      <c r="AL56" s="889"/>
      <c r="AM56" s="889"/>
      <c r="AN56" s="889"/>
      <c r="AO56" s="889"/>
      <c r="AP56" s="889"/>
      <c r="AQ56" s="889"/>
      <c r="AR56" s="889"/>
      <c r="AS56" s="889"/>
      <c r="AT56" s="889"/>
      <c r="AU56" s="889"/>
      <c r="AV56" s="889"/>
      <c r="AW56" s="889"/>
      <c r="AX56" s="889"/>
      <c r="AY56" s="889"/>
      <c r="AZ56" s="889"/>
      <c r="BA56" s="890"/>
      <c r="BD56" s="61" t="s">
        <v>146</v>
      </c>
    </row>
    <row r="57" spans="1:56" ht="11.25" customHeight="1">
      <c r="A57" s="921" t="s">
        <v>306</v>
      </c>
      <c r="B57" s="712"/>
      <c r="C57" s="712"/>
      <c r="D57" s="712"/>
      <c r="E57" s="712"/>
      <c r="F57" s="712"/>
      <c r="G57" s="934" t="s">
        <v>307</v>
      </c>
      <c r="H57" s="934"/>
      <c r="I57" s="934"/>
      <c r="J57" s="934"/>
      <c r="K57" s="934"/>
      <c r="L57" s="867"/>
      <c r="M57" s="714" t="str">
        <f>IF(入力基本情報!C40=リスト系!G2,"■","□")</f>
        <v>□</v>
      </c>
      <c r="N57" s="714"/>
      <c r="O57" s="936" t="s">
        <v>4</v>
      </c>
      <c r="P57" s="937"/>
      <c r="Q57" s="937"/>
      <c r="R57" s="937"/>
      <c r="S57" s="937"/>
      <c r="T57" s="937"/>
      <c r="U57" s="940" t="s">
        <v>308</v>
      </c>
      <c r="V57" s="712"/>
      <c r="W57" s="712"/>
      <c r="X57" s="712"/>
      <c r="Y57" s="712"/>
      <c r="Z57" s="712"/>
      <c r="AA57" s="712"/>
      <c r="AB57" s="712"/>
      <c r="AC57" s="712"/>
      <c r="AD57" s="908"/>
      <c r="AE57" s="906" t="str">
        <f>IF(入力基本情報!C45="年号を選んでください","",入力基本情報!C45)</f>
        <v/>
      </c>
      <c r="AF57" s="714"/>
      <c r="AG57" s="714"/>
      <c r="AH57" s="714"/>
      <c r="AI57" s="714">
        <f>入力基本情報!D45</f>
        <v>0</v>
      </c>
      <c r="AJ57" s="714"/>
      <c r="AK57" s="714"/>
      <c r="AL57" s="712" t="s">
        <v>1</v>
      </c>
      <c r="AM57" s="712"/>
      <c r="AN57" s="714">
        <f>入力基本情報!F45</f>
        <v>0</v>
      </c>
      <c r="AO57" s="714"/>
      <c r="AP57" s="714"/>
      <c r="AQ57" s="714"/>
      <c r="AR57" s="714"/>
      <c r="AS57" s="712" t="s">
        <v>272</v>
      </c>
      <c r="AT57" s="712"/>
      <c r="AU57" s="714">
        <f>入力基本情報!H45</f>
        <v>0</v>
      </c>
      <c r="AV57" s="714"/>
      <c r="AW57" s="714"/>
      <c r="AX57" s="714"/>
      <c r="AY57" s="714"/>
      <c r="AZ57" s="712" t="s">
        <v>3</v>
      </c>
      <c r="BA57" s="942"/>
      <c r="BD57" s="61" t="s">
        <v>147</v>
      </c>
    </row>
    <row r="58" spans="1:56" ht="11.25" customHeight="1">
      <c r="A58" s="776"/>
      <c r="B58" s="709"/>
      <c r="C58" s="709"/>
      <c r="D58" s="709"/>
      <c r="E58" s="709"/>
      <c r="F58" s="709"/>
      <c r="G58" s="935"/>
      <c r="H58" s="935"/>
      <c r="I58" s="935"/>
      <c r="J58" s="935"/>
      <c r="K58" s="935"/>
      <c r="L58" s="754"/>
      <c r="M58" s="708"/>
      <c r="N58" s="708"/>
      <c r="O58" s="938"/>
      <c r="P58" s="939"/>
      <c r="Q58" s="939"/>
      <c r="R58" s="939"/>
      <c r="S58" s="939"/>
      <c r="T58" s="939"/>
      <c r="U58" s="799"/>
      <c r="V58" s="709"/>
      <c r="W58" s="709"/>
      <c r="X58" s="709"/>
      <c r="Y58" s="709"/>
      <c r="Z58" s="709"/>
      <c r="AA58" s="709"/>
      <c r="AB58" s="709"/>
      <c r="AC58" s="709"/>
      <c r="AD58" s="800"/>
      <c r="AE58" s="830"/>
      <c r="AF58" s="707"/>
      <c r="AG58" s="707"/>
      <c r="AH58" s="707"/>
      <c r="AI58" s="707"/>
      <c r="AJ58" s="707"/>
      <c r="AK58" s="707"/>
      <c r="AL58" s="709"/>
      <c r="AM58" s="709"/>
      <c r="AN58" s="707"/>
      <c r="AO58" s="707"/>
      <c r="AP58" s="707"/>
      <c r="AQ58" s="707"/>
      <c r="AR58" s="707"/>
      <c r="AS58" s="709"/>
      <c r="AT58" s="709"/>
      <c r="AU58" s="707"/>
      <c r="AV58" s="707"/>
      <c r="AW58" s="707"/>
      <c r="AX58" s="707"/>
      <c r="AY58" s="707"/>
      <c r="AZ58" s="710"/>
      <c r="BA58" s="716"/>
      <c r="BD58" s="61" t="s">
        <v>148</v>
      </c>
    </row>
    <row r="59" spans="1:56" ht="11.25" customHeight="1">
      <c r="A59" s="776"/>
      <c r="B59" s="709"/>
      <c r="C59" s="709"/>
      <c r="D59" s="709"/>
      <c r="E59" s="709"/>
      <c r="F59" s="709"/>
      <c r="G59" s="935"/>
      <c r="H59" s="935"/>
      <c r="I59" s="935"/>
      <c r="J59" s="935"/>
      <c r="K59" s="935"/>
      <c r="L59" s="754"/>
      <c r="M59" s="711" t="str">
        <f>IF(入力基本情報!C40=リスト系!G3,"■","□")</f>
        <v>□</v>
      </c>
      <c r="N59" s="711"/>
      <c r="O59" s="938" t="s">
        <v>5</v>
      </c>
      <c r="P59" s="939"/>
      <c r="Q59" s="939"/>
      <c r="R59" s="939"/>
      <c r="S59" s="939"/>
      <c r="T59" s="939"/>
      <c r="U59" s="796" t="s">
        <v>309</v>
      </c>
      <c r="V59" s="797"/>
      <c r="W59" s="797"/>
      <c r="X59" s="797"/>
      <c r="Y59" s="797"/>
      <c r="Z59" s="797"/>
      <c r="AA59" s="797"/>
      <c r="AB59" s="797"/>
      <c r="AC59" s="797"/>
      <c r="AD59" s="798"/>
      <c r="AE59" s="828" t="str">
        <f>IF(入力基本情報!C44="年号を選んでください","",入力基本情報!C44)</f>
        <v/>
      </c>
      <c r="AF59" s="711"/>
      <c r="AG59" s="711"/>
      <c r="AH59" s="711"/>
      <c r="AI59" s="711">
        <f>入力基本情報!D44</f>
        <v>0</v>
      </c>
      <c r="AJ59" s="711"/>
      <c r="AK59" s="711"/>
      <c r="AL59" s="797" t="s">
        <v>1</v>
      </c>
      <c r="AM59" s="797"/>
      <c r="AN59" s="711">
        <f>入力基本情報!F44</f>
        <v>0</v>
      </c>
      <c r="AO59" s="711"/>
      <c r="AP59" s="711"/>
      <c r="AQ59" s="711"/>
      <c r="AR59" s="711"/>
      <c r="AS59" s="797" t="s">
        <v>272</v>
      </c>
      <c r="AT59" s="797"/>
      <c r="AU59" s="711">
        <f>入力基本情報!H44</f>
        <v>0</v>
      </c>
      <c r="AV59" s="711"/>
      <c r="AW59" s="711"/>
      <c r="AX59" s="711"/>
      <c r="AY59" s="711"/>
      <c r="AZ59" s="797" t="s">
        <v>3</v>
      </c>
      <c r="BA59" s="837"/>
      <c r="BD59" s="61" t="s">
        <v>149</v>
      </c>
    </row>
    <row r="60" spans="1:56" ht="11.25" customHeight="1">
      <c r="A60" s="776"/>
      <c r="B60" s="709"/>
      <c r="C60" s="709"/>
      <c r="D60" s="709"/>
      <c r="E60" s="709"/>
      <c r="F60" s="709"/>
      <c r="G60" s="935"/>
      <c r="H60" s="935"/>
      <c r="I60" s="935"/>
      <c r="J60" s="935"/>
      <c r="K60" s="935"/>
      <c r="L60" s="754"/>
      <c r="M60" s="708"/>
      <c r="N60" s="708"/>
      <c r="O60" s="938"/>
      <c r="P60" s="939"/>
      <c r="Q60" s="939"/>
      <c r="R60" s="939"/>
      <c r="S60" s="939"/>
      <c r="T60" s="939"/>
      <c r="U60" s="801"/>
      <c r="V60" s="710"/>
      <c r="W60" s="710"/>
      <c r="X60" s="710"/>
      <c r="Y60" s="710"/>
      <c r="Z60" s="710"/>
      <c r="AA60" s="710"/>
      <c r="AB60" s="710"/>
      <c r="AC60" s="710"/>
      <c r="AD60" s="802"/>
      <c r="AE60" s="832"/>
      <c r="AF60" s="708"/>
      <c r="AG60" s="708"/>
      <c r="AH60" s="708"/>
      <c r="AI60" s="708"/>
      <c r="AJ60" s="708"/>
      <c r="AK60" s="708"/>
      <c r="AL60" s="710"/>
      <c r="AM60" s="710"/>
      <c r="AN60" s="708"/>
      <c r="AO60" s="708"/>
      <c r="AP60" s="708"/>
      <c r="AQ60" s="708"/>
      <c r="AR60" s="708"/>
      <c r="AS60" s="710"/>
      <c r="AT60" s="710"/>
      <c r="AU60" s="708"/>
      <c r="AV60" s="708"/>
      <c r="AW60" s="708"/>
      <c r="AX60" s="708"/>
      <c r="AY60" s="708"/>
      <c r="AZ60" s="710"/>
      <c r="BA60" s="716"/>
      <c r="BD60" s="61" t="s">
        <v>150</v>
      </c>
    </row>
    <row r="61" spans="1:56" ht="11.25" customHeight="1">
      <c r="A61" s="776"/>
      <c r="B61" s="709"/>
      <c r="C61" s="709"/>
      <c r="D61" s="709"/>
      <c r="E61" s="709"/>
      <c r="F61" s="709"/>
      <c r="G61" s="796" t="s">
        <v>39</v>
      </c>
      <c r="H61" s="797"/>
      <c r="I61" s="797"/>
      <c r="J61" s="797"/>
      <c r="K61" s="797"/>
      <c r="L61" s="817"/>
      <c r="M61" s="925">
        <f>入力基本情報!C43</f>
        <v>0</v>
      </c>
      <c r="N61" s="926"/>
      <c r="O61" s="926"/>
      <c r="P61" s="926"/>
      <c r="Q61" s="926"/>
      <c r="R61" s="926"/>
      <c r="S61" s="926"/>
      <c r="T61" s="929" t="s">
        <v>40</v>
      </c>
      <c r="U61" s="797"/>
      <c r="V61" s="798"/>
      <c r="W61" s="796" t="s">
        <v>310</v>
      </c>
      <c r="X61" s="797"/>
      <c r="Y61" s="797"/>
      <c r="Z61" s="797"/>
      <c r="AA61" s="797"/>
      <c r="AB61" s="797"/>
      <c r="AC61" s="711">
        <f>入力基本情報!C41</f>
        <v>0</v>
      </c>
      <c r="AD61" s="711"/>
      <c r="AE61" s="711"/>
      <c r="AF61" s="711"/>
      <c r="AG61" s="709" t="s">
        <v>311</v>
      </c>
      <c r="AH61" s="709"/>
      <c r="AI61" s="761" t="s">
        <v>312</v>
      </c>
      <c r="AJ61" s="797" t="s">
        <v>313</v>
      </c>
      <c r="AK61" s="797"/>
      <c r="AL61" s="797"/>
      <c r="AM61" s="797"/>
      <c r="AN61" s="797"/>
      <c r="AO61" s="797"/>
      <c r="AP61" s="797"/>
      <c r="AQ61" s="797"/>
      <c r="AR61" s="797"/>
      <c r="AS61" s="797"/>
      <c r="AT61" s="797"/>
      <c r="AU61" s="797"/>
      <c r="AV61" s="711">
        <f>入力基本情報!C42</f>
        <v>0</v>
      </c>
      <c r="AW61" s="711"/>
      <c r="AX61" s="711"/>
      <c r="AY61" s="797" t="s">
        <v>311</v>
      </c>
      <c r="AZ61" s="797"/>
      <c r="BA61" s="943" t="s">
        <v>314</v>
      </c>
      <c r="BD61" s="61" t="s">
        <v>151</v>
      </c>
    </row>
    <row r="62" spans="1:56" ht="11.25" customHeight="1">
      <c r="A62" s="770"/>
      <c r="B62" s="771"/>
      <c r="C62" s="771"/>
      <c r="D62" s="771"/>
      <c r="E62" s="771"/>
      <c r="F62" s="771"/>
      <c r="G62" s="774"/>
      <c r="H62" s="771"/>
      <c r="I62" s="771"/>
      <c r="J62" s="771"/>
      <c r="K62" s="771"/>
      <c r="L62" s="924"/>
      <c r="M62" s="927"/>
      <c r="N62" s="928"/>
      <c r="O62" s="928"/>
      <c r="P62" s="928"/>
      <c r="Q62" s="928"/>
      <c r="R62" s="928"/>
      <c r="S62" s="928"/>
      <c r="T62" s="771"/>
      <c r="U62" s="771"/>
      <c r="V62" s="772"/>
      <c r="W62" s="774"/>
      <c r="X62" s="771"/>
      <c r="Y62" s="771"/>
      <c r="Z62" s="771"/>
      <c r="AA62" s="771"/>
      <c r="AB62" s="771"/>
      <c r="AC62" s="775"/>
      <c r="AD62" s="775"/>
      <c r="AE62" s="775"/>
      <c r="AF62" s="775"/>
      <c r="AG62" s="771"/>
      <c r="AH62" s="771"/>
      <c r="AI62" s="941"/>
      <c r="AJ62" s="771"/>
      <c r="AK62" s="771"/>
      <c r="AL62" s="771"/>
      <c r="AM62" s="771"/>
      <c r="AN62" s="771"/>
      <c r="AO62" s="771"/>
      <c r="AP62" s="771"/>
      <c r="AQ62" s="771"/>
      <c r="AR62" s="771"/>
      <c r="AS62" s="771"/>
      <c r="AT62" s="771"/>
      <c r="AU62" s="771"/>
      <c r="AV62" s="775"/>
      <c r="AW62" s="775"/>
      <c r="AX62" s="775"/>
      <c r="AY62" s="771"/>
      <c r="AZ62" s="771"/>
      <c r="BA62" s="944"/>
      <c r="BD62" s="61" t="s">
        <v>152</v>
      </c>
    </row>
    <row r="63" spans="1:56" ht="11.25" customHeight="1">
      <c r="A63" s="921" t="s">
        <v>315</v>
      </c>
      <c r="B63" s="712"/>
      <c r="C63" s="712"/>
      <c r="D63" s="712"/>
      <c r="E63" s="712"/>
      <c r="F63" s="712"/>
      <c r="G63" s="891" t="s">
        <v>316</v>
      </c>
      <c r="H63" s="922"/>
      <c r="I63" s="922"/>
      <c r="J63" s="922"/>
      <c r="K63" s="922"/>
      <c r="L63" s="923"/>
      <c r="M63" s="898">
        <f>入力基本情報!C94</f>
        <v>0</v>
      </c>
      <c r="N63" s="898"/>
      <c r="O63" s="898"/>
      <c r="P63" s="898"/>
      <c r="Q63" s="898"/>
      <c r="R63" s="898"/>
      <c r="S63" s="898"/>
      <c r="T63" s="898"/>
      <c r="U63" s="898"/>
      <c r="V63" s="898"/>
      <c r="W63" s="898"/>
      <c r="X63" s="898"/>
      <c r="Y63" s="898"/>
      <c r="Z63" s="898"/>
      <c r="AA63" s="898"/>
      <c r="AB63" s="898"/>
      <c r="AC63" s="899"/>
      <c r="AD63" s="900" t="s">
        <v>15</v>
      </c>
      <c r="AE63" s="901"/>
      <c r="AF63" s="906" t="str">
        <f>IF(入力基本情報!C96="年号を選んでください","",入力基本情報!C96)</f>
        <v/>
      </c>
      <c r="AG63" s="714"/>
      <c r="AH63" s="714"/>
      <c r="AI63" s="714"/>
      <c r="AJ63" s="714">
        <f>入力基本情報!D96</f>
        <v>0</v>
      </c>
      <c r="AK63" s="714"/>
      <c r="AL63" s="714"/>
      <c r="AM63" s="714"/>
      <c r="AN63" s="709" t="s">
        <v>1</v>
      </c>
      <c r="AO63" s="709"/>
      <c r="AP63" s="714">
        <f>入力基本情報!F96</f>
        <v>0</v>
      </c>
      <c r="AQ63" s="714"/>
      <c r="AR63" s="712" t="s">
        <v>272</v>
      </c>
      <c r="AS63" s="712"/>
      <c r="AT63" s="714">
        <f>入力基本情報!I96</f>
        <v>0</v>
      </c>
      <c r="AU63" s="714"/>
      <c r="AV63" s="712" t="s">
        <v>3</v>
      </c>
      <c r="AW63" s="908"/>
      <c r="AX63" s="909" t="s">
        <v>294</v>
      </c>
      <c r="AY63" s="912" t="str">
        <f>IF(入力基本情報!C97="性別を選んでください","",入力基本情報!C97)</f>
        <v/>
      </c>
      <c r="AZ63" s="913"/>
      <c r="BA63" s="914"/>
      <c r="BD63" s="61" t="s">
        <v>153</v>
      </c>
    </row>
    <row r="64" spans="1:56" ht="11.25" customHeight="1">
      <c r="A64" s="776"/>
      <c r="B64" s="709"/>
      <c r="C64" s="709"/>
      <c r="D64" s="709"/>
      <c r="E64" s="709"/>
      <c r="F64" s="709"/>
      <c r="G64" s="801"/>
      <c r="H64" s="710"/>
      <c r="I64" s="710"/>
      <c r="J64" s="710"/>
      <c r="K64" s="710"/>
      <c r="L64" s="819"/>
      <c r="M64" s="851"/>
      <c r="N64" s="851"/>
      <c r="O64" s="851"/>
      <c r="P64" s="851"/>
      <c r="Q64" s="851"/>
      <c r="R64" s="851"/>
      <c r="S64" s="851"/>
      <c r="T64" s="851"/>
      <c r="U64" s="851"/>
      <c r="V64" s="851"/>
      <c r="W64" s="851"/>
      <c r="X64" s="851"/>
      <c r="Y64" s="851"/>
      <c r="Z64" s="851"/>
      <c r="AA64" s="851"/>
      <c r="AB64" s="851"/>
      <c r="AC64" s="870"/>
      <c r="AD64" s="902"/>
      <c r="AE64" s="903"/>
      <c r="AF64" s="830"/>
      <c r="AG64" s="707"/>
      <c r="AH64" s="707"/>
      <c r="AI64" s="707"/>
      <c r="AJ64" s="707"/>
      <c r="AK64" s="707"/>
      <c r="AL64" s="707"/>
      <c r="AM64" s="707"/>
      <c r="AN64" s="709"/>
      <c r="AO64" s="709"/>
      <c r="AP64" s="707"/>
      <c r="AQ64" s="707"/>
      <c r="AR64" s="709"/>
      <c r="AS64" s="709"/>
      <c r="AT64" s="707"/>
      <c r="AU64" s="707"/>
      <c r="AV64" s="709"/>
      <c r="AW64" s="800"/>
      <c r="AX64" s="910"/>
      <c r="AY64" s="915"/>
      <c r="AZ64" s="916"/>
      <c r="BA64" s="917"/>
      <c r="BD64" s="61" t="s">
        <v>154</v>
      </c>
    </row>
    <row r="65" spans="1:56" ht="11.25" customHeight="1">
      <c r="A65" s="776"/>
      <c r="B65" s="709"/>
      <c r="C65" s="709"/>
      <c r="D65" s="709"/>
      <c r="E65" s="709"/>
      <c r="F65" s="709"/>
      <c r="G65" s="780" t="s">
        <v>295</v>
      </c>
      <c r="H65" s="781"/>
      <c r="I65" s="781"/>
      <c r="J65" s="781"/>
      <c r="K65" s="781"/>
      <c r="L65" s="782"/>
      <c r="M65" s="848">
        <f>入力基本情報!C95</f>
        <v>0</v>
      </c>
      <c r="N65" s="848"/>
      <c r="O65" s="848"/>
      <c r="P65" s="848"/>
      <c r="Q65" s="848"/>
      <c r="R65" s="848"/>
      <c r="S65" s="848"/>
      <c r="T65" s="848"/>
      <c r="U65" s="848"/>
      <c r="V65" s="848"/>
      <c r="W65" s="848"/>
      <c r="X65" s="848"/>
      <c r="Y65" s="848"/>
      <c r="Z65" s="848"/>
      <c r="AA65" s="848"/>
      <c r="AB65" s="848"/>
      <c r="AC65" s="869"/>
      <c r="AD65" s="904"/>
      <c r="AE65" s="905"/>
      <c r="AF65" s="832"/>
      <c r="AG65" s="708"/>
      <c r="AH65" s="708"/>
      <c r="AI65" s="708"/>
      <c r="AJ65" s="708"/>
      <c r="AK65" s="708"/>
      <c r="AL65" s="708"/>
      <c r="AM65" s="708"/>
      <c r="AN65" s="709"/>
      <c r="AO65" s="709"/>
      <c r="AP65" s="707"/>
      <c r="AQ65" s="707"/>
      <c r="AR65" s="710"/>
      <c r="AS65" s="710"/>
      <c r="AT65" s="707"/>
      <c r="AU65" s="707"/>
      <c r="AV65" s="710"/>
      <c r="AW65" s="802"/>
      <c r="AX65" s="910"/>
      <c r="AY65" s="915"/>
      <c r="AZ65" s="916"/>
      <c r="BA65" s="917"/>
      <c r="BD65" s="61" t="s">
        <v>155</v>
      </c>
    </row>
    <row r="66" spans="1:56" ht="11.25" customHeight="1">
      <c r="A66" s="776"/>
      <c r="B66" s="709"/>
      <c r="C66" s="709"/>
      <c r="D66" s="709"/>
      <c r="E66" s="709"/>
      <c r="F66" s="709"/>
      <c r="G66" s="780"/>
      <c r="H66" s="781"/>
      <c r="I66" s="781"/>
      <c r="J66" s="781"/>
      <c r="K66" s="781"/>
      <c r="L66" s="782"/>
      <c r="M66" s="848"/>
      <c r="N66" s="848"/>
      <c r="O66" s="848"/>
      <c r="P66" s="848"/>
      <c r="Q66" s="848"/>
      <c r="R66" s="848"/>
      <c r="S66" s="848"/>
      <c r="T66" s="848"/>
      <c r="U66" s="848"/>
      <c r="V66" s="848"/>
      <c r="W66" s="848"/>
      <c r="X66" s="848"/>
      <c r="Y66" s="848"/>
      <c r="Z66" s="848"/>
      <c r="AA66" s="848"/>
      <c r="AB66" s="848"/>
      <c r="AC66" s="869"/>
      <c r="AD66" s="796" t="s">
        <v>297</v>
      </c>
      <c r="AE66" s="797"/>
      <c r="AF66" s="798"/>
      <c r="AG66" s="871">
        <f>入力基本情報!D100</f>
        <v>0</v>
      </c>
      <c r="AH66" s="707"/>
      <c r="AI66" s="707"/>
      <c r="AJ66" s="711"/>
      <c r="AK66" s="711"/>
      <c r="AL66" s="797" t="s">
        <v>298</v>
      </c>
      <c r="AM66" s="762">
        <f>入力基本情報!F100</f>
        <v>0</v>
      </c>
      <c r="AN66" s="711"/>
      <c r="AO66" s="711"/>
      <c r="AP66" s="711"/>
      <c r="AQ66" s="711"/>
      <c r="AR66" s="797" t="s">
        <v>299</v>
      </c>
      <c r="AS66" s="762">
        <f>入力基本情報!J100</f>
        <v>0</v>
      </c>
      <c r="AT66" s="711"/>
      <c r="AU66" s="711"/>
      <c r="AV66" s="711"/>
      <c r="AW66" s="829"/>
      <c r="AX66" s="910"/>
      <c r="AY66" s="915"/>
      <c r="AZ66" s="916"/>
      <c r="BA66" s="917"/>
      <c r="BD66" s="61" t="s">
        <v>156</v>
      </c>
    </row>
    <row r="67" spans="1:56" ht="11.25" customHeight="1">
      <c r="A67" s="776"/>
      <c r="B67" s="709"/>
      <c r="C67" s="709"/>
      <c r="D67" s="709"/>
      <c r="E67" s="709"/>
      <c r="F67" s="709"/>
      <c r="G67" s="780"/>
      <c r="H67" s="781"/>
      <c r="I67" s="781"/>
      <c r="J67" s="781"/>
      <c r="K67" s="781"/>
      <c r="L67" s="782"/>
      <c r="M67" s="851"/>
      <c r="N67" s="851"/>
      <c r="O67" s="851"/>
      <c r="P67" s="851"/>
      <c r="Q67" s="851"/>
      <c r="R67" s="851"/>
      <c r="S67" s="851"/>
      <c r="T67" s="851"/>
      <c r="U67" s="851"/>
      <c r="V67" s="851"/>
      <c r="W67" s="851"/>
      <c r="X67" s="851"/>
      <c r="Y67" s="851"/>
      <c r="Z67" s="851"/>
      <c r="AA67" s="851"/>
      <c r="AB67" s="851"/>
      <c r="AC67" s="870"/>
      <c r="AD67" s="801"/>
      <c r="AE67" s="710"/>
      <c r="AF67" s="802"/>
      <c r="AG67" s="708"/>
      <c r="AH67" s="708"/>
      <c r="AI67" s="708"/>
      <c r="AJ67" s="708"/>
      <c r="AK67" s="708"/>
      <c r="AL67" s="710"/>
      <c r="AM67" s="708"/>
      <c r="AN67" s="708"/>
      <c r="AO67" s="708"/>
      <c r="AP67" s="708"/>
      <c r="AQ67" s="708"/>
      <c r="AR67" s="710"/>
      <c r="AS67" s="708"/>
      <c r="AT67" s="708"/>
      <c r="AU67" s="708"/>
      <c r="AV67" s="708"/>
      <c r="AW67" s="833"/>
      <c r="AX67" s="911"/>
      <c r="AY67" s="918"/>
      <c r="AZ67" s="919"/>
      <c r="BA67" s="920"/>
    </row>
    <row r="68" spans="1:56" ht="11.25" customHeight="1">
      <c r="A68" s="776"/>
      <c r="B68" s="709"/>
      <c r="C68" s="709"/>
      <c r="D68" s="709"/>
      <c r="E68" s="709"/>
      <c r="F68" s="709"/>
      <c r="G68" s="907" t="s">
        <v>47</v>
      </c>
      <c r="H68" s="781"/>
      <c r="I68" s="781"/>
      <c r="J68" s="781"/>
      <c r="K68" s="781"/>
      <c r="L68" s="782"/>
      <c r="M68" s="930" t="s">
        <v>317</v>
      </c>
      <c r="N68" s="930"/>
      <c r="O68" s="931">
        <f>入力基本情報!C98</f>
        <v>0</v>
      </c>
      <c r="P68" s="932"/>
      <c r="Q68" s="932"/>
      <c r="R68" s="13" t="s">
        <v>318</v>
      </c>
      <c r="S68" s="931">
        <f>入力基本情報!G98</f>
        <v>0</v>
      </c>
      <c r="T68" s="933"/>
      <c r="U68" s="933"/>
      <c r="V68" s="933"/>
      <c r="W68" s="933"/>
      <c r="X68" s="845"/>
      <c r="Y68" s="845"/>
      <c r="Z68" s="845"/>
      <c r="AA68" s="845"/>
      <c r="AB68" s="845"/>
      <c r="AC68" s="845"/>
      <c r="AD68" s="845"/>
      <c r="AE68" s="845"/>
      <c r="AF68" s="845"/>
      <c r="AG68" s="845"/>
      <c r="AH68" s="845"/>
      <c r="AI68" s="845"/>
      <c r="AJ68" s="845"/>
      <c r="AK68" s="845"/>
      <c r="AL68" s="845"/>
      <c r="AM68" s="845"/>
      <c r="AN68" s="845"/>
      <c r="AO68" s="845"/>
      <c r="AP68" s="845"/>
      <c r="AQ68" s="845"/>
      <c r="AR68" s="845"/>
      <c r="AS68" s="845"/>
      <c r="AT68" s="845"/>
      <c r="AU68" s="845"/>
      <c r="AV68" s="845"/>
      <c r="AW68" s="845"/>
      <c r="AX68" s="845"/>
      <c r="AY68" s="845"/>
      <c r="AZ68" s="845"/>
      <c r="BA68" s="846"/>
    </row>
    <row r="69" spans="1:56" ht="11.25" customHeight="1">
      <c r="A69" s="776"/>
      <c r="B69" s="709"/>
      <c r="C69" s="709"/>
      <c r="D69" s="709"/>
      <c r="E69" s="709"/>
      <c r="F69" s="709"/>
      <c r="G69" s="780"/>
      <c r="H69" s="781"/>
      <c r="I69" s="781"/>
      <c r="J69" s="781"/>
      <c r="K69" s="781"/>
      <c r="L69" s="782"/>
      <c r="M69" s="847">
        <f>入力基本情報!C99</f>
        <v>0</v>
      </c>
      <c r="N69" s="848"/>
      <c r="O69" s="848"/>
      <c r="P69" s="848"/>
      <c r="Q69" s="848"/>
      <c r="R69" s="848"/>
      <c r="S69" s="848"/>
      <c r="T69" s="848"/>
      <c r="U69" s="848"/>
      <c r="V69" s="848"/>
      <c r="W69" s="848"/>
      <c r="X69" s="848"/>
      <c r="Y69" s="848"/>
      <c r="Z69" s="848"/>
      <c r="AA69" s="848"/>
      <c r="AB69" s="848"/>
      <c r="AC69" s="848"/>
      <c r="AD69" s="848"/>
      <c r="AE69" s="848"/>
      <c r="AF69" s="848"/>
      <c r="AG69" s="848"/>
      <c r="AH69" s="848"/>
      <c r="AI69" s="848"/>
      <c r="AJ69" s="848"/>
      <c r="AK69" s="848"/>
      <c r="AL69" s="848"/>
      <c r="AM69" s="848"/>
      <c r="AN69" s="848"/>
      <c r="AO69" s="848"/>
      <c r="AP69" s="848"/>
      <c r="AQ69" s="848"/>
      <c r="AR69" s="848"/>
      <c r="AS69" s="848"/>
      <c r="AT69" s="848"/>
      <c r="AU69" s="848"/>
      <c r="AV69" s="848"/>
      <c r="AW69" s="848"/>
      <c r="AX69" s="848"/>
      <c r="AY69" s="848"/>
      <c r="AZ69" s="848"/>
      <c r="BA69" s="849"/>
    </row>
    <row r="70" spans="1:56" ht="11.25" customHeight="1">
      <c r="A70" s="776"/>
      <c r="B70" s="709"/>
      <c r="C70" s="709"/>
      <c r="D70" s="709"/>
      <c r="E70" s="709"/>
      <c r="F70" s="709"/>
      <c r="G70" s="796"/>
      <c r="H70" s="797"/>
      <c r="I70" s="797"/>
      <c r="J70" s="797"/>
      <c r="K70" s="797"/>
      <c r="L70" s="817"/>
      <c r="M70" s="847"/>
      <c r="N70" s="848"/>
      <c r="O70" s="848"/>
      <c r="P70" s="848"/>
      <c r="Q70" s="848"/>
      <c r="R70" s="848"/>
      <c r="S70" s="848"/>
      <c r="T70" s="848"/>
      <c r="U70" s="848"/>
      <c r="V70" s="848"/>
      <c r="W70" s="848"/>
      <c r="X70" s="848"/>
      <c r="Y70" s="848"/>
      <c r="Z70" s="848"/>
      <c r="AA70" s="848"/>
      <c r="AB70" s="848"/>
      <c r="AC70" s="848"/>
      <c r="AD70" s="848"/>
      <c r="AE70" s="848"/>
      <c r="AF70" s="848"/>
      <c r="AG70" s="848"/>
      <c r="AH70" s="848"/>
      <c r="AI70" s="848"/>
      <c r="AJ70" s="848"/>
      <c r="AK70" s="848"/>
      <c r="AL70" s="848"/>
      <c r="AM70" s="848"/>
      <c r="AN70" s="848"/>
      <c r="AO70" s="848"/>
      <c r="AP70" s="848"/>
      <c r="AQ70" s="848"/>
      <c r="AR70" s="848"/>
      <c r="AS70" s="848"/>
      <c r="AT70" s="848"/>
      <c r="AU70" s="848"/>
      <c r="AV70" s="848"/>
      <c r="AW70" s="848"/>
      <c r="AX70" s="848"/>
      <c r="AY70" s="848"/>
      <c r="AZ70" s="848"/>
      <c r="BA70" s="849"/>
    </row>
    <row r="71" spans="1:56" ht="11.25" customHeight="1">
      <c r="A71" s="770"/>
      <c r="B71" s="771"/>
      <c r="C71" s="771"/>
      <c r="D71" s="771"/>
      <c r="E71" s="771"/>
      <c r="F71" s="771"/>
      <c r="G71" s="820"/>
      <c r="H71" s="821"/>
      <c r="I71" s="821"/>
      <c r="J71" s="821"/>
      <c r="K71" s="821"/>
      <c r="L71" s="822"/>
      <c r="M71" s="888"/>
      <c r="N71" s="889"/>
      <c r="O71" s="889"/>
      <c r="P71" s="889"/>
      <c r="Q71" s="889"/>
      <c r="R71" s="889"/>
      <c r="S71" s="889"/>
      <c r="T71" s="889"/>
      <c r="U71" s="889"/>
      <c r="V71" s="889"/>
      <c r="W71" s="889"/>
      <c r="X71" s="889"/>
      <c r="Y71" s="889"/>
      <c r="Z71" s="889"/>
      <c r="AA71" s="889"/>
      <c r="AB71" s="889"/>
      <c r="AC71" s="889"/>
      <c r="AD71" s="889"/>
      <c r="AE71" s="889"/>
      <c r="AF71" s="889"/>
      <c r="AG71" s="889"/>
      <c r="AH71" s="889"/>
      <c r="AI71" s="889"/>
      <c r="AJ71" s="889"/>
      <c r="AK71" s="889"/>
      <c r="AL71" s="889"/>
      <c r="AM71" s="889"/>
      <c r="AN71" s="889"/>
      <c r="AO71" s="889"/>
      <c r="AP71" s="889"/>
      <c r="AQ71" s="889"/>
      <c r="AR71" s="889"/>
      <c r="AS71" s="889"/>
      <c r="AT71" s="889"/>
      <c r="AU71" s="889"/>
      <c r="AV71" s="889"/>
      <c r="AW71" s="889"/>
      <c r="AX71" s="889"/>
      <c r="AY71" s="889"/>
      <c r="AZ71" s="889"/>
      <c r="BA71" s="890"/>
    </row>
    <row r="72" spans="1:56" ht="11.25" customHeight="1">
      <c r="A72" s="996" t="s">
        <v>319</v>
      </c>
      <c r="B72" s="997"/>
      <c r="C72" s="997"/>
      <c r="D72" s="997"/>
      <c r="E72" s="997"/>
      <c r="F72" s="998"/>
      <c r="G72" s="891" t="s">
        <v>23</v>
      </c>
      <c r="H72" s="922"/>
      <c r="I72" s="922"/>
      <c r="J72" s="922"/>
      <c r="K72" s="922"/>
      <c r="L72" s="923"/>
      <c r="M72" s="898">
        <f>入力基本情報!C101</f>
        <v>0</v>
      </c>
      <c r="N72" s="898"/>
      <c r="O72" s="898"/>
      <c r="P72" s="898"/>
      <c r="Q72" s="898"/>
      <c r="R72" s="898"/>
      <c r="S72" s="898"/>
      <c r="T72" s="898"/>
      <c r="U72" s="898"/>
      <c r="V72" s="898"/>
      <c r="W72" s="898"/>
      <c r="X72" s="898"/>
      <c r="Y72" s="898"/>
      <c r="Z72" s="898"/>
      <c r="AA72" s="898"/>
      <c r="AB72" s="898"/>
      <c r="AC72" s="899"/>
      <c r="AD72" s="900" t="s">
        <v>15</v>
      </c>
      <c r="AE72" s="901"/>
      <c r="AF72" s="906" t="str">
        <f>IF(入力基本情報!C103="年号を選んでください","",入力基本情報!C103)</f>
        <v/>
      </c>
      <c r="AG72" s="714"/>
      <c r="AH72" s="714"/>
      <c r="AI72" s="714"/>
      <c r="AJ72" s="714">
        <f>入力基本情報!D103</f>
        <v>0</v>
      </c>
      <c r="AK72" s="714"/>
      <c r="AL72" s="714"/>
      <c r="AM72" s="714"/>
      <c r="AN72" s="709" t="s">
        <v>1</v>
      </c>
      <c r="AO72" s="709"/>
      <c r="AP72" s="714">
        <f>入力基本情報!F103</f>
        <v>0</v>
      </c>
      <c r="AQ72" s="714"/>
      <c r="AR72" s="712" t="s">
        <v>272</v>
      </c>
      <c r="AS72" s="712"/>
      <c r="AT72" s="714">
        <f>入力基本情報!I103</f>
        <v>0</v>
      </c>
      <c r="AU72" s="714"/>
      <c r="AV72" s="712" t="s">
        <v>3</v>
      </c>
      <c r="AW72" s="908"/>
      <c r="AX72" s="909" t="s">
        <v>294</v>
      </c>
      <c r="AY72" s="912" t="str">
        <f>IF(入力基本情報!C104="性別を選んでください","",入力基本情報!C104)</f>
        <v/>
      </c>
      <c r="AZ72" s="913"/>
      <c r="BA72" s="914"/>
    </row>
    <row r="73" spans="1:56" ht="11.25" customHeight="1">
      <c r="A73" s="999"/>
      <c r="B73" s="1000"/>
      <c r="C73" s="1000"/>
      <c r="D73" s="1000"/>
      <c r="E73" s="1000"/>
      <c r="F73" s="1001"/>
      <c r="G73" s="801"/>
      <c r="H73" s="710"/>
      <c r="I73" s="710"/>
      <c r="J73" s="710"/>
      <c r="K73" s="710"/>
      <c r="L73" s="819"/>
      <c r="M73" s="851"/>
      <c r="N73" s="851"/>
      <c r="O73" s="851"/>
      <c r="P73" s="851"/>
      <c r="Q73" s="851"/>
      <c r="R73" s="851"/>
      <c r="S73" s="851"/>
      <c r="T73" s="851"/>
      <c r="U73" s="851"/>
      <c r="V73" s="851"/>
      <c r="W73" s="851"/>
      <c r="X73" s="851"/>
      <c r="Y73" s="851"/>
      <c r="Z73" s="851"/>
      <c r="AA73" s="851"/>
      <c r="AB73" s="851"/>
      <c r="AC73" s="870"/>
      <c r="AD73" s="902"/>
      <c r="AE73" s="903"/>
      <c r="AF73" s="830"/>
      <c r="AG73" s="707"/>
      <c r="AH73" s="707"/>
      <c r="AI73" s="707"/>
      <c r="AJ73" s="707"/>
      <c r="AK73" s="707"/>
      <c r="AL73" s="707"/>
      <c r="AM73" s="707"/>
      <c r="AN73" s="709"/>
      <c r="AO73" s="709"/>
      <c r="AP73" s="707"/>
      <c r="AQ73" s="707"/>
      <c r="AR73" s="709"/>
      <c r="AS73" s="709"/>
      <c r="AT73" s="707"/>
      <c r="AU73" s="707"/>
      <c r="AV73" s="709"/>
      <c r="AW73" s="800"/>
      <c r="AX73" s="910"/>
      <c r="AY73" s="915"/>
      <c r="AZ73" s="916"/>
      <c r="BA73" s="917"/>
    </row>
    <row r="74" spans="1:56" ht="11.25" customHeight="1">
      <c r="A74" s="999"/>
      <c r="B74" s="1000"/>
      <c r="C74" s="1000"/>
      <c r="D74" s="1000"/>
      <c r="E74" s="1000"/>
      <c r="F74" s="1001"/>
      <c r="G74" s="780" t="s">
        <v>295</v>
      </c>
      <c r="H74" s="781"/>
      <c r="I74" s="781"/>
      <c r="J74" s="781"/>
      <c r="K74" s="781"/>
      <c r="L74" s="782"/>
      <c r="M74" s="848">
        <f>入力基本情報!C102</f>
        <v>0</v>
      </c>
      <c r="N74" s="848"/>
      <c r="O74" s="848"/>
      <c r="P74" s="848"/>
      <c r="Q74" s="848"/>
      <c r="R74" s="848"/>
      <c r="S74" s="848"/>
      <c r="T74" s="848"/>
      <c r="U74" s="848"/>
      <c r="V74" s="848"/>
      <c r="W74" s="848"/>
      <c r="X74" s="848"/>
      <c r="Y74" s="848"/>
      <c r="Z74" s="848"/>
      <c r="AA74" s="848"/>
      <c r="AB74" s="848"/>
      <c r="AC74" s="869"/>
      <c r="AD74" s="904"/>
      <c r="AE74" s="905"/>
      <c r="AF74" s="832"/>
      <c r="AG74" s="708"/>
      <c r="AH74" s="708"/>
      <c r="AI74" s="708"/>
      <c r="AJ74" s="708"/>
      <c r="AK74" s="708"/>
      <c r="AL74" s="708"/>
      <c r="AM74" s="708"/>
      <c r="AN74" s="709"/>
      <c r="AO74" s="709"/>
      <c r="AP74" s="707"/>
      <c r="AQ74" s="707"/>
      <c r="AR74" s="710"/>
      <c r="AS74" s="710"/>
      <c r="AT74" s="707"/>
      <c r="AU74" s="707"/>
      <c r="AV74" s="710"/>
      <c r="AW74" s="802"/>
      <c r="AX74" s="910"/>
      <c r="AY74" s="915"/>
      <c r="AZ74" s="916"/>
      <c r="BA74" s="917"/>
    </row>
    <row r="75" spans="1:56" ht="11.25" customHeight="1">
      <c r="A75" s="999"/>
      <c r="B75" s="1000"/>
      <c r="C75" s="1000"/>
      <c r="D75" s="1000"/>
      <c r="E75" s="1000"/>
      <c r="F75" s="1001"/>
      <c r="G75" s="780"/>
      <c r="H75" s="781"/>
      <c r="I75" s="781"/>
      <c r="J75" s="781"/>
      <c r="K75" s="781"/>
      <c r="L75" s="782"/>
      <c r="M75" s="848"/>
      <c r="N75" s="848"/>
      <c r="O75" s="848"/>
      <c r="P75" s="848"/>
      <c r="Q75" s="848"/>
      <c r="R75" s="848"/>
      <c r="S75" s="848"/>
      <c r="T75" s="848"/>
      <c r="U75" s="848"/>
      <c r="V75" s="848"/>
      <c r="W75" s="848"/>
      <c r="X75" s="848"/>
      <c r="Y75" s="848"/>
      <c r="Z75" s="848"/>
      <c r="AA75" s="848"/>
      <c r="AB75" s="848"/>
      <c r="AC75" s="869"/>
      <c r="AD75" s="796" t="s">
        <v>297</v>
      </c>
      <c r="AE75" s="797"/>
      <c r="AF75" s="798"/>
      <c r="AG75" s="871">
        <f>入力基本情報!D107</f>
        <v>0</v>
      </c>
      <c r="AH75" s="707"/>
      <c r="AI75" s="707"/>
      <c r="AJ75" s="711"/>
      <c r="AK75" s="711"/>
      <c r="AL75" s="797" t="s">
        <v>298</v>
      </c>
      <c r="AM75" s="762">
        <f>入力基本情報!F107</f>
        <v>0</v>
      </c>
      <c r="AN75" s="711"/>
      <c r="AO75" s="711"/>
      <c r="AP75" s="711"/>
      <c r="AQ75" s="711"/>
      <c r="AR75" s="797" t="s">
        <v>299</v>
      </c>
      <c r="AS75" s="762">
        <f>入力基本情報!J107</f>
        <v>0</v>
      </c>
      <c r="AT75" s="711"/>
      <c r="AU75" s="711"/>
      <c r="AV75" s="711"/>
      <c r="AW75" s="829"/>
      <c r="AX75" s="910"/>
      <c r="AY75" s="915"/>
      <c r="AZ75" s="916"/>
      <c r="BA75" s="917"/>
    </row>
    <row r="76" spans="1:56" ht="11.25" customHeight="1">
      <c r="A76" s="999"/>
      <c r="B76" s="1000"/>
      <c r="C76" s="1000"/>
      <c r="D76" s="1000"/>
      <c r="E76" s="1000"/>
      <c r="F76" s="1001"/>
      <c r="G76" s="780"/>
      <c r="H76" s="781"/>
      <c r="I76" s="781"/>
      <c r="J76" s="781"/>
      <c r="K76" s="781"/>
      <c r="L76" s="782"/>
      <c r="M76" s="851"/>
      <c r="N76" s="851"/>
      <c r="O76" s="851"/>
      <c r="P76" s="851"/>
      <c r="Q76" s="851"/>
      <c r="R76" s="851"/>
      <c r="S76" s="851"/>
      <c r="T76" s="851"/>
      <c r="U76" s="851"/>
      <c r="V76" s="851"/>
      <c r="W76" s="851"/>
      <c r="X76" s="851"/>
      <c r="Y76" s="851"/>
      <c r="Z76" s="851"/>
      <c r="AA76" s="851"/>
      <c r="AB76" s="851"/>
      <c r="AC76" s="870"/>
      <c r="AD76" s="801"/>
      <c r="AE76" s="710"/>
      <c r="AF76" s="802"/>
      <c r="AG76" s="708"/>
      <c r="AH76" s="708"/>
      <c r="AI76" s="708"/>
      <c r="AJ76" s="708"/>
      <c r="AK76" s="708"/>
      <c r="AL76" s="710"/>
      <c r="AM76" s="708"/>
      <c r="AN76" s="708"/>
      <c r="AO76" s="708"/>
      <c r="AP76" s="708"/>
      <c r="AQ76" s="708"/>
      <c r="AR76" s="710"/>
      <c r="AS76" s="708"/>
      <c r="AT76" s="708"/>
      <c r="AU76" s="708"/>
      <c r="AV76" s="708"/>
      <c r="AW76" s="833"/>
      <c r="AX76" s="911"/>
      <c r="AY76" s="918"/>
      <c r="AZ76" s="919"/>
      <c r="BA76" s="920"/>
    </row>
    <row r="77" spans="1:56" ht="11.25" customHeight="1">
      <c r="A77" s="999"/>
      <c r="B77" s="1000"/>
      <c r="C77" s="1000"/>
      <c r="D77" s="1000"/>
      <c r="E77" s="1000"/>
      <c r="F77" s="1001"/>
      <c r="G77" s="907" t="s">
        <v>47</v>
      </c>
      <c r="H77" s="781"/>
      <c r="I77" s="781"/>
      <c r="J77" s="781"/>
      <c r="K77" s="781"/>
      <c r="L77" s="782"/>
      <c r="M77" s="835" t="s">
        <v>317</v>
      </c>
      <c r="N77" s="836"/>
      <c r="O77" s="842">
        <f>入力基本情報!C105</f>
        <v>0</v>
      </c>
      <c r="P77" s="843"/>
      <c r="Q77" s="843"/>
      <c r="R77" s="11" t="s">
        <v>318</v>
      </c>
      <c r="S77" s="842">
        <f>入力基本情報!G105</f>
        <v>0</v>
      </c>
      <c r="T77" s="844"/>
      <c r="U77" s="844"/>
      <c r="V77" s="844"/>
      <c r="W77" s="844"/>
      <c r="X77" s="845"/>
      <c r="Y77" s="845"/>
      <c r="Z77" s="845"/>
      <c r="AA77" s="845"/>
      <c r="AB77" s="845"/>
      <c r="AC77" s="845"/>
      <c r="AD77" s="845"/>
      <c r="AE77" s="845"/>
      <c r="AF77" s="845"/>
      <c r="AG77" s="845"/>
      <c r="AH77" s="845"/>
      <c r="AI77" s="845"/>
      <c r="AJ77" s="845"/>
      <c r="AK77" s="845"/>
      <c r="AL77" s="845"/>
      <c r="AM77" s="845"/>
      <c r="AN77" s="845"/>
      <c r="AO77" s="845"/>
      <c r="AP77" s="845"/>
      <c r="AQ77" s="845"/>
      <c r="AR77" s="845"/>
      <c r="AS77" s="845"/>
      <c r="AT77" s="845"/>
      <c r="AU77" s="845"/>
      <c r="AV77" s="845"/>
      <c r="AW77" s="845"/>
      <c r="AX77" s="845"/>
      <c r="AY77" s="845"/>
      <c r="AZ77" s="845"/>
      <c r="BA77" s="846"/>
      <c r="BB77" s="62"/>
    </row>
    <row r="78" spans="1:56" ht="11.25" customHeight="1">
      <c r="A78" s="999"/>
      <c r="B78" s="1000"/>
      <c r="C78" s="1000"/>
      <c r="D78" s="1000"/>
      <c r="E78" s="1000"/>
      <c r="F78" s="1001"/>
      <c r="G78" s="780"/>
      <c r="H78" s="781"/>
      <c r="I78" s="781"/>
      <c r="J78" s="781"/>
      <c r="K78" s="781"/>
      <c r="L78" s="782"/>
      <c r="M78" s="847">
        <f>入力基本情報!C106</f>
        <v>0</v>
      </c>
      <c r="N78" s="848"/>
      <c r="O78" s="848"/>
      <c r="P78" s="848"/>
      <c r="Q78" s="848"/>
      <c r="R78" s="848"/>
      <c r="S78" s="848"/>
      <c r="T78" s="848"/>
      <c r="U78" s="848"/>
      <c r="V78" s="848"/>
      <c r="W78" s="848"/>
      <c r="X78" s="848"/>
      <c r="Y78" s="848"/>
      <c r="Z78" s="848"/>
      <c r="AA78" s="848"/>
      <c r="AB78" s="848"/>
      <c r="AC78" s="848"/>
      <c r="AD78" s="848"/>
      <c r="AE78" s="848"/>
      <c r="AF78" s="848"/>
      <c r="AG78" s="848"/>
      <c r="AH78" s="848"/>
      <c r="AI78" s="848"/>
      <c r="AJ78" s="848"/>
      <c r="AK78" s="848"/>
      <c r="AL78" s="848"/>
      <c r="AM78" s="848"/>
      <c r="AN78" s="848"/>
      <c r="AO78" s="848"/>
      <c r="AP78" s="848"/>
      <c r="AQ78" s="848"/>
      <c r="AR78" s="848"/>
      <c r="AS78" s="848"/>
      <c r="AT78" s="848"/>
      <c r="AU78" s="848"/>
      <c r="AV78" s="848"/>
      <c r="AW78" s="848"/>
      <c r="AX78" s="848"/>
      <c r="AY78" s="848"/>
      <c r="AZ78" s="848"/>
      <c r="BA78" s="849"/>
      <c r="BB78" s="62"/>
    </row>
    <row r="79" spans="1:56" ht="11.25" customHeight="1">
      <c r="A79" s="999"/>
      <c r="B79" s="1000"/>
      <c r="C79" s="1000"/>
      <c r="D79" s="1000"/>
      <c r="E79" s="1000"/>
      <c r="F79" s="1001"/>
      <c r="G79" s="780"/>
      <c r="H79" s="781"/>
      <c r="I79" s="781"/>
      <c r="J79" s="781"/>
      <c r="K79" s="781"/>
      <c r="L79" s="782"/>
      <c r="M79" s="847"/>
      <c r="N79" s="848"/>
      <c r="O79" s="848"/>
      <c r="P79" s="848"/>
      <c r="Q79" s="848"/>
      <c r="R79" s="848"/>
      <c r="S79" s="848"/>
      <c r="T79" s="848"/>
      <c r="U79" s="848"/>
      <c r="V79" s="848"/>
      <c r="W79" s="848"/>
      <c r="X79" s="848"/>
      <c r="Y79" s="848"/>
      <c r="Z79" s="848"/>
      <c r="AA79" s="848"/>
      <c r="AB79" s="848"/>
      <c r="AC79" s="848"/>
      <c r="AD79" s="848"/>
      <c r="AE79" s="848"/>
      <c r="AF79" s="848"/>
      <c r="AG79" s="848"/>
      <c r="AH79" s="848"/>
      <c r="AI79" s="848"/>
      <c r="AJ79" s="848"/>
      <c r="AK79" s="848"/>
      <c r="AL79" s="848"/>
      <c r="AM79" s="848"/>
      <c r="AN79" s="848"/>
      <c r="AO79" s="848"/>
      <c r="AP79" s="848"/>
      <c r="AQ79" s="848"/>
      <c r="AR79" s="848"/>
      <c r="AS79" s="848"/>
      <c r="AT79" s="848"/>
      <c r="AU79" s="848"/>
      <c r="AV79" s="848"/>
      <c r="AW79" s="848"/>
      <c r="AX79" s="848"/>
      <c r="AY79" s="848"/>
      <c r="AZ79" s="848"/>
      <c r="BA79" s="849"/>
      <c r="BC79" s="62"/>
    </row>
    <row r="80" spans="1:56" ht="11.25" customHeight="1">
      <c r="A80" s="999"/>
      <c r="B80" s="1000"/>
      <c r="C80" s="1000"/>
      <c r="D80" s="1000"/>
      <c r="E80" s="1000"/>
      <c r="F80" s="1001"/>
      <c r="G80" s="780"/>
      <c r="H80" s="781"/>
      <c r="I80" s="781"/>
      <c r="J80" s="781"/>
      <c r="K80" s="781"/>
      <c r="L80" s="782"/>
      <c r="M80" s="850"/>
      <c r="N80" s="851"/>
      <c r="O80" s="851"/>
      <c r="P80" s="851"/>
      <c r="Q80" s="851"/>
      <c r="R80" s="851"/>
      <c r="S80" s="851"/>
      <c r="T80" s="851"/>
      <c r="U80" s="851"/>
      <c r="V80" s="851"/>
      <c r="W80" s="851"/>
      <c r="X80" s="851"/>
      <c r="Y80" s="851"/>
      <c r="Z80" s="851"/>
      <c r="AA80" s="851"/>
      <c r="AB80" s="851"/>
      <c r="AC80" s="851"/>
      <c r="AD80" s="851"/>
      <c r="AE80" s="851"/>
      <c r="AF80" s="851"/>
      <c r="AG80" s="851"/>
      <c r="AH80" s="851"/>
      <c r="AI80" s="851"/>
      <c r="AJ80" s="851"/>
      <c r="AK80" s="851"/>
      <c r="AL80" s="851"/>
      <c r="AM80" s="851"/>
      <c r="AN80" s="851"/>
      <c r="AO80" s="851"/>
      <c r="AP80" s="851"/>
      <c r="AQ80" s="851"/>
      <c r="AR80" s="851"/>
      <c r="AS80" s="851"/>
      <c r="AT80" s="851"/>
      <c r="AU80" s="851"/>
      <c r="AV80" s="851"/>
      <c r="AW80" s="851"/>
      <c r="AX80" s="851"/>
      <c r="AY80" s="851"/>
      <c r="AZ80" s="851"/>
      <c r="BA80" s="852"/>
      <c r="BC80" s="62"/>
    </row>
    <row r="81" spans="1:53" ht="11.25" customHeight="1">
      <c r="A81" s="999"/>
      <c r="B81" s="1000"/>
      <c r="C81" s="1000"/>
      <c r="D81" s="1000"/>
      <c r="E81" s="1000"/>
      <c r="F81" s="1001"/>
      <c r="G81" s="801" t="s">
        <v>25</v>
      </c>
      <c r="H81" s="710"/>
      <c r="I81" s="710"/>
      <c r="J81" s="710"/>
      <c r="K81" s="710"/>
      <c r="L81" s="819"/>
      <c r="M81" s="709" t="s">
        <v>298</v>
      </c>
      <c r="N81" s="707" t="str">
        <f>IF(入力基本情報!C108="取引士登録地を選んでください","",入力基本情報!C108)</f>
        <v/>
      </c>
      <c r="O81" s="707"/>
      <c r="P81" s="707"/>
      <c r="Q81" s="707"/>
      <c r="R81" s="707"/>
      <c r="S81" s="707"/>
      <c r="T81" s="707"/>
      <c r="U81" s="709" t="s">
        <v>299</v>
      </c>
      <c r="V81" s="709" t="s">
        <v>27</v>
      </c>
      <c r="W81" s="709"/>
      <c r="X81" s="707">
        <f>入力基本情報!H108</f>
        <v>0</v>
      </c>
      <c r="Y81" s="707"/>
      <c r="Z81" s="707"/>
      <c r="AA81" s="707"/>
      <c r="AB81" s="707"/>
      <c r="AC81" s="707"/>
      <c r="AD81" s="707"/>
      <c r="AE81" s="707"/>
      <c r="AF81" s="709" t="s">
        <v>28</v>
      </c>
      <c r="AG81" s="800"/>
      <c r="AH81" s="992" t="s">
        <v>29</v>
      </c>
      <c r="AI81" s="992"/>
      <c r="AJ81" s="992"/>
      <c r="AK81" s="992"/>
      <c r="AL81" s="992"/>
      <c r="AM81" s="830" t="str">
        <f>IF(入力基本情報!C109="年号を選んでください","",入力基本情報!C109)</f>
        <v/>
      </c>
      <c r="AN81" s="707"/>
      <c r="AO81" s="707"/>
      <c r="AP81" s="707">
        <f>入力基本情報!D109</f>
        <v>0</v>
      </c>
      <c r="AQ81" s="707"/>
      <c r="AR81" s="709" t="s">
        <v>1</v>
      </c>
      <c r="AS81" s="709"/>
      <c r="AT81" s="707">
        <f>入力基本情報!F109</f>
        <v>0</v>
      </c>
      <c r="AU81" s="707"/>
      <c r="AV81" s="709" t="s">
        <v>272</v>
      </c>
      <c r="AW81" s="709"/>
      <c r="AX81" s="707">
        <f>入力基本情報!I109</f>
        <v>0</v>
      </c>
      <c r="AY81" s="707"/>
      <c r="AZ81" s="709" t="s">
        <v>3</v>
      </c>
      <c r="BA81" s="715"/>
    </row>
    <row r="82" spans="1:53" ht="11.25" customHeight="1" thickBot="1">
      <c r="A82" s="1002"/>
      <c r="B82" s="1003"/>
      <c r="C82" s="1003"/>
      <c r="D82" s="1003"/>
      <c r="E82" s="1003"/>
      <c r="F82" s="1004"/>
      <c r="G82" s="780"/>
      <c r="H82" s="781"/>
      <c r="I82" s="781"/>
      <c r="J82" s="781"/>
      <c r="K82" s="781"/>
      <c r="L82" s="782"/>
      <c r="M82" s="710"/>
      <c r="N82" s="708"/>
      <c r="O82" s="708"/>
      <c r="P82" s="708"/>
      <c r="Q82" s="708"/>
      <c r="R82" s="708"/>
      <c r="S82" s="708"/>
      <c r="T82" s="708"/>
      <c r="U82" s="710"/>
      <c r="V82" s="710"/>
      <c r="W82" s="710"/>
      <c r="X82" s="708"/>
      <c r="Y82" s="708"/>
      <c r="Z82" s="708"/>
      <c r="AA82" s="708"/>
      <c r="AB82" s="708"/>
      <c r="AC82" s="708"/>
      <c r="AD82" s="708"/>
      <c r="AE82" s="708"/>
      <c r="AF82" s="710"/>
      <c r="AG82" s="802"/>
      <c r="AH82" s="993"/>
      <c r="AI82" s="993"/>
      <c r="AJ82" s="993"/>
      <c r="AK82" s="993"/>
      <c r="AL82" s="993"/>
      <c r="AM82" s="994"/>
      <c r="AN82" s="995"/>
      <c r="AO82" s="995"/>
      <c r="AP82" s="995"/>
      <c r="AQ82" s="995"/>
      <c r="AR82" s="710"/>
      <c r="AS82" s="710"/>
      <c r="AT82" s="708"/>
      <c r="AU82" s="708"/>
      <c r="AV82" s="710"/>
      <c r="AW82" s="710"/>
      <c r="AX82" s="708"/>
      <c r="AY82" s="708"/>
      <c r="AZ82" s="710"/>
      <c r="BA82" s="716"/>
    </row>
    <row r="83" spans="1:53" ht="11.25" customHeight="1">
      <c r="A83" s="921" t="s">
        <v>320</v>
      </c>
      <c r="B83" s="712"/>
      <c r="C83" s="712"/>
      <c r="D83" s="712"/>
      <c r="E83" s="712"/>
      <c r="F83" s="712"/>
      <c r="G83" s="712"/>
      <c r="H83" s="712"/>
      <c r="I83" s="712"/>
      <c r="J83" s="712"/>
      <c r="K83" s="712"/>
      <c r="L83" s="980"/>
      <c r="M83" s="984">
        <f>入力基本情報!C47</f>
        <v>0</v>
      </c>
      <c r="N83" s="985"/>
      <c r="O83" s="985"/>
      <c r="P83" s="985"/>
      <c r="Q83" s="985"/>
      <c r="R83" s="985"/>
      <c r="S83" s="985"/>
      <c r="T83" s="712" t="s">
        <v>321</v>
      </c>
      <c r="U83" s="712"/>
      <c r="V83" s="712"/>
      <c r="W83" s="942"/>
      <c r="X83" s="989"/>
      <c r="Y83" s="989"/>
      <c r="Z83" s="989"/>
      <c r="AA83" s="989"/>
      <c r="AB83" s="989"/>
      <c r="AC83" s="989"/>
      <c r="AD83" s="989"/>
      <c r="AE83" s="989"/>
      <c r="AF83" s="989"/>
      <c r="AG83" s="989"/>
      <c r="AH83" s="989"/>
      <c r="AI83" s="989"/>
      <c r="AJ83" s="989"/>
      <c r="AK83" s="989"/>
      <c r="AL83" s="989"/>
      <c r="AM83" s="989"/>
      <c r="AN83" s="989"/>
      <c r="AO83" s="989"/>
      <c r="AP83" s="989"/>
      <c r="AQ83" s="989"/>
      <c r="AR83" s="989"/>
      <c r="AS83" s="989"/>
      <c r="AT83" s="989"/>
      <c r="AU83" s="989"/>
      <c r="AV83" s="989"/>
      <c r="AW83" s="989"/>
      <c r="AX83" s="989"/>
      <c r="AY83" s="989"/>
      <c r="AZ83" s="989"/>
      <c r="BA83" s="989"/>
    </row>
    <row r="84" spans="1:53" ht="11.25" customHeight="1" thickBot="1">
      <c r="A84" s="981"/>
      <c r="B84" s="982"/>
      <c r="C84" s="982"/>
      <c r="D84" s="982"/>
      <c r="E84" s="982"/>
      <c r="F84" s="982"/>
      <c r="G84" s="982"/>
      <c r="H84" s="982"/>
      <c r="I84" s="982"/>
      <c r="J84" s="982"/>
      <c r="K84" s="982"/>
      <c r="L84" s="983"/>
      <c r="M84" s="986"/>
      <c r="N84" s="987"/>
      <c r="O84" s="987"/>
      <c r="P84" s="987"/>
      <c r="Q84" s="987"/>
      <c r="R84" s="987"/>
      <c r="S84" s="987"/>
      <c r="T84" s="982"/>
      <c r="U84" s="982"/>
      <c r="V84" s="982"/>
      <c r="W84" s="988"/>
      <c r="X84" s="990"/>
      <c r="Y84" s="990"/>
      <c r="Z84" s="990"/>
      <c r="AA84" s="990"/>
      <c r="AB84" s="990"/>
      <c r="AC84" s="990"/>
      <c r="AD84" s="990"/>
      <c r="AE84" s="990"/>
      <c r="AF84" s="990"/>
      <c r="AG84" s="990"/>
      <c r="AH84" s="990"/>
      <c r="AI84" s="990"/>
      <c r="AJ84" s="990"/>
      <c r="AK84" s="990"/>
      <c r="AL84" s="990"/>
      <c r="AM84" s="990"/>
      <c r="AN84" s="990"/>
      <c r="AO84" s="990"/>
      <c r="AP84" s="990"/>
      <c r="AQ84" s="990"/>
      <c r="AR84" s="990"/>
      <c r="AS84" s="990"/>
      <c r="AT84" s="990"/>
      <c r="AU84" s="990"/>
      <c r="AV84" s="990"/>
      <c r="AW84" s="990"/>
      <c r="AX84" s="990"/>
      <c r="AY84" s="990"/>
      <c r="AZ84" s="990"/>
      <c r="BA84" s="990"/>
    </row>
    <row r="85" spans="1:53" ht="6.75" customHeight="1">
      <c r="A85" s="991"/>
      <c r="B85" s="991"/>
      <c r="C85" s="991"/>
      <c r="D85" s="991"/>
      <c r="E85" s="991"/>
      <c r="F85" s="991"/>
      <c r="G85" s="991"/>
      <c r="H85" s="991"/>
      <c r="I85" s="991"/>
      <c r="J85" s="991"/>
      <c r="K85" s="991"/>
      <c r="L85" s="991"/>
      <c r="M85" s="991"/>
      <c r="N85" s="991"/>
      <c r="O85" s="991"/>
      <c r="P85" s="991"/>
      <c r="Q85" s="991"/>
      <c r="R85" s="991"/>
      <c r="S85" s="991"/>
      <c r="T85" s="991"/>
      <c r="U85" s="991"/>
      <c r="V85" s="991"/>
      <c r="W85" s="991"/>
      <c r="X85" s="895"/>
      <c r="Y85" s="895"/>
      <c r="Z85" s="895"/>
      <c r="AA85" s="895"/>
      <c r="AB85" s="895"/>
      <c r="AC85" s="895"/>
      <c r="AD85" s="895"/>
      <c r="AE85" s="895"/>
      <c r="AF85" s="895"/>
      <c r="AG85" s="895"/>
      <c r="AH85" s="895"/>
      <c r="AI85" s="895"/>
      <c r="AJ85" s="895"/>
      <c r="AK85" s="895"/>
      <c r="AL85" s="895"/>
      <c r="AM85" s="895"/>
      <c r="AN85" s="895"/>
      <c r="AO85" s="895"/>
      <c r="AP85" s="895"/>
      <c r="AQ85" s="895"/>
      <c r="AR85" s="895"/>
      <c r="AS85" s="895"/>
      <c r="AT85" s="895"/>
      <c r="AU85" s="895"/>
      <c r="AV85" s="895"/>
      <c r="AW85" s="895"/>
      <c r="AX85" s="895"/>
      <c r="AY85" s="895"/>
      <c r="AZ85" s="895"/>
      <c r="BA85" s="895"/>
    </row>
    <row r="86" spans="1:53" ht="11.25" customHeight="1">
      <c r="A86" s="796" t="s">
        <v>322</v>
      </c>
      <c r="B86" s="760"/>
      <c r="C86" s="760"/>
      <c r="D86" s="760"/>
      <c r="E86" s="760"/>
      <c r="F86" s="760"/>
      <c r="G86" s="760"/>
      <c r="H86" s="760"/>
      <c r="I86" s="946"/>
      <c r="J86" s="796" t="s">
        <v>323</v>
      </c>
      <c r="K86" s="952"/>
      <c r="L86" s="954" t="s">
        <v>324</v>
      </c>
      <c r="M86" s="954"/>
      <c r="N86" s="954"/>
      <c r="O86" s="954"/>
      <c r="P86" s="954"/>
      <c r="Q86" s="954"/>
      <c r="R86" s="954"/>
      <c r="S86" s="954"/>
      <c r="T86" s="954"/>
      <c r="U86" s="954"/>
      <c r="V86" s="796" t="s">
        <v>325</v>
      </c>
      <c r="W86" s="952"/>
      <c r="X86" s="954" t="s">
        <v>326</v>
      </c>
      <c r="Y86" s="954"/>
      <c r="Z86" s="954"/>
      <c r="AA86" s="954"/>
      <c r="AB86" s="954"/>
      <c r="AC86" s="954"/>
      <c r="AD86" s="954"/>
      <c r="AE86" s="954"/>
      <c r="AF86" s="954"/>
      <c r="AG86" s="954"/>
      <c r="AH86" s="954" t="s">
        <v>327</v>
      </c>
      <c r="AI86" s="954"/>
      <c r="AJ86" s="954"/>
      <c r="AK86" s="954"/>
      <c r="AL86" s="954"/>
      <c r="AM86" s="954"/>
      <c r="AN86" s="954"/>
      <c r="AO86" s="954"/>
      <c r="AP86" s="954"/>
      <c r="AQ86" s="954"/>
      <c r="AR86" s="954" t="s">
        <v>324</v>
      </c>
      <c r="AS86" s="954"/>
      <c r="AT86" s="954"/>
      <c r="AU86" s="954"/>
      <c r="AV86" s="954"/>
      <c r="AW86" s="954"/>
      <c r="AX86" s="954"/>
      <c r="AY86" s="954"/>
      <c r="AZ86" s="954"/>
      <c r="BA86" s="954"/>
    </row>
    <row r="87" spans="1:53" ht="21.75" customHeight="1">
      <c r="A87" s="949"/>
      <c r="B87" s="950"/>
      <c r="C87" s="950"/>
      <c r="D87" s="950"/>
      <c r="E87" s="950"/>
      <c r="F87" s="950"/>
      <c r="G87" s="950"/>
      <c r="H87" s="950"/>
      <c r="I87" s="951"/>
      <c r="J87" s="894"/>
      <c r="K87" s="953"/>
      <c r="L87" s="935"/>
      <c r="M87" s="935"/>
      <c r="N87" s="935"/>
      <c r="O87" s="935"/>
      <c r="P87" s="935"/>
      <c r="Q87" s="935"/>
      <c r="R87" s="935"/>
      <c r="S87" s="935"/>
      <c r="T87" s="935"/>
      <c r="U87" s="935"/>
      <c r="V87" s="894"/>
      <c r="W87" s="953"/>
      <c r="X87" s="935"/>
      <c r="Y87" s="935"/>
      <c r="Z87" s="935"/>
      <c r="AA87" s="935"/>
      <c r="AB87" s="935"/>
      <c r="AC87" s="935"/>
      <c r="AD87" s="935"/>
      <c r="AE87" s="935"/>
      <c r="AF87" s="935"/>
      <c r="AG87" s="935"/>
      <c r="AH87" s="935"/>
      <c r="AI87" s="935"/>
      <c r="AJ87" s="935"/>
      <c r="AK87" s="935"/>
      <c r="AL87" s="935"/>
      <c r="AM87" s="935"/>
      <c r="AN87" s="935"/>
      <c r="AO87" s="935"/>
      <c r="AP87" s="935"/>
      <c r="AQ87" s="935"/>
      <c r="AR87" s="935"/>
      <c r="AS87" s="935"/>
      <c r="AT87" s="935"/>
      <c r="AU87" s="935"/>
      <c r="AV87" s="935"/>
      <c r="AW87" s="935"/>
      <c r="AX87" s="935"/>
      <c r="AY87" s="935"/>
      <c r="AZ87" s="935"/>
      <c r="BA87" s="935"/>
    </row>
    <row r="88" spans="1:53" ht="8.25" customHeight="1">
      <c r="A88" s="760"/>
      <c r="B88" s="955"/>
      <c r="C88" s="955"/>
      <c r="D88" s="955"/>
      <c r="E88" s="955"/>
      <c r="F88" s="955"/>
      <c r="G88" s="955"/>
      <c r="H88" s="955"/>
      <c r="I88" s="955"/>
      <c r="J88" s="955"/>
      <c r="K88" s="955"/>
      <c r="L88" s="955"/>
      <c r="M88" s="955"/>
      <c r="N88" s="955"/>
      <c r="O88" s="955"/>
      <c r="P88" s="955"/>
      <c r="Q88" s="955"/>
      <c r="R88" s="955"/>
      <c r="S88" s="955"/>
      <c r="T88" s="955"/>
      <c r="U88" s="955"/>
      <c r="V88" s="955"/>
      <c r="W88" s="955"/>
      <c r="X88" s="955"/>
      <c r="Y88" s="955"/>
      <c r="Z88" s="955"/>
      <c r="AA88" s="955"/>
      <c r="AB88" s="955"/>
      <c r="AC88" s="955"/>
      <c r="AD88" s="955"/>
      <c r="AE88" s="955"/>
      <c r="AF88" s="955"/>
      <c r="AG88" s="955"/>
      <c r="AH88" s="955"/>
      <c r="AI88" s="955"/>
      <c r="AJ88" s="955"/>
      <c r="AK88" s="955"/>
      <c r="AL88" s="955"/>
      <c r="AM88" s="955"/>
      <c r="AN88" s="955"/>
      <c r="AO88" s="955"/>
      <c r="AP88" s="956"/>
      <c r="AQ88" s="956"/>
      <c r="AR88" s="956"/>
      <c r="AS88" s="956"/>
      <c r="AT88" s="956"/>
      <c r="AU88" s="956"/>
      <c r="AV88" s="956"/>
      <c r="AW88" s="956"/>
      <c r="AX88" s="956"/>
      <c r="AY88" s="956"/>
      <c r="AZ88" s="956"/>
      <c r="BA88" s="957"/>
    </row>
    <row r="89" spans="1:53" ht="11.25" customHeight="1">
      <c r="A89" s="5" t="s">
        <v>1283</v>
      </c>
      <c r="B89" s="73"/>
      <c r="C89" s="73"/>
      <c r="D89" s="73"/>
      <c r="E89" s="73"/>
      <c r="F89" s="958" t="s">
        <v>1284</v>
      </c>
      <c r="G89" s="958"/>
      <c r="H89" s="958"/>
      <c r="I89" s="958"/>
      <c r="J89" s="958"/>
      <c r="K89" s="958"/>
      <c r="L89" s="958"/>
      <c r="M89" s="958"/>
      <c r="N89" s="958"/>
      <c r="O89" s="958"/>
      <c r="P89" s="958"/>
      <c r="Q89" s="958"/>
      <c r="R89" s="958"/>
      <c r="S89" s="958"/>
      <c r="T89" s="958"/>
      <c r="U89" s="958"/>
      <c r="V89" s="958"/>
      <c r="W89" s="958"/>
      <c r="X89" s="958"/>
      <c r="Y89" s="958"/>
      <c r="Z89" s="958"/>
      <c r="AA89" s="958"/>
      <c r="AB89" s="958"/>
      <c r="AC89" s="958"/>
      <c r="AD89" s="958"/>
      <c r="AE89" s="958"/>
      <c r="AF89" s="958"/>
      <c r="AG89" s="958"/>
      <c r="AH89" s="958"/>
      <c r="AI89" s="958"/>
      <c r="AJ89" s="958"/>
      <c r="AK89" s="958"/>
      <c r="AL89" s="958"/>
      <c r="AM89" s="958"/>
      <c r="AN89" s="958"/>
      <c r="AO89" s="328"/>
      <c r="AP89" s="945"/>
      <c r="AQ89" s="760"/>
      <c r="AR89" s="760"/>
      <c r="AS89" s="946"/>
      <c r="AT89" s="945"/>
      <c r="AU89" s="760"/>
      <c r="AV89" s="760"/>
      <c r="AW89" s="946"/>
      <c r="AX89" s="945"/>
      <c r="AY89" s="760"/>
      <c r="AZ89" s="760"/>
      <c r="BA89" s="946"/>
    </row>
    <row r="90" spans="1:53" ht="11.25" customHeight="1">
      <c r="A90" s="330"/>
      <c r="B90" s="330"/>
      <c r="C90" s="330"/>
      <c r="D90" s="330"/>
      <c r="E90" s="330"/>
      <c r="F90" s="958"/>
      <c r="G90" s="958"/>
      <c r="H90" s="958"/>
      <c r="I90" s="958"/>
      <c r="J90" s="958"/>
      <c r="K90" s="958"/>
      <c r="L90" s="958"/>
      <c r="M90" s="958"/>
      <c r="N90" s="958"/>
      <c r="O90" s="958"/>
      <c r="P90" s="958"/>
      <c r="Q90" s="958"/>
      <c r="R90" s="958"/>
      <c r="S90" s="958"/>
      <c r="T90" s="958"/>
      <c r="U90" s="958"/>
      <c r="V90" s="958"/>
      <c r="W90" s="958"/>
      <c r="X90" s="958"/>
      <c r="Y90" s="958"/>
      <c r="Z90" s="958"/>
      <c r="AA90" s="958"/>
      <c r="AB90" s="958"/>
      <c r="AC90" s="958"/>
      <c r="AD90" s="958"/>
      <c r="AE90" s="958"/>
      <c r="AF90" s="958"/>
      <c r="AG90" s="958"/>
      <c r="AH90" s="958"/>
      <c r="AI90" s="958"/>
      <c r="AJ90" s="958"/>
      <c r="AK90" s="958"/>
      <c r="AL90" s="958"/>
      <c r="AM90" s="958"/>
      <c r="AN90" s="958"/>
      <c r="AO90" s="328"/>
      <c r="AP90" s="947"/>
      <c r="AQ90" s="761"/>
      <c r="AR90" s="761"/>
      <c r="AS90" s="948"/>
      <c r="AT90" s="947"/>
      <c r="AU90" s="761"/>
      <c r="AV90" s="761"/>
      <c r="AW90" s="948"/>
      <c r="AX90" s="947"/>
      <c r="AY90" s="761"/>
      <c r="AZ90" s="761"/>
      <c r="BA90" s="948"/>
    </row>
    <row r="91" spans="1:53" ht="11.25" customHeight="1">
      <c r="A91" s="330"/>
      <c r="B91" s="330"/>
      <c r="C91" s="330"/>
      <c r="D91" s="330"/>
      <c r="E91" s="330"/>
      <c r="F91" s="958"/>
      <c r="G91" s="958"/>
      <c r="H91" s="958"/>
      <c r="I91" s="958"/>
      <c r="J91" s="958"/>
      <c r="K91" s="958"/>
      <c r="L91" s="958"/>
      <c r="M91" s="958"/>
      <c r="N91" s="958"/>
      <c r="O91" s="958"/>
      <c r="P91" s="958"/>
      <c r="Q91" s="958"/>
      <c r="R91" s="958"/>
      <c r="S91" s="958"/>
      <c r="T91" s="958"/>
      <c r="U91" s="958"/>
      <c r="V91" s="958"/>
      <c r="W91" s="958"/>
      <c r="X91" s="958"/>
      <c r="Y91" s="958"/>
      <c r="Z91" s="958"/>
      <c r="AA91" s="958"/>
      <c r="AB91" s="958"/>
      <c r="AC91" s="958"/>
      <c r="AD91" s="958"/>
      <c r="AE91" s="958"/>
      <c r="AF91" s="958"/>
      <c r="AG91" s="958"/>
      <c r="AH91" s="958"/>
      <c r="AI91" s="958"/>
      <c r="AJ91" s="958"/>
      <c r="AK91" s="958"/>
      <c r="AL91" s="958"/>
      <c r="AM91" s="958"/>
      <c r="AN91" s="958"/>
      <c r="AO91" s="329"/>
      <c r="AP91" s="949"/>
      <c r="AQ91" s="950"/>
      <c r="AR91" s="950"/>
      <c r="AS91" s="951"/>
      <c r="AT91" s="949"/>
      <c r="AU91" s="950"/>
      <c r="AV91" s="950"/>
      <c r="AW91" s="951"/>
      <c r="AX91" s="949"/>
      <c r="AY91" s="950"/>
      <c r="AZ91" s="950"/>
      <c r="BA91" s="951"/>
    </row>
  </sheetData>
  <sheetProtection algorithmName="SHA-512" hashValue="hxi5JFdd/chGoFw9LfNJHnmXNBjlBbPRHF5zzJw2fJnNMPlVaa9k1ir9kTQVS3wicwM8N8bb9G0or58oOFt9pg==" saltValue="Zdca9vjK2DALivgcNwkELQ==" spinCount="100000" sheet="1" formatCells="0" formatColumns="0" formatRows="0" insertColumns="0" insertRows="0" insertHyperlinks="0" deleteColumns="0" deleteRows="0" sort="0" autoFilter="0" pivotTables="0"/>
  <mergeCells count="262">
    <mergeCell ref="A83:L84"/>
    <mergeCell ref="M83:S84"/>
    <mergeCell ref="T83:W84"/>
    <mergeCell ref="X83:BA85"/>
    <mergeCell ref="A85:W85"/>
    <mergeCell ref="AH81:AL82"/>
    <mergeCell ref="AM81:AO82"/>
    <mergeCell ref="AP81:AQ82"/>
    <mergeCell ref="AR81:AS82"/>
    <mergeCell ref="AT81:AU82"/>
    <mergeCell ref="AV81:AW82"/>
    <mergeCell ref="A72:F82"/>
    <mergeCell ref="X77:BA77"/>
    <mergeCell ref="AY72:BA76"/>
    <mergeCell ref="G74:L76"/>
    <mergeCell ref="M74:AC76"/>
    <mergeCell ref="AD75:AF76"/>
    <mergeCell ref="AG75:AK76"/>
    <mergeCell ref="AL75:AL76"/>
    <mergeCell ref="AM75:AQ76"/>
    <mergeCell ref="AR75:AR76"/>
    <mergeCell ref="AS75:AW76"/>
    <mergeCell ref="AN72:AO74"/>
    <mergeCell ref="AP72:AQ74"/>
    <mergeCell ref="A1:E12"/>
    <mergeCell ref="F1:N12"/>
    <mergeCell ref="O1:S12"/>
    <mergeCell ref="T1:AB6"/>
    <mergeCell ref="AC1:AG12"/>
    <mergeCell ref="AH1:AQ6"/>
    <mergeCell ref="AR1:BA6"/>
    <mergeCell ref="T7:AB12"/>
    <mergeCell ref="AH7:AQ12"/>
    <mergeCell ref="AR7:BA12"/>
    <mergeCell ref="U81:U82"/>
    <mergeCell ref="V81:W82"/>
    <mergeCell ref="X81:AE82"/>
    <mergeCell ref="AF81:AG82"/>
    <mergeCell ref="G77:L80"/>
    <mergeCell ref="G72:L73"/>
    <mergeCell ref="M72:AC73"/>
    <mergeCell ref="G81:L82"/>
    <mergeCell ref="M81:M82"/>
    <mergeCell ref="N81:T82"/>
    <mergeCell ref="AP89:AS91"/>
    <mergeCell ref="AT89:AW91"/>
    <mergeCell ref="AX89:BA91"/>
    <mergeCell ref="A86:I87"/>
    <mergeCell ref="J86:K87"/>
    <mergeCell ref="L86:U86"/>
    <mergeCell ref="V86:W87"/>
    <mergeCell ref="X86:AG86"/>
    <mergeCell ref="AH86:AQ86"/>
    <mergeCell ref="AR86:BA86"/>
    <mergeCell ref="L87:U87"/>
    <mergeCell ref="X87:AG87"/>
    <mergeCell ref="AH87:AQ87"/>
    <mergeCell ref="AR87:BA87"/>
    <mergeCell ref="A88:BA88"/>
    <mergeCell ref="F89:AN91"/>
    <mergeCell ref="M69:BA71"/>
    <mergeCell ref="M78:BA80"/>
    <mergeCell ref="AX81:AY82"/>
    <mergeCell ref="AZ81:BA82"/>
    <mergeCell ref="AR72:AS74"/>
    <mergeCell ref="AT72:AU74"/>
    <mergeCell ref="AV72:AW74"/>
    <mergeCell ref="AX72:AX76"/>
    <mergeCell ref="O59:T60"/>
    <mergeCell ref="U59:AD60"/>
    <mergeCell ref="AE59:AH60"/>
    <mergeCell ref="AI59:AK60"/>
    <mergeCell ref="AL59:AM60"/>
    <mergeCell ref="AD72:AE74"/>
    <mergeCell ref="AF72:AI74"/>
    <mergeCell ref="AJ72:AM74"/>
    <mergeCell ref="AN63:AO65"/>
    <mergeCell ref="AP63:AQ65"/>
    <mergeCell ref="AR63:AS65"/>
    <mergeCell ref="AT63:AU65"/>
    <mergeCell ref="AV63:AW65"/>
    <mergeCell ref="M77:N77"/>
    <mergeCell ref="O77:Q77"/>
    <mergeCell ref="S77:W77"/>
    <mergeCell ref="M57:N58"/>
    <mergeCell ref="O57:T58"/>
    <mergeCell ref="U57:AD58"/>
    <mergeCell ref="AE57:AH58"/>
    <mergeCell ref="AI57:AK58"/>
    <mergeCell ref="AL57:AM58"/>
    <mergeCell ref="AI61:AI62"/>
    <mergeCell ref="AJ61:AU62"/>
    <mergeCell ref="AN57:AR58"/>
    <mergeCell ref="AS57:AT58"/>
    <mergeCell ref="AU57:AY58"/>
    <mergeCell ref="AV61:AX62"/>
    <mergeCell ref="AY61:AZ62"/>
    <mergeCell ref="AZ57:BA58"/>
    <mergeCell ref="M59:N60"/>
    <mergeCell ref="BA61:BA62"/>
    <mergeCell ref="G65:L67"/>
    <mergeCell ref="M65:AC67"/>
    <mergeCell ref="AD66:AF67"/>
    <mergeCell ref="AG66:AK67"/>
    <mergeCell ref="AL66:AL67"/>
    <mergeCell ref="AM66:AQ67"/>
    <mergeCell ref="AR66:AR67"/>
    <mergeCell ref="AS66:AW67"/>
    <mergeCell ref="AJ63:AM65"/>
    <mergeCell ref="A63:F71"/>
    <mergeCell ref="G63:L64"/>
    <mergeCell ref="M63:AC64"/>
    <mergeCell ref="AD63:AE65"/>
    <mergeCell ref="AF63:AI65"/>
    <mergeCell ref="AN59:AR60"/>
    <mergeCell ref="AS59:AT60"/>
    <mergeCell ref="AU59:AY60"/>
    <mergeCell ref="AZ59:BA60"/>
    <mergeCell ref="G61:L62"/>
    <mergeCell ref="M61:S62"/>
    <mergeCell ref="T61:V62"/>
    <mergeCell ref="W61:AB62"/>
    <mergeCell ref="AC61:AF62"/>
    <mergeCell ref="AG61:AH62"/>
    <mergeCell ref="G68:L71"/>
    <mergeCell ref="M68:N68"/>
    <mergeCell ref="O68:Q68"/>
    <mergeCell ref="S68:W68"/>
    <mergeCell ref="A57:F62"/>
    <mergeCell ref="G57:L60"/>
    <mergeCell ref="X68:BA68"/>
    <mergeCell ref="AX63:AX67"/>
    <mergeCell ref="AY63:BA67"/>
    <mergeCell ref="G52:L52"/>
    <mergeCell ref="M52:AH52"/>
    <mergeCell ref="AJ52:AZ52"/>
    <mergeCell ref="AM50:AQ51"/>
    <mergeCell ref="M54:BA56"/>
    <mergeCell ref="A47:F56"/>
    <mergeCell ref="G47:L48"/>
    <mergeCell ref="M47:AC48"/>
    <mergeCell ref="AD47:AE49"/>
    <mergeCell ref="AF47:AI49"/>
    <mergeCell ref="AJ47:AM49"/>
    <mergeCell ref="AN47:AO49"/>
    <mergeCell ref="AP47:AQ49"/>
    <mergeCell ref="AR47:AS49"/>
    <mergeCell ref="G53:L56"/>
    <mergeCell ref="M53:N53"/>
    <mergeCell ref="O53:Q53"/>
    <mergeCell ref="S53:W53"/>
    <mergeCell ref="X53:BA53"/>
    <mergeCell ref="AT47:AU49"/>
    <mergeCell ref="AV47:AW49"/>
    <mergeCell ref="AX47:AX51"/>
    <mergeCell ref="AY47:BA51"/>
    <mergeCell ref="G49:L51"/>
    <mergeCell ref="AR50:AR51"/>
    <mergeCell ref="AS50:AW51"/>
    <mergeCell ref="O38:Q38"/>
    <mergeCell ref="S38:W38"/>
    <mergeCell ref="X38:BA38"/>
    <mergeCell ref="M39:BA40"/>
    <mergeCell ref="X41:X42"/>
    <mergeCell ref="Y41:AD42"/>
    <mergeCell ref="AE41:AJ42"/>
    <mergeCell ref="AK41:AO42"/>
    <mergeCell ref="AP41:AP42"/>
    <mergeCell ref="AQ41:AU42"/>
    <mergeCell ref="AV41:AV42"/>
    <mergeCell ref="AW41:BA42"/>
    <mergeCell ref="M45:AD46"/>
    <mergeCell ref="AE45:BA46"/>
    <mergeCell ref="M49:AC51"/>
    <mergeCell ref="AD50:AF51"/>
    <mergeCell ref="AG50:AK51"/>
    <mergeCell ref="AL50:AL51"/>
    <mergeCell ref="M43:AD44"/>
    <mergeCell ref="AE43:BA44"/>
    <mergeCell ref="AW14:BA16"/>
    <mergeCell ref="AG13:AV13"/>
    <mergeCell ref="AG14:AV16"/>
    <mergeCell ref="A17:BA19"/>
    <mergeCell ref="G33:L34"/>
    <mergeCell ref="G35:L37"/>
    <mergeCell ref="G29:L32"/>
    <mergeCell ref="M29:Q32"/>
    <mergeCell ref="R29:T32"/>
    <mergeCell ref="U29:V32"/>
    <mergeCell ref="W29:Y32"/>
    <mergeCell ref="Z29:AA32"/>
    <mergeCell ref="AB29:AD32"/>
    <mergeCell ref="AN29:AO30"/>
    <mergeCell ref="AP29:AQ30"/>
    <mergeCell ref="A33:F42"/>
    <mergeCell ref="AT24:AU25"/>
    <mergeCell ref="AV24:AW25"/>
    <mergeCell ref="AX24:AY25"/>
    <mergeCell ref="AZ24:BA25"/>
    <mergeCell ref="AW13:BA13"/>
    <mergeCell ref="A14:H16"/>
    <mergeCell ref="G38:L40"/>
    <mergeCell ref="M38:N38"/>
    <mergeCell ref="A13:H13"/>
    <mergeCell ref="I13:T13"/>
    <mergeCell ref="U13:AF13"/>
    <mergeCell ref="U14:Y16"/>
    <mergeCell ref="Z14:Z16"/>
    <mergeCell ref="AA14:AB16"/>
    <mergeCell ref="AC14:AC16"/>
    <mergeCell ref="AD14:AE16"/>
    <mergeCell ref="AF14:AF16"/>
    <mergeCell ref="AK24:AM25"/>
    <mergeCell ref="AN24:AO25"/>
    <mergeCell ref="AP24:AQ25"/>
    <mergeCell ref="AR24:AS25"/>
    <mergeCell ref="A26:F32"/>
    <mergeCell ref="G26:L28"/>
    <mergeCell ref="M26:AG28"/>
    <mergeCell ref="AH26:AH28"/>
    <mergeCell ref="I14:M16"/>
    <mergeCell ref="N14:N16"/>
    <mergeCell ref="O14:P16"/>
    <mergeCell ref="Q14:Q16"/>
    <mergeCell ref="R14:S16"/>
    <mergeCell ref="T14:T16"/>
    <mergeCell ref="AL31:AM32"/>
    <mergeCell ref="AN31:AO32"/>
    <mergeCell ref="AP31:AQ32"/>
    <mergeCell ref="AR31:AS32"/>
    <mergeCell ref="AE29:AF32"/>
    <mergeCell ref="AG29:AK32"/>
    <mergeCell ref="AL29:AM30"/>
    <mergeCell ref="AR29:AS30"/>
    <mergeCell ref="A20:H21"/>
    <mergeCell ref="I20:Q21"/>
    <mergeCell ref="R20:S23"/>
    <mergeCell ref="A22:H23"/>
    <mergeCell ref="I22:Q23"/>
    <mergeCell ref="G41:L42"/>
    <mergeCell ref="M41:Q42"/>
    <mergeCell ref="R41:R42"/>
    <mergeCell ref="S41:W42"/>
    <mergeCell ref="A24:AJ25"/>
    <mergeCell ref="AI26:AL28"/>
    <mergeCell ref="AM26:AM28"/>
    <mergeCell ref="AX31:AY32"/>
    <mergeCell ref="AN26:AO28"/>
    <mergeCell ref="AP26:AY28"/>
    <mergeCell ref="AZ26:BA28"/>
    <mergeCell ref="A43:F46"/>
    <mergeCell ref="M33:BA34"/>
    <mergeCell ref="M35:BA37"/>
    <mergeCell ref="AT29:AU30"/>
    <mergeCell ref="AV29:AW30"/>
    <mergeCell ref="AX29:AY30"/>
    <mergeCell ref="AZ29:BA30"/>
    <mergeCell ref="AT31:AU32"/>
    <mergeCell ref="AV31:AW32"/>
    <mergeCell ref="AZ31:BA32"/>
    <mergeCell ref="G45:L46"/>
    <mergeCell ref="G43:L44"/>
  </mergeCells>
  <phoneticPr fontId="2"/>
  <dataValidations count="10">
    <dataValidation type="list" allowBlank="1" showInputMessage="1" showErrorMessage="1" sqref="M65329:AH65329 JH65329:KC65329 TD65329:TY65329 ACZ65329:ADU65329 AMV65329:ANQ65329 AWR65329:AXM65329 BGN65329:BHI65329 BQJ65329:BRE65329 CAF65329:CBA65329 CKB65329:CKW65329 CTX65329:CUS65329 DDT65329:DEO65329 DNP65329:DOK65329 DXL65329:DYG65329 EHH65329:EIC65329 ERD65329:ERY65329 FAZ65329:FBU65329 FKV65329:FLQ65329 FUR65329:FVM65329 GEN65329:GFI65329 GOJ65329:GPE65329 GYF65329:GZA65329 HIB65329:HIW65329 HRX65329:HSS65329 IBT65329:ICO65329 ILP65329:IMK65329 IVL65329:IWG65329 JFH65329:JGC65329 JPD65329:JPY65329 JYZ65329:JZU65329 KIV65329:KJQ65329 KSR65329:KTM65329 LCN65329:LDI65329 LMJ65329:LNE65329 LWF65329:LXA65329 MGB65329:MGW65329 MPX65329:MQS65329 MZT65329:NAO65329 NJP65329:NKK65329 NTL65329:NUG65329 ODH65329:OEC65329 OND65329:ONY65329 OWZ65329:OXU65329 PGV65329:PHQ65329 PQR65329:PRM65329 QAN65329:QBI65329 QKJ65329:QLE65329 QUF65329:QVA65329 REB65329:REW65329 RNX65329:ROS65329 RXT65329:RYO65329 SHP65329:SIK65329 SRL65329:SSG65329 TBH65329:TCC65329 TLD65329:TLY65329 TUZ65329:TVU65329 UEV65329:UFQ65329 UOR65329:UPM65329 UYN65329:UZI65329 VIJ65329:VJE65329 VSF65329:VTA65329 WCB65329:WCW65329 WLX65329:WMS65329 WVT65329:WWO65329 M130865:AH130865 JH130865:KC130865 TD130865:TY130865 ACZ130865:ADU130865 AMV130865:ANQ130865 AWR130865:AXM130865 BGN130865:BHI130865 BQJ130865:BRE130865 CAF130865:CBA130865 CKB130865:CKW130865 CTX130865:CUS130865 DDT130865:DEO130865 DNP130865:DOK130865 DXL130865:DYG130865 EHH130865:EIC130865 ERD130865:ERY130865 FAZ130865:FBU130865 FKV130865:FLQ130865 FUR130865:FVM130865 GEN130865:GFI130865 GOJ130865:GPE130865 GYF130865:GZA130865 HIB130865:HIW130865 HRX130865:HSS130865 IBT130865:ICO130865 ILP130865:IMK130865 IVL130865:IWG130865 JFH130865:JGC130865 JPD130865:JPY130865 JYZ130865:JZU130865 KIV130865:KJQ130865 KSR130865:KTM130865 LCN130865:LDI130865 LMJ130865:LNE130865 LWF130865:LXA130865 MGB130865:MGW130865 MPX130865:MQS130865 MZT130865:NAO130865 NJP130865:NKK130865 NTL130865:NUG130865 ODH130865:OEC130865 OND130865:ONY130865 OWZ130865:OXU130865 PGV130865:PHQ130865 PQR130865:PRM130865 QAN130865:QBI130865 QKJ130865:QLE130865 QUF130865:QVA130865 REB130865:REW130865 RNX130865:ROS130865 RXT130865:RYO130865 SHP130865:SIK130865 SRL130865:SSG130865 TBH130865:TCC130865 TLD130865:TLY130865 TUZ130865:TVU130865 UEV130865:UFQ130865 UOR130865:UPM130865 UYN130865:UZI130865 VIJ130865:VJE130865 VSF130865:VTA130865 WCB130865:WCW130865 WLX130865:WMS130865 WVT130865:WWO130865 M196401:AH196401 JH196401:KC196401 TD196401:TY196401 ACZ196401:ADU196401 AMV196401:ANQ196401 AWR196401:AXM196401 BGN196401:BHI196401 BQJ196401:BRE196401 CAF196401:CBA196401 CKB196401:CKW196401 CTX196401:CUS196401 DDT196401:DEO196401 DNP196401:DOK196401 DXL196401:DYG196401 EHH196401:EIC196401 ERD196401:ERY196401 FAZ196401:FBU196401 FKV196401:FLQ196401 FUR196401:FVM196401 GEN196401:GFI196401 GOJ196401:GPE196401 GYF196401:GZA196401 HIB196401:HIW196401 HRX196401:HSS196401 IBT196401:ICO196401 ILP196401:IMK196401 IVL196401:IWG196401 JFH196401:JGC196401 JPD196401:JPY196401 JYZ196401:JZU196401 KIV196401:KJQ196401 KSR196401:KTM196401 LCN196401:LDI196401 LMJ196401:LNE196401 LWF196401:LXA196401 MGB196401:MGW196401 MPX196401:MQS196401 MZT196401:NAO196401 NJP196401:NKK196401 NTL196401:NUG196401 ODH196401:OEC196401 OND196401:ONY196401 OWZ196401:OXU196401 PGV196401:PHQ196401 PQR196401:PRM196401 QAN196401:QBI196401 QKJ196401:QLE196401 QUF196401:QVA196401 REB196401:REW196401 RNX196401:ROS196401 RXT196401:RYO196401 SHP196401:SIK196401 SRL196401:SSG196401 TBH196401:TCC196401 TLD196401:TLY196401 TUZ196401:TVU196401 UEV196401:UFQ196401 UOR196401:UPM196401 UYN196401:UZI196401 VIJ196401:VJE196401 VSF196401:VTA196401 WCB196401:WCW196401 WLX196401:WMS196401 WVT196401:WWO196401 M261937:AH261937 JH261937:KC261937 TD261937:TY261937 ACZ261937:ADU261937 AMV261937:ANQ261937 AWR261937:AXM261937 BGN261937:BHI261937 BQJ261937:BRE261937 CAF261937:CBA261937 CKB261937:CKW261937 CTX261937:CUS261937 DDT261937:DEO261937 DNP261937:DOK261937 DXL261937:DYG261937 EHH261937:EIC261937 ERD261937:ERY261937 FAZ261937:FBU261937 FKV261937:FLQ261937 FUR261937:FVM261937 GEN261937:GFI261937 GOJ261937:GPE261937 GYF261937:GZA261937 HIB261937:HIW261937 HRX261937:HSS261937 IBT261937:ICO261937 ILP261937:IMK261937 IVL261937:IWG261937 JFH261937:JGC261937 JPD261937:JPY261937 JYZ261937:JZU261937 KIV261937:KJQ261937 KSR261937:KTM261937 LCN261937:LDI261937 LMJ261937:LNE261937 LWF261937:LXA261937 MGB261937:MGW261937 MPX261937:MQS261937 MZT261937:NAO261937 NJP261937:NKK261937 NTL261937:NUG261937 ODH261937:OEC261937 OND261937:ONY261937 OWZ261937:OXU261937 PGV261937:PHQ261937 PQR261937:PRM261937 QAN261937:QBI261937 QKJ261937:QLE261937 QUF261937:QVA261937 REB261937:REW261937 RNX261937:ROS261937 RXT261937:RYO261937 SHP261937:SIK261937 SRL261937:SSG261937 TBH261937:TCC261937 TLD261937:TLY261937 TUZ261937:TVU261937 UEV261937:UFQ261937 UOR261937:UPM261937 UYN261937:UZI261937 VIJ261937:VJE261937 VSF261937:VTA261937 WCB261937:WCW261937 WLX261937:WMS261937 WVT261937:WWO261937 M327473:AH327473 JH327473:KC327473 TD327473:TY327473 ACZ327473:ADU327473 AMV327473:ANQ327473 AWR327473:AXM327473 BGN327473:BHI327473 BQJ327473:BRE327473 CAF327473:CBA327473 CKB327473:CKW327473 CTX327473:CUS327473 DDT327473:DEO327473 DNP327473:DOK327473 DXL327473:DYG327473 EHH327473:EIC327473 ERD327473:ERY327473 FAZ327473:FBU327473 FKV327473:FLQ327473 FUR327473:FVM327473 GEN327473:GFI327473 GOJ327473:GPE327473 GYF327473:GZA327473 HIB327473:HIW327473 HRX327473:HSS327473 IBT327473:ICO327473 ILP327473:IMK327473 IVL327473:IWG327473 JFH327473:JGC327473 JPD327473:JPY327473 JYZ327473:JZU327473 KIV327473:KJQ327473 KSR327473:KTM327473 LCN327473:LDI327473 LMJ327473:LNE327473 LWF327473:LXA327473 MGB327473:MGW327473 MPX327473:MQS327473 MZT327473:NAO327473 NJP327473:NKK327473 NTL327473:NUG327473 ODH327473:OEC327473 OND327473:ONY327473 OWZ327473:OXU327473 PGV327473:PHQ327473 PQR327473:PRM327473 QAN327473:QBI327473 QKJ327473:QLE327473 QUF327473:QVA327473 REB327473:REW327473 RNX327473:ROS327473 RXT327473:RYO327473 SHP327473:SIK327473 SRL327473:SSG327473 TBH327473:TCC327473 TLD327473:TLY327473 TUZ327473:TVU327473 UEV327473:UFQ327473 UOR327473:UPM327473 UYN327473:UZI327473 VIJ327473:VJE327473 VSF327473:VTA327473 WCB327473:WCW327473 WLX327473:WMS327473 WVT327473:WWO327473 M393009:AH393009 JH393009:KC393009 TD393009:TY393009 ACZ393009:ADU393009 AMV393009:ANQ393009 AWR393009:AXM393009 BGN393009:BHI393009 BQJ393009:BRE393009 CAF393009:CBA393009 CKB393009:CKW393009 CTX393009:CUS393009 DDT393009:DEO393009 DNP393009:DOK393009 DXL393009:DYG393009 EHH393009:EIC393009 ERD393009:ERY393009 FAZ393009:FBU393009 FKV393009:FLQ393009 FUR393009:FVM393009 GEN393009:GFI393009 GOJ393009:GPE393009 GYF393009:GZA393009 HIB393009:HIW393009 HRX393009:HSS393009 IBT393009:ICO393009 ILP393009:IMK393009 IVL393009:IWG393009 JFH393009:JGC393009 JPD393009:JPY393009 JYZ393009:JZU393009 KIV393009:KJQ393009 KSR393009:KTM393009 LCN393009:LDI393009 LMJ393009:LNE393009 LWF393009:LXA393009 MGB393009:MGW393009 MPX393009:MQS393009 MZT393009:NAO393009 NJP393009:NKK393009 NTL393009:NUG393009 ODH393009:OEC393009 OND393009:ONY393009 OWZ393009:OXU393009 PGV393009:PHQ393009 PQR393009:PRM393009 QAN393009:QBI393009 QKJ393009:QLE393009 QUF393009:QVA393009 REB393009:REW393009 RNX393009:ROS393009 RXT393009:RYO393009 SHP393009:SIK393009 SRL393009:SSG393009 TBH393009:TCC393009 TLD393009:TLY393009 TUZ393009:TVU393009 UEV393009:UFQ393009 UOR393009:UPM393009 UYN393009:UZI393009 VIJ393009:VJE393009 VSF393009:VTA393009 WCB393009:WCW393009 WLX393009:WMS393009 WVT393009:WWO393009 M458545:AH458545 JH458545:KC458545 TD458545:TY458545 ACZ458545:ADU458545 AMV458545:ANQ458545 AWR458545:AXM458545 BGN458545:BHI458545 BQJ458545:BRE458545 CAF458545:CBA458545 CKB458545:CKW458545 CTX458545:CUS458545 DDT458545:DEO458545 DNP458545:DOK458545 DXL458545:DYG458545 EHH458545:EIC458545 ERD458545:ERY458545 FAZ458545:FBU458545 FKV458545:FLQ458545 FUR458545:FVM458545 GEN458545:GFI458545 GOJ458545:GPE458545 GYF458545:GZA458545 HIB458545:HIW458545 HRX458545:HSS458545 IBT458545:ICO458545 ILP458545:IMK458545 IVL458545:IWG458545 JFH458545:JGC458545 JPD458545:JPY458545 JYZ458545:JZU458545 KIV458545:KJQ458545 KSR458545:KTM458545 LCN458545:LDI458545 LMJ458545:LNE458545 LWF458545:LXA458545 MGB458545:MGW458545 MPX458545:MQS458545 MZT458545:NAO458545 NJP458545:NKK458545 NTL458545:NUG458545 ODH458545:OEC458545 OND458545:ONY458545 OWZ458545:OXU458545 PGV458545:PHQ458545 PQR458545:PRM458545 QAN458545:QBI458545 QKJ458545:QLE458545 QUF458545:QVA458545 REB458545:REW458545 RNX458545:ROS458545 RXT458545:RYO458545 SHP458545:SIK458545 SRL458545:SSG458545 TBH458545:TCC458545 TLD458545:TLY458545 TUZ458545:TVU458545 UEV458545:UFQ458545 UOR458545:UPM458545 UYN458545:UZI458545 VIJ458545:VJE458545 VSF458545:VTA458545 WCB458545:WCW458545 WLX458545:WMS458545 WVT458545:WWO458545 M524081:AH524081 JH524081:KC524081 TD524081:TY524081 ACZ524081:ADU524081 AMV524081:ANQ524081 AWR524081:AXM524081 BGN524081:BHI524081 BQJ524081:BRE524081 CAF524081:CBA524081 CKB524081:CKW524081 CTX524081:CUS524081 DDT524081:DEO524081 DNP524081:DOK524081 DXL524081:DYG524081 EHH524081:EIC524081 ERD524081:ERY524081 FAZ524081:FBU524081 FKV524081:FLQ524081 FUR524081:FVM524081 GEN524081:GFI524081 GOJ524081:GPE524081 GYF524081:GZA524081 HIB524081:HIW524081 HRX524081:HSS524081 IBT524081:ICO524081 ILP524081:IMK524081 IVL524081:IWG524081 JFH524081:JGC524081 JPD524081:JPY524081 JYZ524081:JZU524081 KIV524081:KJQ524081 KSR524081:KTM524081 LCN524081:LDI524081 LMJ524081:LNE524081 LWF524081:LXA524081 MGB524081:MGW524081 MPX524081:MQS524081 MZT524081:NAO524081 NJP524081:NKK524081 NTL524081:NUG524081 ODH524081:OEC524081 OND524081:ONY524081 OWZ524081:OXU524081 PGV524081:PHQ524081 PQR524081:PRM524081 QAN524081:QBI524081 QKJ524081:QLE524081 QUF524081:QVA524081 REB524081:REW524081 RNX524081:ROS524081 RXT524081:RYO524081 SHP524081:SIK524081 SRL524081:SSG524081 TBH524081:TCC524081 TLD524081:TLY524081 TUZ524081:TVU524081 UEV524081:UFQ524081 UOR524081:UPM524081 UYN524081:UZI524081 VIJ524081:VJE524081 VSF524081:VTA524081 WCB524081:WCW524081 WLX524081:WMS524081 WVT524081:WWO524081 M589617:AH589617 JH589617:KC589617 TD589617:TY589617 ACZ589617:ADU589617 AMV589617:ANQ589617 AWR589617:AXM589617 BGN589617:BHI589617 BQJ589617:BRE589617 CAF589617:CBA589617 CKB589617:CKW589617 CTX589617:CUS589617 DDT589617:DEO589617 DNP589617:DOK589617 DXL589617:DYG589617 EHH589617:EIC589617 ERD589617:ERY589617 FAZ589617:FBU589617 FKV589617:FLQ589617 FUR589617:FVM589617 GEN589617:GFI589617 GOJ589617:GPE589617 GYF589617:GZA589617 HIB589617:HIW589617 HRX589617:HSS589617 IBT589617:ICO589617 ILP589617:IMK589617 IVL589617:IWG589617 JFH589617:JGC589617 JPD589617:JPY589617 JYZ589617:JZU589617 KIV589617:KJQ589617 KSR589617:KTM589617 LCN589617:LDI589617 LMJ589617:LNE589617 LWF589617:LXA589617 MGB589617:MGW589617 MPX589617:MQS589617 MZT589617:NAO589617 NJP589617:NKK589617 NTL589617:NUG589617 ODH589617:OEC589617 OND589617:ONY589617 OWZ589617:OXU589617 PGV589617:PHQ589617 PQR589617:PRM589617 QAN589617:QBI589617 QKJ589617:QLE589617 QUF589617:QVA589617 REB589617:REW589617 RNX589617:ROS589617 RXT589617:RYO589617 SHP589617:SIK589617 SRL589617:SSG589617 TBH589617:TCC589617 TLD589617:TLY589617 TUZ589617:TVU589617 UEV589617:UFQ589617 UOR589617:UPM589617 UYN589617:UZI589617 VIJ589617:VJE589617 VSF589617:VTA589617 WCB589617:WCW589617 WLX589617:WMS589617 WVT589617:WWO589617 M655153:AH655153 JH655153:KC655153 TD655153:TY655153 ACZ655153:ADU655153 AMV655153:ANQ655153 AWR655153:AXM655153 BGN655153:BHI655153 BQJ655153:BRE655153 CAF655153:CBA655153 CKB655153:CKW655153 CTX655153:CUS655153 DDT655153:DEO655153 DNP655153:DOK655153 DXL655153:DYG655153 EHH655153:EIC655153 ERD655153:ERY655153 FAZ655153:FBU655153 FKV655153:FLQ655153 FUR655153:FVM655153 GEN655153:GFI655153 GOJ655153:GPE655153 GYF655153:GZA655153 HIB655153:HIW655153 HRX655153:HSS655153 IBT655153:ICO655153 ILP655153:IMK655153 IVL655153:IWG655153 JFH655153:JGC655153 JPD655153:JPY655153 JYZ655153:JZU655153 KIV655153:KJQ655153 KSR655153:KTM655153 LCN655153:LDI655153 LMJ655153:LNE655153 LWF655153:LXA655153 MGB655153:MGW655153 MPX655153:MQS655153 MZT655153:NAO655153 NJP655153:NKK655153 NTL655153:NUG655153 ODH655153:OEC655153 OND655153:ONY655153 OWZ655153:OXU655153 PGV655153:PHQ655153 PQR655153:PRM655153 QAN655153:QBI655153 QKJ655153:QLE655153 QUF655153:QVA655153 REB655153:REW655153 RNX655153:ROS655153 RXT655153:RYO655153 SHP655153:SIK655153 SRL655153:SSG655153 TBH655153:TCC655153 TLD655153:TLY655153 TUZ655153:TVU655153 UEV655153:UFQ655153 UOR655153:UPM655153 UYN655153:UZI655153 VIJ655153:VJE655153 VSF655153:VTA655153 WCB655153:WCW655153 WLX655153:WMS655153 WVT655153:WWO655153 M720689:AH720689 JH720689:KC720689 TD720689:TY720689 ACZ720689:ADU720689 AMV720689:ANQ720689 AWR720689:AXM720689 BGN720689:BHI720689 BQJ720689:BRE720689 CAF720689:CBA720689 CKB720689:CKW720689 CTX720689:CUS720689 DDT720689:DEO720689 DNP720689:DOK720689 DXL720689:DYG720689 EHH720689:EIC720689 ERD720689:ERY720689 FAZ720689:FBU720689 FKV720689:FLQ720689 FUR720689:FVM720689 GEN720689:GFI720689 GOJ720689:GPE720689 GYF720689:GZA720689 HIB720689:HIW720689 HRX720689:HSS720689 IBT720689:ICO720689 ILP720689:IMK720689 IVL720689:IWG720689 JFH720689:JGC720689 JPD720689:JPY720689 JYZ720689:JZU720689 KIV720689:KJQ720689 KSR720689:KTM720689 LCN720689:LDI720689 LMJ720689:LNE720689 LWF720689:LXA720689 MGB720689:MGW720689 MPX720689:MQS720689 MZT720689:NAO720689 NJP720689:NKK720689 NTL720689:NUG720689 ODH720689:OEC720689 OND720689:ONY720689 OWZ720689:OXU720689 PGV720689:PHQ720689 PQR720689:PRM720689 QAN720689:QBI720689 QKJ720689:QLE720689 QUF720689:QVA720689 REB720689:REW720689 RNX720689:ROS720689 RXT720689:RYO720689 SHP720689:SIK720689 SRL720689:SSG720689 TBH720689:TCC720689 TLD720689:TLY720689 TUZ720689:TVU720689 UEV720689:UFQ720689 UOR720689:UPM720689 UYN720689:UZI720689 VIJ720689:VJE720689 VSF720689:VTA720689 WCB720689:WCW720689 WLX720689:WMS720689 WVT720689:WWO720689 M786225:AH786225 JH786225:KC786225 TD786225:TY786225 ACZ786225:ADU786225 AMV786225:ANQ786225 AWR786225:AXM786225 BGN786225:BHI786225 BQJ786225:BRE786225 CAF786225:CBA786225 CKB786225:CKW786225 CTX786225:CUS786225 DDT786225:DEO786225 DNP786225:DOK786225 DXL786225:DYG786225 EHH786225:EIC786225 ERD786225:ERY786225 FAZ786225:FBU786225 FKV786225:FLQ786225 FUR786225:FVM786225 GEN786225:GFI786225 GOJ786225:GPE786225 GYF786225:GZA786225 HIB786225:HIW786225 HRX786225:HSS786225 IBT786225:ICO786225 ILP786225:IMK786225 IVL786225:IWG786225 JFH786225:JGC786225 JPD786225:JPY786225 JYZ786225:JZU786225 KIV786225:KJQ786225 KSR786225:KTM786225 LCN786225:LDI786225 LMJ786225:LNE786225 LWF786225:LXA786225 MGB786225:MGW786225 MPX786225:MQS786225 MZT786225:NAO786225 NJP786225:NKK786225 NTL786225:NUG786225 ODH786225:OEC786225 OND786225:ONY786225 OWZ786225:OXU786225 PGV786225:PHQ786225 PQR786225:PRM786225 QAN786225:QBI786225 QKJ786225:QLE786225 QUF786225:QVA786225 REB786225:REW786225 RNX786225:ROS786225 RXT786225:RYO786225 SHP786225:SIK786225 SRL786225:SSG786225 TBH786225:TCC786225 TLD786225:TLY786225 TUZ786225:TVU786225 UEV786225:UFQ786225 UOR786225:UPM786225 UYN786225:UZI786225 VIJ786225:VJE786225 VSF786225:VTA786225 WCB786225:WCW786225 WLX786225:WMS786225 WVT786225:WWO786225 M851761:AH851761 JH851761:KC851761 TD851761:TY851761 ACZ851761:ADU851761 AMV851761:ANQ851761 AWR851761:AXM851761 BGN851761:BHI851761 BQJ851761:BRE851761 CAF851761:CBA851761 CKB851761:CKW851761 CTX851761:CUS851761 DDT851761:DEO851761 DNP851761:DOK851761 DXL851761:DYG851761 EHH851761:EIC851761 ERD851761:ERY851761 FAZ851761:FBU851761 FKV851761:FLQ851761 FUR851761:FVM851761 GEN851761:GFI851761 GOJ851761:GPE851761 GYF851761:GZA851761 HIB851761:HIW851761 HRX851761:HSS851761 IBT851761:ICO851761 ILP851761:IMK851761 IVL851761:IWG851761 JFH851761:JGC851761 JPD851761:JPY851761 JYZ851761:JZU851761 KIV851761:KJQ851761 KSR851761:KTM851761 LCN851761:LDI851761 LMJ851761:LNE851761 LWF851761:LXA851761 MGB851761:MGW851761 MPX851761:MQS851761 MZT851761:NAO851761 NJP851761:NKK851761 NTL851761:NUG851761 ODH851761:OEC851761 OND851761:ONY851761 OWZ851761:OXU851761 PGV851761:PHQ851761 PQR851761:PRM851761 QAN851761:QBI851761 QKJ851761:QLE851761 QUF851761:QVA851761 REB851761:REW851761 RNX851761:ROS851761 RXT851761:RYO851761 SHP851761:SIK851761 SRL851761:SSG851761 TBH851761:TCC851761 TLD851761:TLY851761 TUZ851761:TVU851761 UEV851761:UFQ851761 UOR851761:UPM851761 UYN851761:UZI851761 VIJ851761:VJE851761 VSF851761:VTA851761 WCB851761:WCW851761 WLX851761:WMS851761 WVT851761:WWO851761 M917297:AH917297 JH917297:KC917297 TD917297:TY917297 ACZ917297:ADU917297 AMV917297:ANQ917297 AWR917297:AXM917297 BGN917297:BHI917297 BQJ917297:BRE917297 CAF917297:CBA917297 CKB917297:CKW917297 CTX917297:CUS917297 DDT917297:DEO917297 DNP917297:DOK917297 DXL917297:DYG917297 EHH917297:EIC917297 ERD917297:ERY917297 FAZ917297:FBU917297 FKV917297:FLQ917297 FUR917297:FVM917297 GEN917297:GFI917297 GOJ917297:GPE917297 GYF917297:GZA917297 HIB917297:HIW917297 HRX917297:HSS917297 IBT917297:ICO917297 ILP917297:IMK917297 IVL917297:IWG917297 JFH917297:JGC917297 JPD917297:JPY917297 JYZ917297:JZU917297 KIV917297:KJQ917297 KSR917297:KTM917297 LCN917297:LDI917297 LMJ917297:LNE917297 LWF917297:LXA917297 MGB917297:MGW917297 MPX917297:MQS917297 MZT917297:NAO917297 NJP917297:NKK917297 NTL917297:NUG917297 ODH917297:OEC917297 OND917297:ONY917297 OWZ917297:OXU917297 PGV917297:PHQ917297 PQR917297:PRM917297 QAN917297:QBI917297 QKJ917297:QLE917297 QUF917297:QVA917297 REB917297:REW917297 RNX917297:ROS917297 RXT917297:RYO917297 SHP917297:SIK917297 SRL917297:SSG917297 TBH917297:TCC917297 TLD917297:TLY917297 TUZ917297:TVU917297 UEV917297:UFQ917297 UOR917297:UPM917297 UYN917297:UZI917297 VIJ917297:VJE917297 VSF917297:VTA917297 WCB917297:WCW917297 WLX917297:WMS917297 WVT917297:WWO917297 M982833:AH982833 JH982833:KC982833 TD982833:TY982833 ACZ982833:ADU982833 AMV982833:ANQ982833 AWR982833:AXM982833 BGN982833:BHI982833 BQJ982833:BRE982833 CAF982833:CBA982833 CKB982833:CKW982833 CTX982833:CUS982833 DDT982833:DEO982833 DNP982833:DOK982833 DXL982833:DYG982833 EHH982833:EIC982833 ERD982833:ERY982833 FAZ982833:FBU982833 FKV982833:FLQ982833 FUR982833:FVM982833 GEN982833:GFI982833 GOJ982833:GPE982833 GYF982833:GZA982833 HIB982833:HIW982833 HRX982833:HSS982833 IBT982833:ICO982833 ILP982833:IMK982833 IVL982833:IWG982833 JFH982833:JGC982833 JPD982833:JPY982833 JYZ982833:JZU982833 KIV982833:KJQ982833 KSR982833:KTM982833 LCN982833:LDI982833 LMJ982833:LNE982833 LWF982833:LXA982833 MGB982833:MGW982833 MPX982833:MQS982833 MZT982833:NAO982833 NJP982833:NKK982833 NTL982833:NUG982833 ODH982833:OEC982833 OND982833:ONY982833 OWZ982833:OXU982833 PGV982833:PHQ982833 PQR982833:PRM982833 QAN982833:QBI982833 QKJ982833:QLE982833 QUF982833:QVA982833 REB982833:REW982833 RNX982833:ROS982833 RXT982833:RYO982833 SHP982833:SIK982833 SRL982833:SSG982833 TBH982833:TCC982833 TLD982833:TLY982833 TUZ982833:TVU982833 UEV982833:UFQ982833 UOR982833:UPM982833 UYN982833:UZI982833 VIJ982833:VJE982833 VSF982833:VTA982833 WCB982833:WCW982833 WLX982833:WMS982833 WVT982833:WWO982833 WVT982747:WWO982747 JH52:KC52 TD52:TY52 ACZ52:ADU52 AMV52:ANQ52 AWR52:AXM52 BGN52:BHI52 BQJ52:BRE52 CAF52:CBA52 CKB52:CKW52 CTX52:CUS52 DDT52:DEO52 DNP52:DOK52 DXL52:DYG52 EHH52:EIC52 ERD52:ERY52 FAZ52:FBU52 FKV52:FLQ52 FUR52:FVM52 GEN52:GFI52 GOJ52:GPE52 GYF52:GZA52 HIB52:HIW52 HRX52:HSS52 IBT52:ICO52 ILP52:IMK52 IVL52:IWG52 JFH52:JGC52 JPD52:JPY52 JYZ52:JZU52 KIV52:KJQ52 KSR52:KTM52 LCN52:LDI52 LMJ52:LNE52 LWF52:LXA52 MGB52:MGW52 MPX52:MQS52 MZT52:NAO52 NJP52:NKK52 NTL52:NUG52 ODH52:OEC52 OND52:ONY52 OWZ52:OXU52 PGV52:PHQ52 PQR52:PRM52 QAN52:QBI52 QKJ52:QLE52 QUF52:QVA52 REB52:REW52 RNX52:ROS52 RXT52:RYO52 SHP52:SIK52 SRL52:SSG52 TBH52:TCC52 TLD52:TLY52 TUZ52:TVU52 UEV52:UFQ52 UOR52:UPM52 UYN52:UZI52 VIJ52:VJE52 VSF52:VTA52 WCB52:WCW52 WLX52:WMS52 WVT52:WWO52 M65243:AH65243 JH65243:KC65243 TD65243:TY65243 ACZ65243:ADU65243 AMV65243:ANQ65243 AWR65243:AXM65243 BGN65243:BHI65243 BQJ65243:BRE65243 CAF65243:CBA65243 CKB65243:CKW65243 CTX65243:CUS65243 DDT65243:DEO65243 DNP65243:DOK65243 DXL65243:DYG65243 EHH65243:EIC65243 ERD65243:ERY65243 FAZ65243:FBU65243 FKV65243:FLQ65243 FUR65243:FVM65243 GEN65243:GFI65243 GOJ65243:GPE65243 GYF65243:GZA65243 HIB65243:HIW65243 HRX65243:HSS65243 IBT65243:ICO65243 ILP65243:IMK65243 IVL65243:IWG65243 JFH65243:JGC65243 JPD65243:JPY65243 JYZ65243:JZU65243 KIV65243:KJQ65243 KSR65243:KTM65243 LCN65243:LDI65243 LMJ65243:LNE65243 LWF65243:LXA65243 MGB65243:MGW65243 MPX65243:MQS65243 MZT65243:NAO65243 NJP65243:NKK65243 NTL65243:NUG65243 ODH65243:OEC65243 OND65243:ONY65243 OWZ65243:OXU65243 PGV65243:PHQ65243 PQR65243:PRM65243 QAN65243:QBI65243 QKJ65243:QLE65243 QUF65243:QVA65243 REB65243:REW65243 RNX65243:ROS65243 RXT65243:RYO65243 SHP65243:SIK65243 SRL65243:SSG65243 TBH65243:TCC65243 TLD65243:TLY65243 TUZ65243:TVU65243 UEV65243:UFQ65243 UOR65243:UPM65243 UYN65243:UZI65243 VIJ65243:VJE65243 VSF65243:VTA65243 WCB65243:WCW65243 WLX65243:WMS65243 WVT65243:WWO65243 M130779:AH130779 JH130779:KC130779 TD130779:TY130779 ACZ130779:ADU130779 AMV130779:ANQ130779 AWR130779:AXM130779 BGN130779:BHI130779 BQJ130779:BRE130779 CAF130779:CBA130779 CKB130779:CKW130779 CTX130779:CUS130779 DDT130779:DEO130779 DNP130779:DOK130779 DXL130779:DYG130779 EHH130779:EIC130779 ERD130779:ERY130779 FAZ130779:FBU130779 FKV130779:FLQ130779 FUR130779:FVM130779 GEN130779:GFI130779 GOJ130779:GPE130779 GYF130779:GZA130779 HIB130779:HIW130779 HRX130779:HSS130779 IBT130779:ICO130779 ILP130779:IMK130779 IVL130779:IWG130779 JFH130779:JGC130779 JPD130779:JPY130779 JYZ130779:JZU130779 KIV130779:KJQ130779 KSR130779:KTM130779 LCN130779:LDI130779 LMJ130779:LNE130779 LWF130779:LXA130779 MGB130779:MGW130779 MPX130779:MQS130779 MZT130779:NAO130779 NJP130779:NKK130779 NTL130779:NUG130779 ODH130779:OEC130779 OND130779:ONY130779 OWZ130779:OXU130779 PGV130779:PHQ130779 PQR130779:PRM130779 QAN130779:QBI130779 QKJ130779:QLE130779 QUF130779:QVA130779 REB130779:REW130779 RNX130779:ROS130779 RXT130779:RYO130779 SHP130779:SIK130779 SRL130779:SSG130779 TBH130779:TCC130779 TLD130779:TLY130779 TUZ130779:TVU130779 UEV130779:UFQ130779 UOR130779:UPM130779 UYN130779:UZI130779 VIJ130779:VJE130779 VSF130779:VTA130779 WCB130779:WCW130779 WLX130779:WMS130779 WVT130779:WWO130779 M196315:AH196315 JH196315:KC196315 TD196315:TY196315 ACZ196315:ADU196315 AMV196315:ANQ196315 AWR196315:AXM196315 BGN196315:BHI196315 BQJ196315:BRE196315 CAF196315:CBA196315 CKB196315:CKW196315 CTX196315:CUS196315 DDT196315:DEO196315 DNP196315:DOK196315 DXL196315:DYG196315 EHH196315:EIC196315 ERD196315:ERY196315 FAZ196315:FBU196315 FKV196315:FLQ196315 FUR196315:FVM196315 GEN196315:GFI196315 GOJ196315:GPE196315 GYF196315:GZA196315 HIB196315:HIW196315 HRX196315:HSS196315 IBT196315:ICO196315 ILP196315:IMK196315 IVL196315:IWG196315 JFH196315:JGC196315 JPD196315:JPY196315 JYZ196315:JZU196315 KIV196315:KJQ196315 KSR196315:KTM196315 LCN196315:LDI196315 LMJ196315:LNE196315 LWF196315:LXA196315 MGB196315:MGW196315 MPX196315:MQS196315 MZT196315:NAO196315 NJP196315:NKK196315 NTL196315:NUG196315 ODH196315:OEC196315 OND196315:ONY196315 OWZ196315:OXU196315 PGV196315:PHQ196315 PQR196315:PRM196315 QAN196315:QBI196315 QKJ196315:QLE196315 QUF196315:QVA196315 REB196315:REW196315 RNX196315:ROS196315 RXT196315:RYO196315 SHP196315:SIK196315 SRL196315:SSG196315 TBH196315:TCC196315 TLD196315:TLY196315 TUZ196315:TVU196315 UEV196315:UFQ196315 UOR196315:UPM196315 UYN196315:UZI196315 VIJ196315:VJE196315 VSF196315:VTA196315 WCB196315:WCW196315 WLX196315:WMS196315 WVT196315:WWO196315 M261851:AH261851 JH261851:KC261851 TD261851:TY261851 ACZ261851:ADU261851 AMV261851:ANQ261851 AWR261851:AXM261851 BGN261851:BHI261851 BQJ261851:BRE261851 CAF261851:CBA261851 CKB261851:CKW261851 CTX261851:CUS261851 DDT261851:DEO261851 DNP261851:DOK261851 DXL261851:DYG261851 EHH261851:EIC261851 ERD261851:ERY261851 FAZ261851:FBU261851 FKV261851:FLQ261851 FUR261851:FVM261851 GEN261851:GFI261851 GOJ261851:GPE261851 GYF261851:GZA261851 HIB261851:HIW261851 HRX261851:HSS261851 IBT261851:ICO261851 ILP261851:IMK261851 IVL261851:IWG261851 JFH261851:JGC261851 JPD261851:JPY261851 JYZ261851:JZU261851 KIV261851:KJQ261851 KSR261851:KTM261851 LCN261851:LDI261851 LMJ261851:LNE261851 LWF261851:LXA261851 MGB261851:MGW261851 MPX261851:MQS261851 MZT261851:NAO261851 NJP261851:NKK261851 NTL261851:NUG261851 ODH261851:OEC261851 OND261851:ONY261851 OWZ261851:OXU261851 PGV261851:PHQ261851 PQR261851:PRM261851 QAN261851:QBI261851 QKJ261851:QLE261851 QUF261851:QVA261851 REB261851:REW261851 RNX261851:ROS261851 RXT261851:RYO261851 SHP261851:SIK261851 SRL261851:SSG261851 TBH261851:TCC261851 TLD261851:TLY261851 TUZ261851:TVU261851 UEV261851:UFQ261851 UOR261851:UPM261851 UYN261851:UZI261851 VIJ261851:VJE261851 VSF261851:VTA261851 WCB261851:WCW261851 WLX261851:WMS261851 WVT261851:WWO261851 M327387:AH327387 JH327387:KC327387 TD327387:TY327387 ACZ327387:ADU327387 AMV327387:ANQ327387 AWR327387:AXM327387 BGN327387:BHI327387 BQJ327387:BRE327387 CAF327387:CBA327387 CKB327387:CKW327387 CTX327387:CUS327387 DDT327387:DEO327387 DNP327387:DOK327387 DXL327387:DYG327387 EHH327387:EIC327387 ERD327387:ERY327387 FAZ327387:FBU327387 FKV327387:FLQ327387 FUR327387:FVM327387 GEN327387:GFI327387 GOJ327387:GPE327387 GYF327387:GZA327387 HIB327387:HIW327387 HRX327387:HSS327387 IBT327387:ICO327387 ILP327387:IMK327387 IVL327387:IWG327387 JFH327387:JGC327387 JPD327387:JPY327387 JYZ327387:JZU327387 KIV327387:KJQ327387 KSR327387:KTM327387 LCN327387:LDI327387 LMJ327387:LNE327387 LWF327387:LXA327387 MGB327387:MGW327387 MPX327387:MQS327387 MZT327387:NAO327387 NJP327387:NKK327387 NTL327387:NUG327387 ODH327387:OEC327387 OND327387:ONY327387 OWZ327387:OXU327387 PGV327387:PHQ327387 PQR327387:PRM327387 QAN327387:QBI327387 QKJ327387:QLE327387 QUF327387:QVA327387 REB327387:REW327387 RNX327387:ROS327387 RXT327387:RYO327387 SHP327387:SIK327387 SRL327387:SSG327387 TBH327387:TCC327387 TLD327387:TLY327387 TUZ327387:TVU327387 UEV327387:UFQ327387 UOR327387:UPM327387 UYN327387:UZI327387 VIJ327387:VJE327387 VSF327387:VTA327387 WCB327387:WCW327387 WLX327387:WMS327387 WVT327387:WWO327387 M392923:AH392923 JH392923:KC392923 TD392923:TY392923 ACZ392923:ADU392923 AMV392923:ANQ392923 AWR392923:AXM392923 BGN392923:BHI392923 BQJ392923:BRE392923 CAF392923:CBA392923 CKB392923:CKW392923 CTX392923:CUS392923 DDT392923:DEO392923 DNP392923:DOK392923 DXL392923:DYG392923 EHH392923:EIC392923 ERD392923:ERY392923 FAZ392923:FBU392923 FKV392923:FLQ392923 FUR392923:FVM392923 GEN392923:GFI392923 GOJ392923:GPE392923 GYF392923:GZA392923 HIB392923:HIW392923 HRX392923:HSS392923 IBT392923:ICO392923 ILP392923:IMK392923 IVL392923:IWG392923 JFH392923:JGC392923 JPD392923:JPY392923 JYZ392923:JZU392923 KIV392923:KJQ392923 KSR392923:KTM392923 LCN392923:LDI392923 LMJ392923:LNE392923 LWF392923:LXA392923 MGB392923:MGW392923 MPX392923:MQS392923 MZT392923:NAO392923 NJP392923:NKK392923 NTL392923:NUG392923 ODH392923:OEC392923 OND392923:ONY392923 OWZ392923:OXU392923 PGV392923:PHQ392923 PQR392923:PRM392923 QAN392923:QBI392923 QKJ392923:QLE392923 QUF392923:QVA392923 REB392923:REW392923 RNX392923:ROS392923 RXT392923:RYO392923 SHP392923:SIK392923 SRL392923:SSG392923 TBH392923:TCC392923 TLD392923:TLY392923 TUZ392923:TVU392923 UEV392923:UFQ392923 UOR392923:UPM392923 UYN392923:UZI392923 VIJ392923:VJE392923 VSF392923:VTA392923 WCB392923:WCW392923 WLX392923:WMS392923 WVT392923:WWO392923 M458459:AH458459 JH458459:KC458459 TD458459:TY458459 ACZ458459:ADU458459 AMV458459:ANQ458459 AWR458459:AXM458459 BGN458459:BHI458459 BQJ458459:BRE458459 CAF458459:CBA458459 CKB458459:CKW458459 CTX458459:CUS458459 DDT458459:DEO458459 DNP458459:DOK458459 DXL458459:DYG458459 EHH458459:EIC458459 ERD458459:ERY458459 FAZ458459:FBU458459 FKV458459:FLQ458459 FUR458459:FVM458459 GEN458459:GFI458459 GOJ458459:GPE458459 GYF458459:GZA458459 HIB458459:HIW458459 HRX458459:HSS458459 IBT458459:ICO458459 ILP458459:IMK458459 IVL458459:IWG458459 JFH458459:JGC458459 JPD458459:JPY458459 JYZ458459:JZU458459 KIV458459:KJQ458459 KSR458459:KTM458459 LCN458459:LDI458459 LMJ458459:LNE458459 LWF458459:LXA458459 MGB458459:MGW458459 MPX458459:MQS458459 MZT458459:NAO458459 NJP458459:NKK458459 NTL458459:NUG458459 ODH458459:OEC458459 OND458459:ONY458459 OWZ458459:OXU458459 PGV458459:PHQ458459 PQR458459:PRM458459 QAN458459:QBI458459 QKJ458459:QLE458459 QUF458459:QVA458459 REB458459:REW458459 RNX458459:ROS458459 RXT458459:RYO458459 SHP458459:SIK458459 SRL458459:SSG458459 TBH458459:TCC458459 TLD458459:TLY458459 TUZ458459:TVU458459 UEV458459:UFQ458459 UOR458459:UPM458459 UYN458459:UZI458459 VIJ458459:VJE458459 VSF458459:VTA458459 WCB458459:WCW458459 WLX458459:WMS458459 WVT458459:WWO458459 M523995:AH523995 JH523995:KC523995 TD523995:TY523995 ACZ523995:ADU523995 AMV523995:ANQ523995 AWR523995:AXM523995 BGN523995:BHI523995 BQJ523995:BRE523995 CAF523995:CBA523995 CKB523995:CKW523995 CTX523995:CUS523995 DDT523995:DEO523995 DNP523995:DOK523995 DXL523995:DYG523995 EHH523995:EIC523995 ERD523995:ERY523995 FAZ523995:FBU523995 FKV523995:FLQ523995 FUR523995:FVM523995 GEN523995:GFI523995 GOJ523995:GPE523995 GYF523995:GZA523995 HIB523995:HIW523995 HRX523995:HSS523995 IBT523995:ICO523995 ILP523995:IMK523995 IVL523995:IWG523995 JFH523995:JGC523995 JPD523995:JPY523995 JYZ523995:JZU523995 KIV523995:KJQ523995 KSR523995:KTM523995 LCN523995:LDI523995 LMJ523995:LNE523995 LWF523995:LXA523995 MGB523995:MGW523995 MPX523995:MQS523995 MZT523995:NAO523995 NJP523995:NKK523995 NTL523995:NUG523995 ODH523995:OEC523995 OND523995:ONY523995 OWZ523995:OXU523995 PGV523995:PHQ523995 PQR523995:PRM523995 QAN523995:QBI523995 QKJ523995:QLE523995 QUF523995:QVA523995 REB523995:REW523995 RNX523995:ROS523995 RXT523995:RYO523995 SHP523995:SIK523995 SRL523995:SSG523995 TBH523995:TCC523995 TLD523995:TLY523995 TUZ523995:TVU523995 UEV523995:UFQ523995 UOR523995:UPM523995 UYN523995:UZI523995 VIJ523995:VJE523995 VSF523995:VTA523995 WCB523995:WCW523995 WLX523995:WMS523995 WVT523995:WWO523995 M589531:AH589531 JH589531:KC589531 TD589531:TY589531 ACZ589531:ADU589531 AMV589531:ANQ589531 AWR589531:AXM589531 BGN589531:BHI589531 BQJ589531:BRE589531 CAF589531:CBA589531 CKB589531:CKW589531 CTX589531:CUS589531 DDT589531:DEO589531 DNP589531:DOK589531 DXL589531:DYG589531 EHH589531:EIC589531 ERD589531:ERY589531 FAZ589531:FBU589531 FKV589531:FLQ589531 FUR589531:FVM589531 GEN589531:GFI589531 GOJ589531:GPE589531 GYF589531:GZA589531 HIB589531:HIW589531 HRX589531:HSS589531 IBT589531:ICO589531 ILP589531:IMK589531 IVL589531:IWG589531 JFH589531:JGC589531 JPD589531:JPY589531 JYZ589531:JZU589531 KIV589531:KJQ589531 KSR589531:KTM589531 LCN589531:LDI589531 LMJ589531:LNE589531 LWF589531:LXA589531 MGB589531:MGW589531 MPX589531:MQS589531 MZT589531:NAO589531 NJP589531:NKK589531 NTL589531:NUG589531 ODH589531:OEC589531 OND589531:ONY589531 OWZ589531:OXU589531 PGV589531:PHQ589531 PQR589531:PRM589531 QAN589531:QBI589531 QKJ589531:QLE589531 QUF589531:QVA589531 REB589531:REW589531 RNX589531:ROS589531 RXT589531:RYO589531 SHP589531:SIK589531 SRL589531:SSG589531 TBH589531:TCC589531 TLD589531:TLY589531 TUZ589531:TVU589531 UEV589531:UFQ589531 UOR589531:UPM589531 UYN589531:UZI589531 VIJ589531:VJE589531 VSF589531:VTA589531 WCB589531:WCW589531 WLX589531:WMS589531 WVT589531:WWO589531 M655067:AH655067 JH655067:KC655067 TD655067:TY655067 ACZ655067:ADU655067 AMV655067:ANQ655067 AWR655067:AXM655067 BGN655067:BHI655067 BQJ655067:BRE655067 CAF655067:CBA655067 CKB655067:CKW655067 CTX655067:CUS655067 DDT655067:DEO655067 DNP655067:DOK655067 DXL655067:DYG655067 EHH655067:EIC655067 ERD655067:ERY655067 FAZ655067:FBU655067 FKV655067:FLQ655067 FUR655067:FVM655067 GEN655067:GFI655067 GOJ655067:GPE655067 GYF655067:GZA655067 HIB655067:HIW655067 HRX655067:HSS655067 IBT655067:ICO655067 ILP655067:IMK655067 IVL655067:IWG655067 JFH655067:JGC655067 JPD655067:JPY655067 JYZ655067:JZU655067 KIV655067:KJQ655067 KSR655067:KTM655067 LCN655067:LDI655067 LMJ655067:LNE655067 LWF655067:LXA655067 MGB655067:MGW655067 MPX655067:MQS655067 MZT655067:NAO655067 NJP655067:NKK655067 NTL655067:NUG655067 ODH655067:OEC655067 OND655067:ONY655067 OWZ655067:OXU655067 PGV655067:PHQ655067 PQR655067:PRM655067 QAN655067:QBI655067 QKJ655067:QLE655067 QUF655067:QVA655067 REB655067:REW655067 RNX655067:ROS655067 RXT655067:RYO655067 SHP655067:SIK655067 SRL655067:SSG655067 TBH655067:TCC655067 TLD655067:TLY655067 TUZ655067:TVU655067 UEV655067:UFQ655067 UOR655067:UPM655067 UYN655067:UZI655067 VIJ655067:VJE655067 VSF655067:VTA655067 WCB655067:WCW655067 WLX655067:WMS655067 WVT655067:WWO655067 M720603:AH720603 JH720603:KC720603 TD720603:TY720603 ACZ720603:ADU720603 AMV720603:ANQ720603 AWR720603:AXM720603 BGN720603:BHI720603 BQJ720603:BRE720603 CAF720603:CBA720603 CKB720603:CKW720603 CTX720603:CUS720603 DDT720603:DEO720603 DNP720603:DOK720603 DXL720603:DYG720603 EHH720603:EIC720603 ERD720603:ERY720603 FAZ720603:FBU720603 FKV720603:FLQ720603 FUR720603:FVM720603 GEN720603:GFI720603 GOJ720603:GPE720603 GYF720603:GZA720603 HIB720603:HIW720603 HRX720603:HSS720603 IBT720603:ICO720603 ILP720603:IMK720603 IVL720603:IWG720603 JFH720603:JGC720603 JPD720603:JPY720603 JYZ720603:JZU720603 KIV720603:KJQ720603 KSR720603:KTM720603 LCN720603:LDI720603 LMJ720603:LNE720603 LWF720603:LXA720603 MGB720603:MGW720603 MPX720603:MQS720603 MZT720603:NAO720603 NJP720603:NKK720603 NTL720603:NUG720603 ODH720603:OEC720603 OND720603:ONY720603 OWZ720603:OXU720603 PGV720603:PHQ720603 PQR720603:PRM720603 QAN720603:QBI720603 QKJ720603:QLE720603 QUF720603:QVA720603 REB720603:REW720603 RNX720603:ROS720603 RXT720603:RYO720603 SHP720603:SIK720603 SRL720603:SSG720603 TBH720603:TCC720603 TLD720603:TLY720603 TUZ720603:TVU720603 UEV720603:UFQ720603 UOR720603:UPM720603 UYN720603:UZI720603 VIJ720603:VJE720603 VSF720603:VTA720603 WCB720603:WCW720603 WLX720603:WMS720603 WVT720603:WWO720603 M786139:AH786139 JH786139:KC786139 TD786139:TY786139 ACZ786139:ADU786139 AMV786139:ANQ786139 AWR786139:AXM786139 BGN786139:BHI786139 BQJ786139:BRE786139 CAF786139:CBA786139 CKB786139:CKW786139 CTX786139:CUS786139 DDT786139:DEO786139 DNP786139:DOK786139 DXL786139:DYG786139 EHH786139:EIC786139 ERD786139:ERY786139 FAZ786139:FBU786139 FKV786139:FLQ786139 FUR786139:FVM786139 GEN786139:GFI786139 GOJ786139:GPE786139 GYF786139:GZA786139 HIB786139:HIW786139 HRX786139:HSS786139 IBT786139:ICO786139 ILP786139:IMK786139 IVL786139:IWG786139 JFH786139:JGC786139 JPD786139:JPY786139 JYZ786139:JZU786139 KIV786139:KJQ786139 KSR786139:KTM786139 LCN786139:LDI786139 LMJ786139:LNE786139 LWF786139:LXA786139 MGB786139:MGW786139 MPX786139:MQS786139 MZT786139:NAO786139 NJP786139:NKK786139 NTL786139:NUG786139 ODH786139:OEC786139 OND786139:ONY786139 OWZ786139:OXU786139 PGV786139:PHQ786139 PQR786139:PRM786139 QAN786139:QBI786139 QKJ786139:QLE786139 QUF786139:QVA786139 REB786139:REW786139 RNX786139:ROS786139 RXT786139:RYO786139 SHP786139:SIK786139 SRL786139:SSG786139 TBH786139:TCC786139 TLD786139:TLY786139 TUZ786139:TVU786139 UEV786139:UFQ786139 UOR786139:UPM786139 UYN786139:UZI786139 VIJ786139:VJE786139 VSF786139:VTA786139 WCB786139:WCW786139 WLX786139:WMS786139 WVT786139:WWO786139 M851675:AH851675 JH851675:KC851675 TD851675:TY851675 ACZ851675:ADU851675 AMV851675:ANQ851675 AWR851675:AXM851675 BGN851675:BHI851675 BQJ851675:BRE851675 CAF851675:CBA851675 CKB851675:CKW851675 CTX851675:CUS851675 DDT851675:DEO851675 DNP851675:DOK851675 DXL851675:DYG851675 EHH851675:EIC851675 ERD851675:ERY851675 FAZ851675:FBU851675 FKV851675:FLQ851675 FUR851675:FVM851675 GEN851675:GFI851675 GOJ851675:GPE851675 GYF851675:GZA851675 HIB851675:HIW851675 HRX851675:HSS851675 IBT851675:ICO851675 ILP851675:IMK851675 IVL851675:IWG851675 JFH851675:JGC851675 JPD851675:JPY851675 JYZ851675:JZU851675 KIV851675:KJQ851675 KSR851675:KTM851675 LCN851675:LDI851675 LMJ851675:LNE851675 LWF851675:LXA851675 MGB851675:MGW851675 MPX851675:MQS851675 MZT851675:NAO851675 NJP851675:NKK851675 NTL851675:NUG851675 ODH851675:OEC851675 OND851675:ONY851675 OWZ851675:OXU851675 PGV851675:PHQ851675 PQR851675:PRM851675 QAN851675:QBI851675 QKJ851675:QLE851675 QUF851675:QVA851675 REB851675:REW851675 RNX851675:ROS851675 RXT851675:RYO851675 SHP851675:SIK851675 SRL851675:SSG851675 TBH851675:TCC851675 TLD851675:TLY851675 TUZ851675:TVU851675 UEV851675:UFQ851675 UOR851675:UPM851675 UYN851675:UZI851675 VIJ851675:VJE851675 VSF851675:VTA851675 WCB851675:WCW851675 WLX851675:WMS851675 WVT851675:WWO851675 M917211:AH917211 JH917211:KC917211 TD917211:TY917211 ACZ917211:ADU917211 AMV917211:ANQ917211 AWR917211:AXM917211 BGN917211:BHI917211 BQJ917211:BRE917211 CAF917211:CBA917211 CKB917211:CKW917211 CTX917211:CUS917211 DDT917211:DEO917211 DNP917211:DOK917211 DXL917211:DYG917211 EHH917211:EIC917211 ERD917211:ERY917211 FAZ917211:FBU917211 FKV917211:FLQ917211 FUR917211:FVM917211 GEN917211:GFI917211 GOJ917211:GPE917211 GYF917211:GZA917211 HIB917211:HIW917211 HRX917211:HSS917211 IBT917211:ICO917211 ILP917211:IMK917211 IVL917211:IWG917211 JFH917211:JGC917211 JPD917211:JPY917211 JYZ917211:JZU917211 KIV917211:KJQ917211 KSR917211:KTM917211 LCN917211:LDI917211 LMJ917211:LNE917211 LWF917211:LXA917211 MGB917211:MGW917211 MPX917211:MQS917211 MZT917211:NAO917211 NJP917211:NKK917211 NTL917211:NUG917211 ODH917211:OEC917211 OND917211:ONY917211 OWZ917211:OXU917211 PGV917211:PHQ917211 PQR917211:PRM917211 QAN917211:QBI917211 QKJ917211:QLE917211 QUF917211:QVA917211 REB917211:REW917211 RNX917211:ROS917211 RXT917211:RYO917211 SHP917211:SIK917211 SRL917211:SSG917211 TBH917211:TCC917211 TLD917211:TLY917211 TUZ917211:TVU917211 UEV917211:UFQ917211 UOR917211:UPM917211 UYN917211:UZI917211 VIJ917211:VJE917211 VSF917211:VTA917211 WCB917211:WCW917211 WLX917211:WMS917211 WVT917211:WWO917211 M982747:AH982747 JH982747:KC982747 TD982747:TY982747 ACZ982747:ADU982747 AMV982747:ANQ982747 AWR982747:AXM982747 BGN982747:BHI982747 BQJ982747:BRE982747 CAF982747:CBA982747 CKB982747:CKW982747 CTX982747:CUS982747 DDT982747:DEO982747 DNP982747:DOK982747 DXL982747:DYG982747 EHH982747:EIC982747 ERD982747:ERY982747 FAZ982747:FBU982747 FKV982747:FLQ982747 FUR982747:FVM982747 GEN982747:GFI982747 GOJ982747:GPE982747 GYF982747:GZA982747 HIB982747:HIW982747 HRX982747:HSS982747 IBT982747:ICO982747 ILP982747:IMK982747 IVL982747:IWG982747 JFH982747:JGC982747 JPD982747:JPY982747 JYZ982747:JZU982747 KIV982747:KJQ982747 KSR982747:KTM982747 LCN982747:LDI982747 LMJ982747:LNE982747 LWF982747:LXA982747 MGB982747:MGW982747 MPX982747:MQS982747 MZT982747:NAO982747 NJP982747:NKK982747 NTL982747:NUG982747 ODH982747:OEC982747 OND982747:ONY982747 OWZ982747:OXU982747 PGV982747:PHQ982747 PQR982747:PRM982747 QAN982747:QBI982747 QKJ982747:QLE982747 QUF982747:QVA982747 REB982747:REW982747 RNX982747:ROS982747 RXT982747:RYO982747 SHP982747:SIK982747 SRL982747:SSG982747 TBH982747:TCC982747 TLD982747:TLY982747 TUZ982747:TVU982747 UEV982747:UFQ982747 UOR982747:UPM982747 UYN982747:UZI982747 VIJ982747:VJE982747 VSF982747:VTA982747 WCB982747:WCW982747 WLX982747:WMS982747" xr:uid="{00000000-0002-0000-0600-000000000000}">
      <formula1>"　,代表取締役,取締役,代表社員,その他"</formula1>
    </dataValidation>
    <dataValidation type="list" allowBlank="1" showInputMessage="1" showErrorMessage="1" sqref="WWT982776:WWV982777 KH81:KJ82 UD81:UF82 ADZ81:AEB82 ANV81:ANX82 AXR81:AXT82 BHN81:BHP82 BRJ81:BRL82 CBF81:CBH82 CLB81:CLD82 CUX81:CUZ82 DET81:DEV82 DOP81:DOR82 DYL81:DYN82 EIH81:EIJ82 ESD81:ESF82 FBZ81:FCB82 FLV81:FLX82 FVR81:FVT82 GFN81:GFP82 GPJ81:GPL82 GZF81:GZH82 HJB81:HJD82 HSX81:HSZ82 ICT81:ICV82 IMP81:IMR82 IWL81:IWN82 JGH81:JGJ82 JQD81:JQF82 JZZ81:KAB82 KJV81:KJX82 KTR81:KTT82 LDN81:LDP82 LNJ81:LNL82 LXF81:LXH82 MHB81:MHD82 MQX81:MQZ82 NAT81:NAV82 NKP81:NKR82 NUL81:NUN82 OEH81:OEJ82 OOD81:OOF82 OXZ81:OYB82 PHV81:PHX82 PRR81:PRT82 QBN81:QBP82 QLJ81:QLL82 QVF81:QVH82 RFB81:RFD82 ROX81:ROZ82 RYT81:RYV82 SIP81:SIR82 SSL81:SSN82 TCH81:TCJ82 TMD81:TMF82 TVZ81:TWB82 UFV81:UFX82 UPR81:UPT82 UZN81:UZP82 VJJ81:VJL82 VTF81:VTH82 WDB81:WDD82 WMX81:WMZ82 WWT81:WWV82 AM65272:AO65273 KH65272:KJ65273 UD65272:UF65273 ADZ65272:AEB65273 ANV65272:ANX65273 AXR65272:AXT65273 BHN65272:BHP65273 BRJ65272:BRL65273 CBF65272:CBH65273 CLB65272:CLD65273 CUX65272:CUZ65273 DET65272:DEV65273 DOP65272:DOR65273 DYL65272:DYN65273 EIH65272:EIJ65273 ESD65272:ESF65273 FBZ65272:FCB65273 FLV65272:FLX65273 FVR65272:FVT65273 GFN65272:GFP65273 GPJ65272:GPL65273 GZF65272:GZH65273 HJB65272:HJD65273 HSX65272:HSZ65273 ICT65272:ICV65273 IMP65272:IMR65273 IWL65272:IWN65273 JGH65272:JGJ65273 JQD65272:JQF65273 JZZ65272:KAB65273 KJV65272:KJX65273 KTR65272:KTT65273 LDN65272:LDP65273 LNJ65272:LNL65273 LXF65272:LXH65273 MHB65272:MHD65273 MQX65272:MQZ65273 NAT65272:NAV65273 NKP65272:NKR65273 NUL65272:NUN65273 OEH65272:OEJ65273 OOD65272:OOF65273 OXZ65272:OYB65273 PHV65272:PHX65273 PRR65272:PRT65273 QBN65272:QBP65273 QLJ65272:QLL65273 QVF65272:QVH65273 RFB65272:RFD65273 ROX65272:ROZ65273 RYT65272:RYV65273 SIP65272:SIR65273 SSL65272:SSN65273 TCH65272:TCJ65273 TMD65272:TMF65273 TVZ65272:TWB65273 UFV65272:UFX65273 UPR65272:UPT65273 UZN65272:UZP65273 VJJ65272:VJL65273 VTF65272:VTH65273 WDB65272:WDD65273 WMX65272:WMZ65273 WWT65272:WWV65273 AM130808:AO130809 KH130808:KJ130809 UD130808:UF130809 ADZ130808:AEB130809 ANV130808:ANX130809 AXR130808:AXT130809 BHN130808:BHP130809 BRJ130808:BRL130809 CBF130808:CBH130809 CLB130808:CLD130809 CUX130808:CUZ130809 DET130808:DEV130809 DOP130808:DOR130809 DYL130808:DYN130809 EIH130808:EIJ130809 ESD130808:ESF130809 FBZ130808:FCB130809 FLV130808:FLX130809 FVR130808:FVT130809 GFN130808:GFP130809 GPJ130808:GPL130809 GZF130808:GZH130809 HJB130808:HJD130809 HSX130808:HSZ130809 ICT130808:ICV130809 IMP130808:IMR130809 IWL130808:IWN130809 JGH130808:JGJ130809 JQD130808:JQF130809 JZZ130808:KAB130809 KJV130808:KJX130809 KTR130808:KTT130809 LDN130808:LDP130809 LNJ130808:LNL130809 LXF130808:LXH130809 MHB130808:MHD130809 MQX130808:MQZ130809 NAT130808:NAV130809 NKP130808:NKR130809 NUL130808:NUN130809 OEH130808:OEJ130809 OOD130808:OOF130809 OXZ130808:OYB130809 PHV130808:PHX130809 PRR130808:PRT130809 QBN130808:QBP130809 QLJ130808:QLL130809 QVF130808:QVH130809 RFB130808:RFD130809 ROX130808:ROZ130809 RYT130808:RYV130809 SIP130808:SIR130809 SSL130808:SSN130809 TCH130808:TCJ130809 TMD130808:TMF130809 TVZ130808:TWB130809 UFV130808:UFX130809 UPR130808:UPT130809 UZN130808:UZP130809 VJJ130808:VJL130809 VTF130808:VTH130809 WDB130808:WDD130809 WMX130808:WMZ130809 WWT130808:WWV130809 AM196344:AO196345 KH196344:KJ196345 UD196344:UF196345 ADZ196344:AEB196345 ANV196344:ANX196345 AXR196344:AXT196345 BHN196344:BHP196345 BRJ196344:BRL196345 CBF196344:CBH196345 CLB196344:CLD196345 CUX196344:CUZ196345 DET196344:DEV196345 DOP196344:DOR196345 DYL196344:DYN196345 EIH196344:EIJ196345 ESD196344:ESF196345 FBZ196344:FCB196345 FLV196344:FLX196345 FVR196344:FVT196345 GFN196344:GFP196345 GPJ196344:GPL196345 GZF196344:GZH196345 HJB196344:HJD196345 HSX196344:HSZ196345 ICT196344:ICV196345 IMP196344:IMR196345 IWL196344:IWN196345 JGH196344:JGJ196345 JQD196344:JQF196345 JZZ196344:KAB196345 KJV196344:KJX196345 KTR196344:KTT196345 LDN196344:LDP196345 LNJ196344:LNL196345 LXF196344:LXH196345 MHB196344:MHD196345 MQX196344:MQZ196345 NAT196344:NAV196345 NKP196344:NKR196345 NUL196344:NUN196345 OEH196344:OEJ196345 OOD196344:OOF196345 OXZ196344:OYB196345 PHV196344:PHX196345 PRR196344:PRT196345 QBN196344:QBP196345 QLJ196344:QLL196345 QVF196344:QVH196345 RFB196344:RFD196345 ROX196344:ROZ196345 RYT196344:RYV196345 SIP196344:SIR196345 SSL196344:SSN196345 TCH196344:TCJ196345 TMD196344:TMF196345 TVZ196344:TWB196345 UFV196344:UFX196345 UPR196344:UPT196345 UZN196344:UZP196345 VJJ196344:VJL196345 VTF196344:VTH196345 WDB196344:WDD196345 WMX196344:WMZ196345 WWT196344:WWV196345 AM261880:AO261881 KH261880:KJ261881 UD261880:UF261881 ADZ261880:AEB261881 ANV261880:ANX261881 AXR261880:AXT261881 BHN261880:BHP261881 BRJ261880:BRL261881 CBF261880:CBH261881 CLB261880:CLD261881 CUX261880:CUZ261881 DET261880:DEV261881 DOP261880:DOR261881 DYL261880:DYN261881 EIH261880:EIJ261881 ESD261880:ESF261881 FBZ261880:FCB261881 FLV261880:FLX261881 FVR261880:FVT261881 GFN261880:GFP261881 GPJ261880:GPL261881 GZF261880:GZH261881 HJB261880:HJD261881 HSX261880:HSZ261881 ICT261880:ICV261881 IMP261880:IMR261881 IWL261880:IWN261881 JGH261880:JGJ261881 JQD261880:JQF261881 JZZ261880:KAB261881 KJV261880:KJX261881 KTR261880:KTT261881 LDN261880:LDP261881 LNJ261880:LNL261881 LXF261880:LXH261881 MHB261880:MHD261881 MQX261880:MQZ261881 NAT261880:NAV261881 NKP261880:NKR261881 NUL261880:NUN261881 OEH261880:OEJ261881 OOD261880:OOF261881 OXZ261880:OYB261881 PHV261880:PHX261881 PRR261880:PRT261881 QBN261880:QBP261881 QLJ261880:QLL261881 QVF261880:QVH261881 RFB261880:RFD261881 ROX261880:ROZ261881 RYT261880:RYV261881 SIP261880:SIR261881 SSL261880:SSN261881 TCH261880:TCJ261881 TMD261880:TMF261881 TVZ261880:TWB261881 UFV261880:UFX261881 UPR261880:UPT261881 UZN261880:UZP261881 VJJ261880:VJL261881 VTF261880:VTH261881 WDB261880:WDD261881 WMX261880:WMZ261881 WWT261880:WWV261881 AM327416:AO327417 KH327416:KJ327417 UD327416:UF327417 ADZ327416:AEB327417 ANV327416:ANX327417 AXR327416:AXT327417 BHN327416:BHP327417 BRJ327416:BRL327417 CBF327416:CBH327417 CLB327416:CLD327417 CUX327416:CUZ327417 DET327416:DEV327417 DOP327416:DOR327417 DYL327416:DYN327417 EIH327416:EIJ327417 ESD327416:ESF327417 FBZ327416:FCB327417 FLV327416:FLX327417 FVR327416:FVT327417 GFN327416:GFP327417 GPJ327416:GPL327417 GZF327416:GZH327417 HJB327416:HJD327417 HSX327416:HSZ327417 ICT327416:ICV327417 IMP327416:IMR327417 IWL327416:IWN327417 JGH327416:JGJ327417 JQD327416:JQF327417 JZZ327416:KAB327417 KJV327416:KJX327417 KTR327416:KTT327417 LDN327416:LDP327417 LNJ327416:LNL327417 LXF327416:LXH327417 MHB327416:MHD327417 MQX327416:MQZ327417 NAT327416:NAV327417 NKP327416:NKR327417 NUL327416:NUN327417 OEH327416:OEJ327417 OOD327416:OOF327417 OXZ327416:OYB327417 PHV327416:PHX327417 PRR327416:PRT327417 QBN327416:QBP327417 QLJ327416:QLL327417 QVF327416:QVH327417 RFB327416:RFD327417 ROX327416:ROZ327417 RYT327416:RYV327417 SIP327416:SIR327417 SSL327416:SSN327417 TCH327416:TCJ327417 TMD327416:TMF327417 TVZ327416:TWB327417 UFV327416:UFX327417 UPR327416:UPT327417 UZN327416:UZP327417 VJJ327416:VJL327417 VTF327416:VTH327417 WDB327416:WDD327417 WMX327416:WMZ327417 WWT327416:WWV327417 AM392952:AO392953 KH392952:KJ392953 UD392952:UF392953 ADZ392952:AEB392953 ANV392952:ANX392953 AXR392952:AXT392953 BHN392952:BHP392953 BRJ392952:BRL392953 CBF392952:CBH392953 CLB392952:CLD392953 CUX392952:CUZ392953 DET392952:DEV392953 DOP392952:DOR392953 DYL392952:DYN392953 EIH392952:EIJ392953 ESD392952:ESF392953 FBZ392952:FCB392953 FLV392952:FLX392953 FVR392952:FVT392953 GFN392952:GFP392953 GPJ392952:GPL392953 GZF392952:GZH392953 HJB392952:HJD392953 HSX392952:HSZ392953 ICT392952:ICV392953 IMP392952:IMR392953 IWL392952:IWN392953 JGH392952:JGJ392953 JQD392952:JQF392953 JZZ392952:KAB392953 KJV392952:KJX392953 KTR392952:KTT392953 LDN392952:LDP392953 LNJ392952:LNL392953 LXF392952:LXH392953 MHB392952:MHD392953 MQX392952:MQZ392953 NAT392952:NAV392953 NKP392952:NKR392953 NUL392952:NUN392953 OEH392952:OEJ392953 OOD392952:OOF392953 OXZ392952:OYB392953 PHV392952:PHX392953 PRR392952:PRT392953 QBN392952:QBP392953 QLJ392952:QLL392953 QVF392952:QVH392953 RFB392952:RFD392953 ROX392952:ROZ392953 RYT392952:RYV392953 SIP392952:SIR392953 SSL392952:SSN392953 TCH392952:TCJ392953 TMD392952:TMF392953 TVZ392952:TWB392953 UFV392952:UFX392953 UPR392952:UPT392953 UZN392952:UZP392953 VJJ392952:VJL392953 VTF392952:VTH392953 WDB392952:WDD392953 WMX392952:WMZ392953 WWT392952:WWV392953 AM458488:AO458489 KH458488:KJ458489 UD458488:UF458489 ADZ458488:AEB458489 ANV458488:ANX458489 AXR458488:AXT458489 BHN458488:BHP458489 BRJ458488:BRL458489 CBF458488:CBH458489 CLB458488:CLD458489 CUX458488:CUZ458489 DET458488:DEV458489 DOP458488:DOR458489 DYL458488:DYN458489 EIH458488:EIJ458489 ESD458488:ESF458489 FBZ458488:FCB458489 FLV458488:FLX458489 FVR458488:FVT458489 GFN458488:GFP458489 GPJ458488:GPL458489 GZF458488:GZH458489 HJB458488:HJD458489 HSX458488:HSZ458489 ICT458488:ICV458489 IMP458488:IMR458489 IWL458488:IWN458489 JGH458488:JGJ458489 JQD458488:JQF458489 JZZ458488:KAB458489 KJV458488:KJX458489 KTR458488:KTT458489 LDN458488:LDP458489 LNJ458488:LNL458489 LXF458488:LXH458489 MHB458488:MHD458489 MQX458488:MQZ458489 NAT458488:NAV458489 NKP458488:NKR458489 NUL458488:NUN458489 OEH458488:OEJ458489 OOD458488:OOF458489 OXZ458488:OYB458489 PHV458488:PHX458489 PRR458488:PRT458489 QBN458488:QBP458489 QLJ458488:QLL458489 QVF458488:QVH458489 RFB458488:RFD458489 ROX458488:ROZ458489 RYT458488:RYV458489 SIP458488:SIR458489 SSL458488:SSN458489 TCH458488:TCJ458489 TMD458488:TMF458489 TVZ458488:TWB458489 UFV458488:UFX458489 UPR458488:UPT458489 UZN458488:UZP458489 VJJ458488:VJL458489 VTF458488:VTH458489 WDB458488:WDD458489 WMX458488:WMZ458489 WWT458488:WWV458489 AM524024:AO524025 KH524024:KJ524025 UD524024:UF524025 ADZ524024:AEB524025 ANV524024:ANX524025 AXR524024:AXT524025 BHN524024:BHP524025 BRJ524024:BRL524025 CBF524024:CBH524025 CLB524024:CLD524025 CUX524024:CUZ524025 DET524024:DEV524025 DOP524024:DOR524025 DYL524024:DYN524025 EIH524024:EIJ524025 ESD524024:ESF524025 FBZ524024:FCB524025 FLV524024:FLX524025 FVR524024:FVT524025 GFN524024:GFP524025 GPJ524024:GPL524025 GZF524024:GZH524025 HJB524024:HJD524025 HSX524024:HSZ524025 ICT524024:ICV524025 IMP524024:IMR524025 IWL524024:IWN524025 JGH524024:JGJ524025 JQD524024:JQF524025 JZZ524024:KAB524025 KJV524024:KJX524025 KTR524024:KTT524025 LDN524024:LDP524025 LNJ524024:LNL524025 LXF524024:LXH524025 MHB524024:MHD524025 MQX524024:MQZ524025 NAT524024:NAV524025 NKP524024:NKR524025 NUL524024:NUN524025 OEH524024:OEJ524025 OOD524024:OOF524025 OXZ524024:OYB524025 PHV524024:PHX524025 PRR524024:PRT524025 QBN524024:QBP524025 QLJ524024:QLL524025 QVF524024:QVH524025 RFB524024:RFD524025 ROX524024:ROZ524025 RYT524024:RYV524025 SIP524024:SIR524025 SSL524024:SSN524025 TCH524024:TCJ524025 TMD524024:TMF524025 TVZ524024:TWB524025 UFV524024:UFX524025 UPR524024:UPT524025 UZN524024:UZP524025 VJJ524024:VJL524025 VTF524024:VTH524025 WDB524024:WDD524025 WMX524024:WMZ524025 WWT524024:WWV524025 AM589560:AO589561 KH589560:KJ589561 UD589560:UF589561 ADZ589560:AEB589561 ANV589560:ANX589561 AXR589560:AXT589561 BHN589560:BHP589561 BRJ589560:BRL589561 CBF589560:CBH589561 CLB589560:CLD589561 CUX589560:CUZ589561 DET589560:DEV589561 DOP589560:DOR589561 DYL589560:DYN589561 EIH589560:EIJ589561 ESD589560:ESF589561 FBZ589560:FCB589561 FLV589560:FLX589561 FVR589560:FVT589561 GFN589560:GFP589561 GPJ589560:GPL589561 GZF589560:GZH589561 HJB589560:HJD589561 HSX589560:HSZ589561 ICT589560:ICV589561 IMP589560:IMR589561 IWL589560:IWN589561 JGH589560:JGJ589561 JQD589560:JQF589561 JZZ589560:KAB589561 KJV589560:KJX589561 KTR589560:KTT589561 LDN589560:LDP589561 LNJ589560:LNL589561 LXF589560:LXH589561 MHB589560:MHD589561 MQX589560:MQZ589561 NAT589560:NAV589561 NKP589560:NKR589561 NUL589560:NUN589561 OEH589560:OEJ589561 OOD589560:OOF589561 OXZ589560:OYB589561 PHV589560:PHX589561 PRR589560:PRT589561 QBN589560:QBP589561 QLJ589560:QLL589561 QVF589560:QVH589561 RFB589560:RFD589561 ROX589560:ROZ589561 RYT589560:RYV589561 SIP589560:SIR589561 SSL589560:SSN589561 TCH589560:TCJ589561 TMD589560:TMF589561 TVZ589560:TWB589561 UFV589560:UFX589561 UPR589560:UPT589561 UZN589560:UZP589561 VJJ589560:VJL589561 VTF589560:VTH589561 WDB589560:WDD589561 WMX589560:WMZ589561 WWT589560:WWV589561 AM655096:AO655097 KH655096:KJ655097 UD655096:UF655097 ADZ655096:AEB655097 ANV655096:ANX655097 AXR655096:AXT655097 BHN655096:BHP655097 BRJ655096:BRL655097 CBF655096:CBH655097 CLB655096:CLD655097 CUX655096:CUZ655097 DET655096:DEV655097 DOP655096:DOR655097 DYL655096:DYN655097 EIH655096:EIJ655097 ESD655096:ESF655097 FBZ655096:FCB655097 FLV655096:FLX655097 FVR655096:FVT655097 GFN655096:GFP655097 GPJ655096:GPL655097 GZF655096:GZH655097 HJB655096:HJD655097 HSX655096:HSZ655097 ICT655096:ICV655097 IMP655096:IMR655097 IWL655096:IWN655097 JGH655096:JGJ655097 JQD655096:JQF655097 JZZ655096:KAB655097 KJV655096:KJX655097 KTR655096:KTT655097 LDN655096:LDP655097 LNJ655096:LNL655097 LXF655096:LXH655097 MHB655096:MHD655097 MQX655096:MQZ655097 NAT655096:NAV655097 NKP655096:NKR655097 NUL655096:NUN655097 OEH655096:OEJ655097 OOD655096:OOF655097 OXZ655096:OYB655097 PHV655096:PHX655097 PRR655096:PRT655097 QBN655096:QBP655097 QLJ655096:QLL655097 QVF655096:QVH655097 RFB655096:RFD655097 ROX655096:ROZ655097 RYT655096:RYV655097 SIP655096:SIR655097 SSL655096:SSN655097 TCH655096:TCJ655097 TMD655096:TMF655097 TVZ655096:TWB655097 UFV655096:UFX655097 UPR655096:UPT655097 UZN655096:UZP655097 VJJ655096:VJL655097 VTF655096:VTH655097 WDB655096:WDD655097 WMX655096:WMZ655097 WWT655096:WWV655097 AM720632:AO720633 KH720632:KJ720633 UD720632:UF720633 ADZ720632:AEB720633 ANV720632:ANX720633 AXR720632:AXT720633 BHN720632:BHP720633 BRJ720632:BRL720633 CBF720632:CBH720633 CLB720632:CLD720633 CUX720632:CUZ720633 DET720632:DEV720633 DOP720632:DOR720633 DYL720632:DYN720633 EIH720632:EIJ720633 ESD720632:ESF720633 FBZ720632:FCB720633 FLV720632:FLX720633 FVR720632:FVT720633 GFN720632:GFP720633 GPJ720632:GPL720633 GZF720632:GZH720633 HJB720632:HJD720633 HSX720632:HSZ720633 ICT720632:ICV720633 IMP720632:IMR720633 IWL720632:IWN720633 JGH720632:JGJ720633 JQD720632:JQF720633 JZZ720632:KAB720633 KJV720632:KJX720633 KTR720632:KTT720633 LDN720632:LDP720633 LNJ720632:LNL720633 LXF720632:LXH720633 MHB720632:MHD720633 MQX720632:MQZ720633 NAT720632:NAV720633 NKP720632:NKR720633 NUL720632:NUN720633 OEH720632:OEJ720633 OOD720632:OOF720633 OXZ720632:OYB720633 PHV720632:PHX720633 PRR720632:PRT720633 QBN720632:QBP720633 QLJ720632:QLL720633 QVF720632:QVH720633 RFB720632:RFD720633 ROX720632:ROZ720633 RYT720632:RYV720633 SIP720632:SIR720633 SSL720632:SSN720633 TCH720632:TCJ720633 TMD720632:TMF720633 TVZ720632:TWB720633 UFV720632:UFX720633 UPR720632:UPT720633 UZN720632:UZP720633 VJJ720632:VJL720633 VTF720632:VTH720633 WDB720632:WDD720633 WMX720632:WMZ720633 WWT720632:WWV720633 AM786168:AO786169 KH786168:KJ786169 UD786168:UF786169 ADZ786168:AEB786169 ANV786168:ANX786169 AXR786168:AXT786169 BHN786168:BHP786169 BRJ786168:BRL786169 CBF786168:CBH786169 CLB786168:CLD786169 CUX786168:CUZ786169 DET786168:DEV786169 DOP786168:DOR786169 DYL786168:DYN786169 EIH786168:EIJ786169 ESD786168:ESF786169 FBZ786168:FCB786169 FLV786168:FLX786169 FVR786168:FVT786169 GFN786168:GFP786169 GPJ786168:GPL786169 GZF786168:GZH786169 HJB786168:HJD786169 HSX786168:HSZ786169 ICT786168:ICV786169 IMP786168:IMR786169 IWL786168:IWN786169 JGH786168:JGJ786169 JQD786168:JQF786169 JZZ786168:KAB786169 KJV786168:KJX786169 KTR786168:KTT786169 LDN786168:LDP786169 LNJ786168:LNL786169 LXF786168:LXH786169 MHB786168:MHD786169 MQX786168:MQZ786169 NAT786168:NAV786169 NKP786168:NKR786169 NUL786168:NUN786169 OEH786168:OEJ786169 OOD786168:OOF786169 OXZ786168:OYB786169 PHV786168:PHX786169 PRR786168:PRT786169 QBN786168:QBP786169 QLJ786168:QLL786169 QVF786168:QVH786169 RFB786168:RFD786169 ROX786168:ROZ786169 RYT786168:RYV786169 SIP786168:SIR786169 SSL786168:SSN786169 TCH786168:TCJ786169 TMD786168:TMF786169 TVZ786168:TWB786169 UFV786168:UFX786169 UPR786168:UPT786169 UZN786168:UZP786169 VJJ786168:VJL786169 VTF786168:VTH786169 WDB786168:WDD786169 WMX786168:WMZ786169 WWT786168:WWV786169 AM851704:AO851705 KH851704:KJ851705 UD851704:UF851705 ADZ851704:AEB851705 ANV851704:ANX851705 AXR851704:AXT851705 BHN851704:BHP851705 BRJ851704:BRL851705 CBF851704:CBH851705 CLB851704:CLD851705 CUX851704:CUZ851705 DET851704:DEV851705 DOP851704:DOR851705 DYL851704:DYN851705 EIH851704:EIJ851705 ESD851704:ESF851705 FBZ851704:FCB851705 FLV851704:FLX851705 FVR851704:FVT851705 GFN851704:GFP851705 GPJ851704:GPL851705 GZF851704:GZH851705 HJB851704:HJD851705 HSX851704:HSZ851705 ICT851704:ICV851705 IMP851704:IMR851705 IWL851704:IWN851705 JGH851704:JGJ851705 JQD851704:JQF851705 JZZ851704:KAB851705 KJV851704:KJX851705 KTR851704:KTT851705 LDN851704:LDP851705 LNJ851704:LNL851705 LXF851704:LXH851705 MHB851704:MHD851705 MQX851704:MQZ851705 NAT851704:NAV851705 NKP851704:NKR851705 NUL851704:NUN851705 OEH851704:OEJ851705 OOD851704:OOF851705 OXZ851704:OYB851705 PHV851704:PHX851705 PRR851704:PRT851705 QBN851704:QBP851705 QLJ851704:QLL851705 QVF851704:QVH851705 RFB851704:RFD851705 ROX851704:ROZ851705 RYT851704:RYV851705 SIP851704:SIR851705 SSL851704:SSN851705 TCH851704:TCJ851705 TMD851704:TMF851705 TVZ851704:TWB851705 UFV851704:UFX851705 UPR851704:UPT851705 UZN851704:UZP851705 VJJ851704:VJL851705 VTF851704:VTH851705 WDB851704:WDD851705 WMX851704:WMZ851705 WWT851704:WWV851705 AM917240:AO917241 KH917240:KJ917241 UD917240:UF917241 ADZ917240:AEB917241 ANV917240:ANX917241 AXR917240:AXT917241 BHN917240:BHP917241 BRJ917240:BRL917241 CBF917240:CBH917241 CLB917240:CLD917241 CUX917240:CUZ917241 DET917240:DEV917241 DOP917240:DOR917241 DYL917240:DYN917241 EIH917240:EIJ917241 ESD917240:ESF917241 FBZ917240:FCB917241 FLV917240:FLX917241 FVR917240:FVT917241 GFN917240:GFP917241 GPJ917240:GPL917241 GZF917240:GZH917241 HJB917240:HJD917241 HSX917240:HSZ917241 ICT917240:ICV917241 IMP917240:IMR917241 IWL917240:IWN917241 JGH917240:JGJ917241 JQD917240:JQF917241 JZZ917240:KAB917241 KJV917240:KJX917241 KTR917240:KTT917241 LDN917240:LDP917241 LNJ917240:LNL917241 LXF917240:LXH917241 MHB917240:MHD917241 MQX917240:MQZ917241 NAT917240:NAV917241 NKP917240:NKR917241 NUL917240:NUN917241 OEH917240:OEJ917241 OOD917240:OOF917241 OXZ917240:OYB917241 PHV917240:PHX917241 PRR917240:PRT917241 QBN917240:QBP917241 QLJ917240:QLL917241 QVF917240:QVH917241 RFB917240:RFD917241 ROX917240:ROZ917241 RYT917240:RYV917241 SIP917240:SIR917241 SSL917240:SSN917241 TCH917240:TCJ917241 TMD917240:TMF917241 TVZ917240:TWB917241 UFV917240:UFX917241 UPR917240:UPT917241 UZN917240:UZP917241 VJJ917240:VJL917241 VTF917240:VTH917241 WDB917240:WDD917241 WMX917240:WMZ917241 WWT917240:WWV917241 AM982776:AO982777 KH982776:KJ982777 UD982776:UF982777 ADZ982776:AEB982777 ANV982776:ANX982777 AXR982776:AXT982777 BHN982776:BHP982777 BRJ982776:BRL982777 CBF982776:CBH982777 CLB982776:CLD982777 CUX982776:CUZ982777 DET982776:DEV982777 DOP982776:DOR982777 DYL982776:DYN982777 EIH982776:EIJ982777 ESD982776:ESF982777 FBZ982776:FCB982777 FLV982776:FLX982777 FVR982776:FVT982777 GFN982776:GFP982777 GPJ982776:GPL982777 GZF982776:GZH982777 HJB982776:HJD982777 HSX982776:HSZ982777 ICT982776:ICV982777 IMP982776:IMR982777 IWL982776:IWN982777 JGH982776:JGJ982777 JQD982776:JQF982777 JZZ982776:KAB982777 KJV982776:KJX982777 KTR982776:KTT982777 LDN982776:LDP982777 LNJ982776:LNL982777 LXF982776:LXH982777 MHB982776:MHD982777 MQX982776:MQZ982777 NAT982776:NAV982777 NKP982776:NKR982777 NUL982776:NUN982777 OEH982776:OEJ982777 OOD982776:OOF982777 OXZ982776:OYB982777 PHV982776:PHX982777 PRR982776:PRT982777 QBN982776:QBP982777 QLJ982776:QLL982777 QVF982776:QVH982777 RFB982776:RFD982777 ROX982776:ROZ982777 RYT982776:RYV982777 SIP982776:SIR982777 SSL982776:SSN982777 TCH982776:TCJ982777 TMD982776:TMF982777 TVZ982776:TWB982777 UFV982776:UFX982777 UPR982776:UPT982777 UZN982776:UZP982777 VJJ982776:VJL982777 VTF982776:VTH982777 WDB982776:WDD982777 WMX982776:WMZ982777" xr:uid="{00000000-0002-0000-0600-000001000000}">
      <formula1>"昭和,平成"</formula1>
    </dataValidation>
    <dataValidation imeMode="fullKatakana" allowBlank="1" showInputMessage="1" showErrorMessage="1" sqref="VSF982767:VSV982768 JH33:KN34 TD33:UJ34 ACZ33:AEF34 AMV33:AOB34 AWR33:AXX34 BGN33:BHT34 BQJ33:BRP34 CAF33:CBL34 CKB33:CLH34 CTX33:CVD34 DDT33:DEZ34 DNP33:DOV34 DXL33:DYR34 EHH33:EIN34 ERD33:ESJ34 FAZ33:FCF34 FKV33:FMB34 FUR33:FVX34 GEN33:GFT34 GOJ33:GPP34 GYF33:GZL34 HIB33:HJH34 HRX33:HTD34 IBT33:ICZ34 ILP33:IMV34 IVL33:IWR34 JFH33:JGN34 JPD33:JQJ34 JYZ33:KAF34 KIV33:KKB34 KSR33:KTX34 LCN33:LDT34 LMJ33:LNP34 LWF33:LXL34 MGB33:MHH34 MPX33:MRD34 MZT33:NAZ34 NJP33:NKV34 NTL33:NUR34 ODH33:OEN34 OND33:OOJ34 OWZ33:OYF34 PGV33:PIB34 PQR33:PRX34 QAN33:QBT34 QKJ33:QLP34 QUF33:QVL34 REB33:RFH34 RNX33:RPD34 RXT33:RYZ34 SHP33:SIV34 SRL33:SSR34 TBH33:TCN34 TLD33:TMJ34 TUZ33:TWF34 UEV33:UGB34 UOR33:UPX34 UYN33:UZT34 VIJ33:VJP34 VSF33:VTL34 WCB33:WDH34 WLX33:WND34 WVT33:WWZ34 M65228:AS65229 JH65228:KN65229 TD65228:UJ65229 ACZ65228:AEF65229 AMV65228:AOB65229 AWR65228:AXX65229 BGN65228:BHT65229 BQJ65228:BRP65229 CAF65228:CBL65229 CKB65228:CLH65229 CTX65228:CVD65229 DDT65228:DEZ65229 DNP65228:DOV65229 DXL65228:DYR65229 EHH65228:EIN65229 ERD65228:ESJ65229 FAZ65228:FCF65229 FKV65228:FMB65229 FUR65228:FVX65229 GEN65228:GFT65229 GOJ65228:GPP65229 GYF65228:GZL65229 HIB65228:HJH65229 HRX65228:HTD65229 IBT65228:ICZ65229 ILP65228:IMV65229 IVL65228:IWR65229 JFH65228:JGN65229 JPD65228:JQJ65229 JYZ65228:KAF65229 KIV65228:KKB65229 KSR65228:KTX65229 LCN65228:LDT65229 LMJ65228:LNP65229 LWF65228:LXL65229 MGB65228:MHH65229 MPX65228:MRD65229 MZT65228:NAZ65229 NJP65228:NKV65229 NTL65228:NUR65229 ODH65228:OEN65229 OND65228:OOJ65229 OWZ65228:OYF65229 PGV65228:PIB65229 PQR65228:PRX65229 QAN65228:QBT65229 QKJ65228:QLP65229 QUF65228:QVL65229 REB65228:RFH65229 RNX65228:RPD65229 RXT65228:RYZ65229 SHP65228:SIV65229 SRL65228:SSR65229 TBH65228:TCN65229 TLD65228:TMJ65229 TUZ65228:TWF65229 UEV65228:UGB65229 UOR65228:UPX65229 UYN65228:UZT65229 VIJ65228:VJP65229 VSF65228:VTL65229 WCB65228:WDH65229 WLX65228:WND65229 WVT65228:WWZ65229 M130764:AS130765 JH130764:KN130765 TD130764:UJ130765 ACZ130764:AEF130765 AMV130764:AOB130765 AWR130764:AXX130765 BGN130764:BHT130765 BQJ130764:BRP130765 CAF130764:CBL130765 CKB130764:CLH130765 CTX130764:CVD130765 DDT130764:DEZ130765 DNP130764:DOV130765 DXL130764:DYR130765 EHH130764:EIN130765 ERD130764:ESJ130765 FAZ130764:FCF130765 FKV130764:FMB130765 FUR130764:FVX130765 GEN130764:GFT130765 GOJ130764:GPP130765 GYF130764:GZL130765 HIB130764:HJH130765 HRX130764:HTD130765 IBT130764:ICZ130765 ILP130764:IMV130765 IVL130764:IWR130765 JFH130764:JGN130765 JPD130764:JQJ130765 JYZ130764:KAF130765 KIV130764:KKB130765 KSR130764:KTX130765 LCN130764:LDT130765 LMJ130764:LNP130765 LWF130764:LXL130765 MGB130764:MHH130765 MPX130764:MRD130765 MZT130764:NAZ130765 NJP130764:NKV130765 NTL130764:NUR130765 ODH130764:OEN130765 OND130764:OOJ130765 OWZ130764:OYF130765 PGV130764:PIB130765 PQR130764:PRX130765 QAN130764:QBT130765 QKJ130764:QLP130765 QUF130764:QVL130765 REB130764:RFH130765 RNX130764:RPD130765 RXT130764:RYZ130765 SHP130764:SIV130765 SRL130764:SSR130765 TBH130764:TCN130765 TLD130764:TMJ130765 TUZ130764:TWF130765 UEV130764:UGB130765 UOR130764:UPX130765 UYN130764:UZT130765 VIJ130764:VJP130765 VSF130764:VTL130765 WCB130764:WDH130765 WLX130764:WND130765 WVT130764:WWZ130765 M196300:AS196301 JH196300:KN196301 TD196300:UJ196301 ACZ196300:AEF196301 AMV196300:AOB196301 AWR196300:AXX196301 BGN196300:BHT196301 BQJ196300:BRP196301 CAF196300:CBL196301 CKB196300:CLH196301 CTX196300:CVD196301 DDT196300:DEZ196301 DNP196300:DOV196301 DXL196300:DYR196301 EHH196300:EIN196301 ERD196300:ESJ196301 FAZ196300:FCF196301 FKV196300:FMB196301 FUR196300:FVX196301 GEN196300:GFT196301 GOJ196300:GPP196301 GYF196300:GZL196301 HIB196300:HJH196301 HRX196300:HTD196301 IBT196300:ICZ196301 ILP196300:IMV196301 IVL196300:IWR196301 JFH196300:JGN196301 JPD196300:JQJ196301 JYZ196300:KAF196301 KIV196300:KKB196301 KSR196300:KTX196301 LCN196300:LDT196301 LMJ196300:LNP196301 LWF196300:LXL196301 MGB196300:MHH196301 MPX196300:MRD196301 MZT196300:NAZ196301 NJP196300:NKV196301 NTL196300:NUR196301 ODH196300:OEN196301 OND196300:OOJ196301 OWZ196300:OYF196301 PGV196300:PIB196301 PQR196300:PRX196301 QAN196300:QBT196301 QKJ196300:QLP196301 QUF196300:QVL196301 REB196300:RFH196301 RNX196300:RPD196301 RXT196300:RYZ196301 SHP196300:SIV196301 SRL196300:SSR196301 TBH196300:TCN196301 TLD196300:TMJ196301 TUZ196300:TWF196301 UEV196300:UGB196301 UOR196300:UPX196301 UYN196300:UZT196301 VIJ196300:VJP196301 VSF196300:VTL196301 WCB196300:WDH196301 WLX196300:WND196301 WVT196300:WWZ196301 M261836:AS261837 JH261836:KN261837 TD261836:UJ261837 ACZ261836:AEF261837 AMV261836:AOB261837 AWR261836:AXX261837 BGN261836:BHT261837 BQJ261836:BRP261837 CAF261836:CBL261837 CKB261836:CLH261837 CTX261836:CVD261837 DDT261836:DEZ261837 DNP261836:DOV261837 DXL261836:DYR261837 EHH261836:EIN261837 ERD261836:ESJ261837 FAZ261836:FCF261837 FKV261836:FMB261837 FUR261836:FVX261837 GEN261836:GFT261837 GOJ261836:GPP261837 GYF261836:GZL261837 HIB261836:HJH261837 HRX261836:HTD261837 IBT261836:ICZ261837 ILP261836:IMV261837 IVL261836:IWR261837 JFH261836:JGN261837 JPD261836:JQJ261837 JYZ261836:KAF261837 KIV261836:KKB261837 KSR261836:KTX261837 LCN261836:LDT261837 LMJ261836:LNP261837 LWF261836:LXL261837 MGB261836:MHH261837 MPX261836:MRD261837 MZT261836:NAZ261837 NJP261836:NKV261837 NTL261836:NUR261837 ODH261836:OEN261837 OND261836:OOJ261837 OWZ261836:OYF261837 PGV261836:PIB261837 PQR261836:PRX261837 QAN261836:QBT261837 QKJ261836:QLP261837 QUF261836:QVL261837 REB261836:RFH261837 RNX261836:RPD261837 RXT261836:RYZ261837 SHP261836:SIV261837 SRL261836:SSR261837 TBH261836:TCN261837 TLD261836:TMJ261837 TUZ261836:TWF261837 UEV261836:UGB261837 UOR261836:UPX261837 UYN261836:UZT261837 VIJ261836:VJP261837 VSF261836:VTL261837 WCB261836:WDH261837 WLX261836:WND261837 WVT261836:WWZ261837 M327372:AS327373 JH327372:KN327373 TD327372:UJ327373 ACZ327372:AEF327373 AMV327372:AOB327373 AWR327372:AXX327373 BGN327372:BHT327373 BQJ327372:BRP327373 CAF327372:CBL327373 CKB327372:CLH327373 CTX327372:CVD327373 DDT327372:DEZ327373 DNP327372:DOV327373 DXL327372:DYR327373 EHH327372:EIN327373 ERD327372:ESJ327373 FAZ327372:FCF327373 FKV327372:FMB327373 FUR327372:FVX327373 GEN327372:GFT327373 GOJ327372:GPP327373 GYF327372:GZL327373 HIB327372:HJH327373 HRX327372:HTD327373 IBT327372:ICZ327373 ILP327372:IMV327373 IVL327372:IWR327373 JFH327372:JGN327373 JPD327372:JQJ327373 JYZ327372:KAF327373 KIV327372:KKB327373 KSR327372:KTX327373 LCN327372:LDT327373 LMJ327372:LNP327373 LWF327372:LXL327373 MGB327372:MHH327373 MPX327372:MRD327373 MZT327372:NAZ327373 NJP327372:NKV327373 NTL327372:NUR327373 ODH327372:OEN327373 OND327372:OOJ327373 OWZ327372:OYF327373 PGV327372:PIB327373 PQR327372:PRX327373 QAN327372:QBT327373 QKJ327372:QLP327373 QUF327372:QVL327373 REB327372:RFH327373 RNX327372:RPD327373 RXT327372:RYZ327373 SHP327372:SIV327373 SRL327372:SSR327373 TBH327372:TCN327373 TLD327372:TMJ327373 TUZ327372:TWF327373 UEV327372:UGB327373 UOR327372:UPX327373 UYN327372:UZT327373 VIJ327372:VJP327373 VSF327372:VTL327373 WCB327372:WDH327373 WLX327372:WND327373 WVT327372:WWZ327373 M392908:AS392909 JH392908:KN392909 TD392908:UJ392909 ACZ392908:AEF392909 AMV392908:AOB392909 AWR392908:AXX392909 BGN392908:BHT392909 BQJ392908:BRP392909 CAF392908:CBL392909 CKB392908:CLH392909 CTX392908:CVD392909 DDT392908:DEZ392909 DNP392908:DOV392909 DXL392908:DYR392909 EHH392908:EIN392909 ERD392908:ESJ392909 FAZ392908:FCF392909 FKV392908:FMB392909 FUR392908:FVX392909 GEN392908:GFT392909 GOJ392908:GPP392909 GYF392908:GZL392909 HIB392908:HJH392909 HRX392908:HTD392909 IBT392908:ICZ392909 ILP392908:IMV392909 IVL392908:IWR392909 JFH392908:JGN392909 JPD392908:JQJ392909 JYZ392908:KAF392909 KIV392908:KKB392909 KSR392908:KTX392909 LCN392908:LDT392909 LMJ392908:LNP392909 LWF392908:LXL392909 MGB392908:MHH392909 MPX392908:MRD392909 MZT392908:NAZ392909 NJP392908:NKV392909 NTL392908:NUR392909 ODH392908:OEN392909 OND392908:OOJ392909 OWZ392908:OYF392909 PGV392908:PIB392909 PQR392908:PRX392909 QAN392908:QBT392909 QKJ392908:QLP392909 QUF392908:QVL392909 REB392908:RFH392909 RNX392908:RPD392909 RXT392908:RYZ392909 SHP392908:SIV392909 SRL392908:SSR392909 TBH392908:TCN392909 TLD392908:TMJ392909 TUZ392908:TWF392909 UEV392908:UGB392909 UOR392908:UPX392909 UYN392908:UZT392909 VIJ392908:VJP392909 VSF392908:VTL392909 WCB392908:WDH392909 WLX392908:WND392909 WVT392908:WWZ392909 M458444:AS458445 JH458444:KN458445 TD458444:UJ458445 ACZ458444:AEF458445 AMV458444:AOB458445 AWR458444:AXX458445 BGN458444:BHT458445 BQJ458444:BRP458445 CAF458444:CBL458445 CKB458444:CLH458445 CTX458444:CVD458445 DDT458444:DEZ458445 DNP458444:DOV458445 DXL458444:DYR458445 EHH458444:EIN458445 ERD458444:ESJ458445 FAZ458444:FCF458445 FKV458444:FMB458445 FUR458444:FVX458445 GEN458444:GFT458445 GOJ458444:GPP458445 GYF458444:GZL458445 HIB458444:HJH458445 HRX458444:HTD458445 IBT458444:ICZ458445 ILP458444:IMV458445 IVL458444:IWR458445 JFH458444:JGN458445 JPD458444:JQJ458445 JYZ458444:KAF458445 KIV458444:KKB458445 KSR458444:KTX458445 LCN458444:LDT458445 LMJ458444:LNP458445 LWF458444:LXL458445 MGB458444:MHH458445 MPX458444:MRD458445 MZT458444:NAZ458445 NJP458444:NKV458445 NTL458444:NUR458445 ODH458444:OEN458445 OND458444:OOJ458445 OWZ458444:OYF458445 PGV458444:PIB458445 PQR458444:PRX458445 QAN458444:QBT458445 QKJ458444:QLP458445 QUF458444:QVL458445 REB458444:RFH458445 RNX458444:RPD458445 RXT458444:RYZ458445 SHP458444:SIV458445 SRL458444:SSR458445 TBH458444:TCN458445 TLD458444:TMJ458445 TUZ458444:TWF458445 UEV458444:UGB458445 UOR458444:UPX458445 UYN458444:UZT458445 VIJ458444:VJP458445 VSF458444:VTL458445 WCB458444:WDH458445 WLX458444:WND458445 WVT458444:WWZ458445 M523980:AS523981 JH523980:KN523981 TD523980:UJ523981 ACZ523980:AEF523981 AMV523980:AOB523981 AWR523980:AXX523981 BGN523980:BHT523981 BQJ523980:BRP523981 CAF523980:CBL523981 CKB523980:CLH523981 CTX523980:CVD523981 DDT523980:DEZ523981 DNP523980:DOV523981 DXL523980:DYR523981 EHH523980:EIN523981 ERD523980:ESJ523981 FAZ523980:FCF523981 FKV523980:FMB523981 FUR523980:FVX523981 GEN523980:GFT523981 GOJ523980:GPP523981 GYF523980:GZL523981 HIB523980:HJH523981 HRX523980:HTD523981 IBT523980:ICZ523981 ILP523980:IMV523981 IVL523980:IWR523981 JFH523980:JGN523981 JPD523980:JQJ523981 JYZ523980:KAF523981 KIV523980:KKB523981 KSR523980:KTX523981 LCN523980:LDT523981 LMJ523980:LNP523981 LWF523980:LXL523981 MGB523980:MHH523981 MPX523980:MRD523981 MZT523980:NAZ523981 NJP523980:NKV523981 NTL523980:NUR523981 ODH523980:OEN523981 OND523980:OOJ523981 OWZ523980:OYF523981 PGV523980:PIB523981 PQR523980:PRX523981 QAN523980:QBT523981 QKJ523980:QLP523981 QUF523980:QVL523981 REB523980:RFH523981 RNX523980:RPD523981 RXT523980:RYZ523981 SHP523980:SIV523981 SRL523980:SSR523981 TBH523980:TCN523981 TLD523980:TMJ523981 TUZ523980:TWF523981 UEV523980:UGB523981 UOR523980:UPX523981 UYN523980:UZT523981 VIJ523980:VJP523981 VSF523980:VTL523981 WCB523980:WDH523981 WLX523980:WND523981 WVT523980:WWZ523981 M589516:AS589517 JH589516:KN589517 TD589516:UJ589517 ACZ589516:AEF589517 AMV589516:AOB589517 AWR589516:AXX589517 BGN589516:BHT589517 BQJ589516:BRP589517 CAF589516:CBL589517 CKB589516:CLH589517 CTX589516:CVD589517 DDT589516:DEZ589517 DNP589516:DOV589517 DXL589516:DYR589517 EHH589516:EIN589517 ERD589516:ESJ589517 FAZ589516:FCF589517 FKV589516:FMB589517 FUR589516:FVX589517 GEN589516:GFT589517 GOJ589516:GPP589517 GYF589516:GZL589517 HIB589516:HJH589517 HRX589516:HTD589517 IBT589516:ICZ589517 ILP589516:IMV589517 IVL589516:IWR589517 JFH589516:JGN589517 JPD589516:JQJ589517 JYZ589516:KAF589517 KIV589516:KKB589517 KSR589516:KTX589517 LCN589516:LDT589517 LMJ589516:LNP589517 LWF589516:LXL589517 MGB589516:MHH589517 MPX589516:MRD589517 MZT589516:NAZ589517 NJP589516:NKV589517 NTL589516:NUR589517 ODH589516:OEN589517 OND589516:OOJ589517 OWZ589516:OYF589517 PGV589516:PIB589517 PQR589516:PRX589517 QAN589516:QBT589517 QKJ589516:QLP589517 QUF589516:QVL589517 REB589516:RFH589517 RNX589516:RPD589517 RXT589516:RYZ589517 SHP589516:SIV589517 SRL589516:SSR589517 TBH589516:TCN589517 TLD589516:TMJ589517 TUZ589516:TWF589517 UEV589516:UGB589517 UOR589516:UPX589517 UYN589516:UZT589517 VIJ589516:VJP589517 VSF589516:VTL589517 WCB589516:WDH589517 WLX589516:WND589517 WVT589516:WWZ589517 M655052:AS655053 JH655052:KN655053 TD655052:UJ655053 ACZ655052:AEF655053 AMV655052:AOB655053 AWR655052:AXX655053 BGN655052:BHT655053 BQJ655052:BRP655053 CAF655052:CBL655053 CKB655052:CLH655053 CTX655052:CVD655053 DDT655052:DEZ655053 DNP655052:DOV655053 DXL655052:DYR655053 EHH655052:EIN655053 ERD655052:ESJ655053 FAZ655052:FCF655053 FKV655052:FMB655053 FUR655052:FVX655053 GEN655052:GFT655053 GOJ655052:GPP655053 GYF655052:GZL655053 HIB655052:HJH655053 HRX655052:HTD655053 IBT655052:ICZ655053 ILP655052:IMV655053 IVL655052:IWR655053 JFH655052:JGN655053 JPD655052:JQJ655053 JYZ655052:KAF655053 KIV655052:KKB655053 KSR655052:KTX655053 LCN655052:LDT655053 LMJ655052:LNP655053 LWF655052:LXL655053 MGB655052:MHH655053 MPX655052:MRD655053 MZT655052:NAZ655053 NJP655052:NKV655053 NTL655052:NUR655053 ODH655052:OEN655053 OND655052:OOJ655053 OWZ655052:OYF655053 PGV655052:PIB655053 PQR655052:PRX655053 QAN655052:QBT655053 QKJ655052:QLP655053 QUF655052:QVL655053 REB655052:RFH655053 RNX655052:RPD655053 RXT655052:RYZ655053 SHP655052:SIV655053 SRL655052:SSR655053 TBH655052:TCN655053 TLD655052:TMJ655053 TUZ655052:TWF655053 UEV655052:UGB655053 UOR655052:UPX655053 UYN655052:UZT655053 VIJ655052:VJP655053 VSF655052:VTL655053 WCB655052:WDH655053 WLX655052:WND655053 WVT655052:WWZ655053 M720588:AS720589 JH720588:KN720589 TD720588:UJ720589 ACZ720588:AEF720589 AMV720588:AOB720589 AWR720588:AXX720589 BGN720588:BHT720589 BQJ720588:BRP720589 CAF720588:CBL720589 CKB720588:CLH720589 CTX720588:CVD720589 DDT720588:DEZ720589 DNP720588:DOV720589 DXL720588:DYR720589 EHH720588:EIN720589 ERD720588:ESJ720589 FAZ720588:FCF720589 FKV720588:FMB720589 FUR720588:FVX720589 GEN720588:GFT720589 GOJ720588:GPP720589 GYF720588:GZL720589 HIB720588:HJH720589 HRX720588:HTD720589 IBT720588:ICZ720589 ILP720588:IMV720589 IVL720588:IWR720589 JFH720588:JGN720589 JPD720588:JQJ720589 JYZ720588:KAF720589 KIV720588:KKB720589 KSR720588:KTX720589 LCN720588:LDT720589 LMJ720588:LNP720589 LWF720588:LXL720589 MGB720588:MHH720589 MPX720588:MRD720589 MZT720588:NAZ720589 NJP720588:NKV720589 NTL720588:NUR720589 ODH720588:OEN720589 OND720588:OOJ720589 OWZ720588:OYF720589 PGV720588:PIB720589 PQR720588:PRX720589 QAN720588:QBT720589 QKJ720588:QLP720589 QUF720588:QVL720589 REB720588:RFH720589 RNX720588:RPD720589 RXT720588:RYZ720589 SHP720588:SIV720589 SRL720588:SSR720589 TBH720588:TCN720589 TLD720588:TMJ720589 TUZ720588:TWF720589 UEV720588:UGB720589 UOR720588:UPX720589 UYN720588:UZT720589 VIJ720588:VJP720589 VSF720588:VTL720589 WCB720588:WDH720589 WLX720588:WND720589 WVT720588:WWZ720589 M786124:AS786125 JH786124:KN786125 TD786124:UJ786125 ACZ786124:AEF786125 AMV786124:AOB786125 AWR786124:AXX786125 BGN786124:BHT786125 BQJ786124:BRP786125 CAF786124:CBL786125 CKB786124:CLH786125 CTX786124:CVD786125 DDT786124:DEZ786125 DNP786124:DOV786125 DXL786124:DYR786125 EHH786124:EIN786125 ERD786124:ESJ786125 FAZ786124:FCF786125 FKV786124:FMB786125 FUR786124:FVX786125 GEN786124:GFT786125 GOJ786124:GPP786125 GYF786124:GZL786125 HIB786124:HJH786125 HRX786124:HTD786125 IBT786124:ICZ786125 ILP786124:IMV786125 IVL786124:IWR786125 JFH786124:JGN786125 JPD786124:JQJ786125 JYZ786124:KAF786125 KIV786124:KKB786125 KSR786124:KTX786125 LCN786124:LDT786125 LMJ786124:LNP786125 LWF786124:LXL786125 MGB786124:MHH786125 MPX786124:MRD786125 MZT786124:NAZ786125 NJP786124:NKV786125 NTL786124:NUR786125 ODH786124:OEN786125 OND786124:OOJ786125 OWZ786124:OYF786125 PGV786124:PIB786125 PQR786124:PRX786125 QAN786124:QBT786125 QKJ786124:QLP786125 QUF786124:QVL786125 REB786124:RFH786125 RNX786124:RPD786125 RXT786124:RYZ786125 SHP786124:SIV786125 SRL786124:SSR786125 TBH786124:TCN786125 TLD786124:TMJ786125 TUZ786124:TWF786125 UEV786124:UGB786125 UOR786124:UPX786125 UYN786124:UZT786125 VIJ786124:VJP786125 VSF786124:VTL786125 WCB786124:WDH786125 WLX786124:WND786125 WVT786124:WWZ786125 M851660:AS851661 JH851660:KN851661 TD851660:UJ851661 ACZ851660:AEF851661 AMV851660:AOB851661 AWR851660:AXX851661 BGN851660:BHT851661 BQJ851660:BRP851661 CAF851660:CBL851661 CKB851660:CLH851661 CTX851660:CVD851661 DDT851660:DEZ851661 DNP851660:DOV851661 DXL851660:DYR851661 EHH851660:EIN851661 ERD851660:ESJ851661 FAZ851660:FCF851661 FKV851660:FMB851661 FUR851660:FVX851661 GEN851660:GFT851661 GOJ851660:GPP851661 GYF851660:GZL851661 HIB851660:HJH851661 HRX851660:HTD851661 IBT851660:ICZ851661 ILP851660:IMV851661 IVL851660:IWR851661 JFH851660:JGN851661 JPD851660:JQJ851661 JYZ851660:KAF851661 KIV851660:KKB851661 KSR851660:KTX851661 LCN851660:LDT851661 LMJ851660:LNP851661 LWF851660:LXL851661 MGB851660:MHH851661 MPX851660:MRD851661 MZT851660:NAZ851661 NJP851660:NKV851661 NTL851660:NUR851661 ODH851660:OEN851661 OND851660:OOJ851661 OWZ851660:OYF851661 PGV851660:PIB851661 PQR851660:PRX851661 QAN851660:QBT851661 QKJ851660:QLP851661 QUF851660:QVL851661 REB851660:RFH851661 RNX851660:RPD851661 RXT851660:RYZ851661 SHP851660:SIV851661 SRL851660:SSR851661 TBH851660:TCN851661 TLD851660:TMJ851661 TUZ851660:TWF851661 UEV851660:UGB851661 UOR851660:UPX851661 UYN851660:UZT851661 VIJ851660:VJP851661 VSF851660:VTL851661 WCB851660:WDH851661 WLX851660:WND851661 WVT851660:WWZ851661 M917196:AS917197 JH917196:KN917197 TD917196:UJ917197 ACZ917196:AEF917197 AMV917196:AOB917197 AWR917196:AXX917197 BGN917196:BHT917197 BQJ917196:BRP917197 CAF917196:CBL917197 CKB917196:CLH917197 CTX917196:CVD917197 DDT917196:DEZ917197 DNP917196:DOV917197 DXL917196:DYR917197 EHH917196:EIN917197 ERD917196:ESJ917197 FAZ917196:FCF917197 FKV917196:FMB917197 FUR917196:FVX917197 GEN917196:GFT917197 GOJ917196:GPP917197 GYF917196:GZL917197 HIB917196:HJH917197 HRX917196:HTD917197 IBT917196:ICZ917197 ILP917196:IMV917197 IVL917196:IWR917197 JFH917196:JGN917197 JPD917196:JQJ917197 JYZ917196:KAF917197 KIV917196:KKB917197 KSR917196:KTX917197 LCN917196:LDT917197 LMJ917196:LNP917197 LWF917196:LXL917197 MGB917196:MHH917197 MPX917196:MRD917197 MZT917196:NAZ917197 NJP917196:NKV917197 NTL917196:NUR917197 ODH917196:OEN917197 OND917196:OOJ917197 OWZ917196:OYF917197 PGV917196:PIB917197 PQR917196:PRX917197 QAN917196:QBT917197 QKJ917196:QLP917197 QUF917196:QVL917197 REB917196:RFH917197 RNX917196:RPD917197 RXT917196:RYZ917197 SHP917196:SIV917197 SRL917196:SSR917197 TBH917196:TCN917197 TLD917196:TMJ917197 TUZ917196:TWF917197 UEV917196:UGB917197 UOR917196:UPX917197 UYN917196:UZT917197 VIJ917196:VJP917197 VSF917196:VTL917197 WCB917196:WDH917197 WLX917196:WND917197 WVT917196:WWZ917197 M982732:AS982733 JH982732:KN982733 TD982732:UJ982733 ACZ982732:AEF982733 AMV982732:AOB982733 AWR982732:AXX982733 BGN982732:BHT982733 BQJ982732:BRP982733 CAF982732:CBL982733 CKB982732:CLH982733 CTX982732:CVD982733 DDT982732:DEZ982733 DNP982732:DOV982733 DXL982732:DYR982733 EHH982732:EIN982733 ERD982732:ESJ982733 FAZ982732:FCF982733 FKV982732:FMB982733 FUR982732:FVX982733 GEN982732:GFT982733 GOJ982732:GPP982733 GYF982732:GZL982733 HIB982732:HJH982733 HRX982732:HTD982733 IBT982732:ICZ982733 ILP982732:IMV982733 IVL982732:IWR982733 JFH982732:JGN982733 JPD982732:JQJ982733 JYZ982732:KAF982733 KIV982732:KKB982733 KSR982732:KTX982733 LCN982732:LDT982733 LMJ982732:LNP982733 LWF982732:LXL982733 MGB982732:MHH982733 MPX982732:MRD982733 MZT982732:NAZ982733 NJP982732:NKV982733 NTL982732:NUR982733 ODH982732:OEN982733 OND982732:OOJ982733 OWZ982732:OYF982733 PGV982732:PIB982733 PQR982732:PRX982733 QAN982732:QBT982733 QKJ982732:QLP982733 QUF982732:QVL982733 REB982732:RFH982733 RNX982732:RPD982733 RXT982732:RYZ982733 SHP982732:SIV982733 SRL982732:SSR982733 TBH982732:TCN982733 TLD982732:TMJ982733 TUZ982732:TWF982733 UEV982732:UGB982733 UOR982732:UPX982733 UYN982732:UZT982733 VIJ982732:VJP982733 VSF982732:VTL982733 WCB982732:WDH982733 WLX982732:WND982733 WVT982732:WWZ982733 WCB982767:WCR982768 JH47:JX48 TD47:TT48 ACZ47:ADP48 AMV47:ANL48 AWR47:AXH48 BGN47:BHD48 BQJ47:BQZ48 CAF47:CAV48 CKB47:CKR48 CTX47:CUN48 DDT47:DEJ48 DNP47:DOF48 DXL47:DYB48 EHH47:EHX48 ERD47:ERT48 FAZ47:FBP48 FKV47:FLL48 FUR47:FVH48 GEN47:GFD48 GOJ47:GOZ48 GYF47:GYV48 HIB47:HIR48 HRX47:HSN48 IBT47:ICJ48 ILP47:IMF48 IVL47:IWB48 JFH47:JFX48 JPD47:JPT48 JYZ47:JZP48 KIV47:KJL48 KSR47:KTH48 LCN47:LDD48 LMJ47:LMZ48 LWF47:LWV48 MGB47:MGR48 MPX47:MQN48 MZT47:NAJ48 NJP47:NKF48 NTL47:NUB48 ODH47:ODX48 OND47:ONT48 OWZ47:OXP48 PGV47:PHL48 PQR47:PRH48 QAN47:QBD48 QKJ47:QKZ48 QUF47:QUV48 REB47:RER48 RNX47:RON48 RXT47:RYJ48 SHP47:SIF48 SRL47:SSB48 TBH47:TBX48 TLD47:TLT48 TUZ47:TVP48 UEV47:UFL48 UOR47:UPH48 UYN47:UZD48 VIJ47:VIZ48 VSF47:VSV48 WCB47:WCR48 WLX47:WMN48 WVT47:WWJ48 M65238:AC65239 JH65238:JX65239 TD65238:TT65239 ACZ65238:ADP65239 AMV65238:ANL65239 AWR65238:AXH65239 BGN65238:BHD65239 BQJ65238:BQZ65239 CAF65238:CAV65239 CKB65238:CKR65239 CTX65238:CUN65239 DDT65238:DEJ65239 DNP65238:DOF65239 DXL65238:DYB65239 EHH65238:EHX65239 ERD65238:ERT65239 FAZ65238:FBP65239 FKV65238:FLL65239 FUR65238:FVH65239 GEN65238:GFD65239 GOJ65238:GOZ65239 GYF65238:GYV65239 HIB65238:HIR65239 HRX65238:HSN65239 IBT65238:ICJ65239 ILP65238:IMF65239 IVL65238:IWB65239 JFH65238:JFX65239 JPD65238:JPT65239 JYZ65238:JZP65239 KIV65238:KJL65239 KSR65238:KTH65239 LCN65238:LDD65239 LMJ65238:LMZ65239 LWF65238:LWV65239 MGB65238:MGR65239 MPX65238:MQN65239 MZT65238:NAJ65239 NJP65238:NKF65239 NTL65238:NUB65239 ODH65238:ODX65239 OND65238:ONT65239 OWZ65238:OXP65239 PGV65238:PHL65239 PQR65238:PRH65239 QAN65238:QBD65239 QKJ65238:QKZ65239 QUF65238:QUV65239 REB65238:RER65239 RNX65238:RON65239 RXT65238:RYJ65239 SHP65238:SIF65239 SRL65238:SSB65239 TBH65238:TBX65239 TLD65238:TLT65239 TUZ65238:TVP65239 UEV65238:UFL65239 UOR65238:UPH65239 UYN65238:UZD65239 VIJ65238:VIZ65239 VSF65238:VSV65239 WCB65238:WCR65239 WLX65238:WMN65239 WVT65238:WWJ65239 M130774:AC130775 JH130774:JX130775 TD130774:TT130775 ACZ130774:ADP130775 AMV130774:ANL130775 AWR130774:AXH130775 BGN130774:BHD130775 BQJ130774:BQZ130775 CAF130774:CAV130775 CKB130774:CKR130775 CTX130774:CUN130775 DDT130774:DEJ130775 DNP130774:DOF130775 DXL130774:DYB130775 EHH130774:EHX130775 ERD130774:ERT130775 FAZ130774:FBP130775 FKV130774:FLL130775 FUR130774:FVH130775 GEN130774:GFD130775 GOJ130774:GOZ130775 GYF130774:GYV130775 HIB130774:HIR130775 HRX130774:HSN130775 IBT130774:ICJ130775 ILP130774:IMF130775 IVL130774:IWB130775 JFH130774:JFX130775 JPD130774:JPT130775 JYZ130774:JZP130775 KIV130774:KJL130775 KSR130774:KTH130775 LCN130774:LDD130775 LMJ130774:LMZ130775 LWF130774:LWV130775 MGB130774:MGR130775 MPX130774:MQN130775 MZT130774:NAJ130775 NJP130774:NKF130775 NTL130774:NUB130775 ODH130774:ODX130775 OND130774:ONT130775 OWZ130774:OXP130775 PGV130774:PHL130775 PQR130774:PRH130775 QAN130774:QBD130775 QKJ130774:QKZ130775 QUF130774:QUV130775 REB130774:RER130775 RNX130774:RON130775 RXT130774:RYJ130775 SHP130774:SIF130775 SRL130774:SSB130775 TBH130774:TBX130775 TLD130774:TLT130775 TUZ130774:TVP130775 UEV130774:UFL130775 UOR130774:UPH130775 UYN130774:UZD130775 VIJ130774:VIZ130775 VSF130774:VSV130775 WCB130774:WCR130775 WLX130774:WMN130775 WVT130774:WWJ130775 M196310:AC196311 JH196310:JX196311 TD196310:TT196311 ACZ196310:ADP196311 AMV196310:ANL196311 AWR196310:AXH196311 BGN196310:BHD196311 BQJ196310:BQZ196311 CAF196310:CAV196311 CKB196310:CKR196311 CTX196310:CUN196311 DDT196310:DEJ196311 DNP196310:DOF196311 DXL196310:DYB196311 EHH196310:EHX196311 ERD196310:ERT196311 FAZ196310:FBP196311 FKV196310:FLL196311 FUR196310:FVH196311 GEN196310:GFD196311 GOJ196310:GOZ196311 GYF196310:GYV196311 HIB196310:HIR196311 HRX196310:HSN196311 IBT196310:ICJ196311 ILP196310:IMF196311 IVL196310:IWB196311 JFH196310:JFX196311 JPD196310:JPT196311 JYZ196310:JZP196311 KIV196310:KJL196311 KSR196310:KTH196311 LCN196310:LDD196311 LMJ196310:LMZ196311 LWF196310:LWV196311 MGB196310:MGR196311 MPX196310:MQN196311 MZT196310:NAJ196311 NJP196310:NKF196311 NTL196310:NUB196311 ODH196310:ODX196311 OND196310:ONT196311 OWZ196310:OXP196311 PGV196310:PHL196311 PQR196310:PRH196311 QAN196310:QBD196311 QKJ196310:QKZ196311 QUF196310:QUV196311 REB196310:RER196311 RNX196310:RON196311 RXT196310:RYJ196311 SHP196310:SIF196311 SRL196310:SSB196311 TBH196310:TBX196311 TLD196310:TLT196311 TUZ196310:TVP196311 UEV196310:UFL196311 UOR196310:UPH196311 UYN196310:UZD196311 VIJ196310:VIZ196311 VSF196310:VSV196311 WCB196310:WCR196311 WLX196310:WMN196311 WVT196310:WWJ196311 M261846:AC261847 JH261846:JX261847 TD261846:TT261847 ACZ261846:ADP261847 AMV261846:ANL261847 AWR261846:AXH261847 BGN261846:BHD261847 BQJ261846:BQZ261847 CAF261846:CAV261847 CKB261846:CKR261847 CTX261846:CUN261847 DDT261846:DEJ261847 DNP261846:DOF261847 DXL261846:DYB261847 EHH261846:EHX261847 ERD261846:ERT261847 FAZ261846:FBP261847 FKV261846:FLL261847 FUR261846:FVH261847 GEN261846:GFD261847 GOJ261846:GOZ261847 GYF261846:GYV261847 HIB261846:HIR261847 HRX261846:HSN261847 IBT261846:ICJ261847 ILP261846:IMF261847 IVL261846:IWB261847 JFH261846:JFX261847 JPD261846:JPT261847 JYZ261846:JZP261847 KIV261846:KJL261847 KSR261846:KTH261847 LCN261846:LDD261847 LMJ261846:LMZ261847 LWF261846:LWV261847 MGB261846:MGR261847 MPX261846:MQN261847 MZT261846:NAJ261847 NJP261846:NKF261847 NTL261846:NUB261847 ODH261846:ODX261847 OND261846:ONT261847 OWZ261846:OXP261847 PGV261846:PHL261847 PQR261846:PRH261847 QAN261846:QBD261847 QKJ261846:QKZ261847 QUF261846:QUV261847 REB261846:RER261847 RNX261846:RON261847 RXT261846:RYJ261847 SHP261846:SIF261847 SRL261846:SSB261847 TBH261846:TBX261847 TLD261846:TLT261847 TUZ261846:TVP261847 UEV261846:UFL261847 UOR261846:UPH261847 UYN261846:UZD261847 VIJ261846:VIZ261847 VSF261846:VSV261847 WCB261846:WCR261847 WLX261846:WMN261847 WVT261846:WWJ261847 M327382:AC327383 JH327382:JX327383 TD327382:TT327383 ACZ327382:ADP327383 AMV327382:ANL327383 AWR327382:AXH327383 BGN327382:BHD327383 BQJ327382:BQZ327383 CAF327382:CAV327383 CKB327382:CKR327383 CTX327382:CUN327383 DDT327382:DEJ327383 DNP327382:DOF327383 DXL327382:DYB327383 EHH327382:EHX327383 ERD327382:ERT327383 FAZ327382:FBP327383 FKV327382:FLL327383 FUR327382:FVH327383 GEN327382:GFD327383 GOJ327382:GOZ327383 GYF327382:GYV327383 HIB327382:HIR327383 HRX327382:HSN327383 IBT327382:ICJ327383 ILP327382:IMF327383 IVL327382:IWB327383 JFH327382:JFX327383 JPD327382:JPT327383 JYZ327382:JZP327383 KIV327382:KJL327383 KSR327382:KTH327383 LCN327382:LDD327383 LMJ327382:LMZ327383 LWF327382:LWV327383 MGB327382:MGR327383 MPX327382:MQN327383 MZT327382:NAJ327383 NJP327382:NKF327383 NTL327382:NUB327383 ODH327382:ODX327383 OND327382:ONT327383 OWZ327382:OXP327383 PGV327382:PHL327383 PQR327382:PRH327383 QAN327382:QBD327383 QKJ327382:QKZ327383 QUF327382:QUV327383 REB327382:RER327383 RNX327382:RON327383 RXT327382:RYJ327383 SHP327382:SIF327383 SRL327382:SSB327383 TBH327382:TBX327383 TLD327382:TLT327383 TUZ327382:TVP327383 UEV327382:UFL327383 UOR327382:UPH327383 UYN327382:UZD327383 VIJ327382:VIZ327383 VSF327382:VSV327383 WCB327382:WCR327383 WLX327382:WMN327383 WVT327382:WWJ327383 M392918:AC392919 JH392918:JX392919 TD392918:TT392919 ACZ392918:ADP392919 AMV392918:ANL392919 AWR392918:AXH392919 BGN392918:BHD392919 BQJ392918:BQZ392919 CAF392918:CAV392919 CKB392918:CKR392919 CTX392918:CUN392919 DDT392918:DEJ392919 DNP392918:DOF392919 DXL392918:DYB392919 EHH392918:EHX392919 ERD392918:ERT392919 FAZ392918:FBP392919 FKV392918:FLL392919 FUR392918:FVH392919 GEN392918:GFD392919 GOJ392918:GOZ392919 GYF392918:GYV392919 HIB392918:HIR392919 HRX392918:HSN392919 IBT392918:ICJ392919 ILP392918:IMF392919 IVL392918:IWB392919 JFH392918:JFX392919 JPD392918:JPT392919 JYZ392918:JZP392919 KIV392918:KJL392919 KSR392918:KTH392919 LCN392918:LDD392919 LMJ392918:LMZ392919 LWF392918:LWV392919 MGB392918:MGR392919 MPX392918:MQN392919 MZT392918:NAJ392919 NJP392918:NKF392919 NTL392918:NUB392919 ODH392918:ODX392919 OND392918:ONT392919 OWZ392918:OXP392919 PGV392918:PHL392919 PQR392918:PRH392919 QAN392918:QBD392919 QKJ392918:QKZ392919 QUF392918:QUV392919 REB392918:RER392919 RNX392918:RON392919 RXT392918:RYJ392919 SHP392918:SIF392919 SRL392918:SSB392919 TBH392918:TBX392919 TLD392918:TLT392919 TUZ392918:TVP392919 UEV392918:UFL392919 UOR392918:UPH392919 UYN392918:UZD392919 VIJ392918:VIZ392919 VSF392918:VSV392919 WCB392918:WCR392919 WLX392918:WMN392919 WVT392918:WWJ392919 M458454:AC458455 JH458454:JX458455 TD458454:TT458455 ACZ458454:ADP458455 AMV458454:ANL458455 AWR458454:AXH458455 BGN458454:BHD458455 BQJ458454:BQZ458455 CAF458454:CAV458455 CKB458454:CKR458455 CTX458454:CUN458455 DDT458454:DEJ458455 DNP458454:DOF458455 DXL458454:DYB458455 EHH458454:EHX458455 ERD458454:ERT458455 FAZ458454:FBP458455 FKV458454:FLL458455 FUR458454:FVH458455 GEN458454:GFD458455 GOJ458454:GOZ458455 GYF458454:GYV458455 HIB458454:HIR458455 HRX458454:HSN458455 IBT458454:ICJ458455 ILP458454:IMF458455 IVL458454:IWB458455 JFH458454:JFX458455 JPD458454:JPT458455 JYZ458454:JZP458455 KIV458454:KJL458455 KSR458454:KTH458455 LCN458454:LDD458455 LMJ458454:LMZ458455 LWF458454:LWV458455 MGB458454:MGR458455 MPX458454:MQN458455 MZT458454:NAJ458455 NJP458454:NKF458455 NTL458454:NUB458455 ODH458454:ODX458455 OND458454:ONT458455 OWZ458454:OXP458455 PGV458454:PHL458455 PQR458454:PRH458455 QAN458454:QBD458455 QKJ458454:QKZ458455 QUF458454:QUV458455 REB458454:RER458455 RNX458454:RON458455 RXT458454:RYJ458455 SHP458454:SIF458455 SRL458454:SSB458455 TBH458454:TBX458455 TLD458454:TLT458455 TUZ458454:TVP458455 UEV458454:UFL458455 UOR458454:UPH458455 UYN458454:UZD458455 VIJ458454:VIZ458455 VSF458454:VSV458455 WCB458454:WCR458455 WLX458454:WMN458455 WVT458454:WWJ458455 M523990:AC523991 JH523990:JX523991 TD523990:TT523991 ACZ523990:ADP523991 AMV523990:ANL523991 AWR523990:AXH523991 BGN523990:BHD523991 BQJ523990:BQZ523991 CAF523990:CAV523991 CKB523990:CKR523991 CTX523990:CUN523991 DDT523990:DEJ523991 DNP523990:DOF523991 DXL523990:DYB523991 EHH523990:EHX523991 ERD523990:ERT523991 FAZ523990:FBP523991 FKV523990:FLL523991 FUR523990:FVH523991 GEN523990:GFD523991 GOJ523990:GOZ523991 GYF523990:GYV523991 HIB523990:HIR523991 HRX523990:HSN523991 IBT523990:ICJ523991 ILP523990:IMF523991 IVL523990:IWB523991 JFH523990:JFX523991 JPD523990:JPT523991 JYZ523990:JZP523991 KIV523990:KJL523991 KSR523990:KTH523991 LCN523990:LDD523991 LMJ523990:LMZ523991 LWF523990:LWV523991 MGB523990:MGR523991 MPX523990:MQN523991 MZT523990:NAJ523991 NJP523990:NKF523991 NTL523990:NUB523991 ODH523990:ODX523991 OND523990:ONT523991 OWZ523990:OXP523991 PGV523990:PHL523991 PQR523990:PRH523991 QAN523990:QBD523991 QKJ523990:QKZ523991 QUF523990:QUV523991 REB523990:RER523991 RNX523990:RON523991 RXT523990:RYJ523991 SHP523990:SIF523991 SRL523990:SSB523991 TBH523990:TBX523991 TLD523990:TLT523991 TUZ523990:TVP523991 UEV523990:UFL523991 UOR523990:UPH523991 UYN523990:UZD523991 VIJ523990:VIZ523991 VSF523990:VSV523991 WCB523990:WCR523991 WLX523990:WMN523991 WVT523990:WWJ523991 M589526:AC589527 JH589526:JX589527 TD589526:TT589527 ACZ589526:ADP589527 AMV589526:ANL589527 AWR589526:AXH589527 BGN589526:BHD589527 BQJ589526:BQZ589527 CAF589526:CAV589527 CKB589526:CKR589527 CTX589526:CUN589527 DDT589526:DEJ589527 DNP589526:DOF589527 DXL589526:DYB589527 EHH589526:EHX589527 ERD589526:ERT589527 FAZ589526:FBP589527 FKV589526:FLL589527 FUR589526:FVH589527 GEN589526:GFD589527 GOJ589526:GOZ589527 GYF589526:GYV589527 HIB589526:HIR589527 HRX589526:HSN589527 IBT589526:ICJ589527 ILP589526:IMF589527 IVL589526:IWB589527 JFH589526:JFX589527 JPD589526:JPT589527 JYZ589526:JZP589527 KIV589526:KJL589527 KSR589526:KTH589527 LCN589526:LDD589527 LMJ589526:LMZ589527 LWF589526:LWV589527 MGB589526:MGR589527 MPX589526:MQN589527 MZT589526:NAJ589527 NJP589526:NKF589527 NTL589526:NUB589527 ODH589526:ODX589527 OND589526:ONT589527 OWZ589526:OXP589527 PGV589526:PHL589527 PQR589526:PRH589527 QAN589526:QBD589527 QKJ589526:QKZ589527 QUF589526:QUV589527 REB589526:RER589527 RNX589526:RON589527 RXT589526:RYJ589527 SHP589526:SIF589527 SRL589526:SSB589527 TBH589526:TBX589527 TLD589526:TLT589527 TUZ589526:TVP589527 UEV589526:UFL589527 UOR589526:UPH589527 UYN589526:UZD589527 VIJ589526:VIZ589527 VSF589526:VSV589527 WCB589526:WCR589527 WLX589526:WMN589527 WVT589526:WWJ589527 M655062:AC655063 JH655062:JX655063 TD655062:TT655063 ACZ655062:ADP655063 AMV655062:ANL655063 AWR655062:AXH655063 BGN655062:BHD655063 BQJ655062:BQZ655063 CAF655062:CAV655063 CKB655062:CKR655063 CTX655062:CUN655063 DDT655062:DEJ655063 DNP655062:DOF655063 DXL655062:DYB655063 EHH655062:EHX655063 ERD655062:ERT655063 FAZ655062:FBP655063 FKV655062:FLL655063 FUR655062:FVH655063 GEN655062:GFD655063 GOJ655062:GOZ655063 GYF655062:GYV655063 HIB655062:HIR655063 HRX655062:HSN655063 IBT655062:ICJ655063 ILP655062:IMF655063 IVL655062:IWB655063 JFH655062:JFX655063 JPD655062:JPT655063 JYZ655062:JZP655063 KIV655062:KJL655063 KSR655062:KTH655063 LCN655062:LDD655063 LMJ655062:LMZ655063 LWF655062:LWV655063 MGB655062:MGR655063 MPX655062:MQN655063 MZT655062:NAJ655063 NJP655062:NKF655063 NTL655062:NUB655063 ODH655062:ODX655063 OND655062:ONT655063 OWZ655062:OXP655063 PGV655062:PHL655063 PQR655062:PRH655063 QAN655062:QBD655063 QKJ655062:QKZ655063 QUF655062:QUV655063 REB655062:RER655063 RNX655062:RON655063 RXT655062:RYJ655063 SHP655062:SIF655063 SRL655062:SSB655063 TBH655062:TBX655063 TLD655062:TLT655063 TUZ655062:TVP655063 UEV655062:UFL655063 UOR655062:UPH655063 UYN655062:UZD655063 VIJ655062:VIZ655063 VSF655062:VSV655063 WCB655062:WCR655063 WLX655062:WMN655063 WVT655062:WWJ655063 M720598:AC720599 JH720598:JX720599 TD720598:TT720599 ACZ720598:ADP720599 AMV720598:ANL720599 AWR720598:AXH720599 BGN720598:BHD720599 BQJ720598:BQZ720599 CAF720598:CAV720599 CKB720598:CKR720599 CTX720598:CUN720599 DDT720598:DEJ720599 DNP720598:DOF720599 DXL720598:DYB720599 EHH720598:EHX720599 ERD720598:ERT720599 FAZ720598:FBP720599 FKV720598:FLL720599 FUR720598:FVH720599 GEN720598:GFD720599 GOJ720598:GOZ720599 GYF720598:GYV720599 HIB720598:HIR720599 HRX720598:HSN720599 IBT720598:ICJ720599 ILP720598:IMF720599 IVL720598:IWB720599 JFH720598:JFX720599 JPD720598:JPT720599 JYZ720598:JZP720599 KIV720598:KJL720599 KSR720598:KTH720599 LCN720598:LDD720599 LMJ720598:LMZ720599 LWF720598:LWV720599 MGB720598:MGR720599 MPX720598:MQN720599 MZT720598:NAJ720599 NJP720598:NKF720599 NTL720598:NUB720599 ODH720598:ODX720599 OND720598:ONT720599 OWZ720598:OXP720599 PGV720598:PHL720599 PQR720598:PRH720599 QAN720598:QBD720599 QKJ720598:QKZ720599 QUF720598:QUV720599 REB720598:RER720599 RNX720598:RON720599 RXT720598:RYJ720599 SHP720598:SIF720599 SRL720598:SSB720599 TBH720598:TBX720599 TLD720598:TLT720599 TUZ720598:TVP720599 UEV720598:UFL720599 UOR720598:UPH720599 UYN720598:UZD720599 VIJ720598:VIZ720599 VSF720598:VSV720599 WCB720598:WCR720599 WLX720598:WMN720599 WVT720598:WWJ720599 M786134:AC786135 JH786134:JX786135 TD786134:TT786135 ACZ786134:ADP786135 AMV786134:ANL786135 AWR786134:AXH786135 BGN786134:BHD786135 BQJ786134:BQZ786135 CAF786134:CAV786135 CKB786134:CKR786135 CTX786134:CUN786135 DDT786134:DEJ786135 DNP786134:DOF786135 DXL786134:DYB786135 EHH786134:EHX786135 ERD786134:ERT786135 FAZ786134:FBP786135 FKV786134:FLL786135 FUR786134:FVH786135 GEN786134:GFD786135 GOJ786134:GOZ786135 GYF786134:GYV786135 HIB786134:HIR786135 HRX786134:HSN786135 IBT786134:ICJ786135 ILP786134:IMF786135 IVL786134:IWB786135 JFH786134:JFX786135 JPD786134:JPT786135 JYZ786134:JZP786135 KIV786134:KJL786135 KSR786134:KTH786135 LCN786134:LDD786135 LMJ786134:LMZ786135 LWF786134:LWV786135 MGB786134:MGR786135 MPX786134:MQN786135 MZT786134:NAJ786135 NJP786134:NKF786135 NTL786134:NUB786135 ODH786134:ODX786135 OND786134:ONT786135 OWZ786134:OXP786135 PGV786134:PHL786135 PQR786134:PRH786135 QAN786134:QBD786135 QKJ786134:QKZ786135 QUF786134:QUV786135 REB786134:RER786135 RNX786134:RON786135 RXT786134:RYJ786135 SHP786134:SIF786135 SRL786134:SSB786135 TBH786134:TBX786135 TLD786134:TLT786135 TUZ786134:TVP786135 UEV786134:UFL786135 UOR786134:UPH786135 UYN786134:UZD786135 VIJ786134:VIZ786135 VSF786134:VSV786135 WCB786134:WCR786135 WLX786134:WMN786135 WVT786134:WWJ786135 M851670:AC851671 JH851670:JX851671 TD851670:TT851671 ACZ851670:ADP851671 AMV851670:ANL851671 AWR851670:AXH851671 BGN851670:BHD851671 BQJ851670:BQZ851671 CAF851670:CAV851671 CKB851670:CKR851671 CTX851670:CUN851671 DDT851670:DEJ851671 DNP851670:DOF851671 DXL851670:DYB851671 EHH851670:EHX851671 ERD851670:ERT851671 FAZ851670:FBP851671 FKV851670:FLL851671 FUR851670:FVH851671 GEN851670:GFD851671 GOJ851670:GOZ851671 GYF851670:GYV851671 HIB851670:HIR851671 HRX851670:HSN851671 IBT851670:ICJ851671 ILP851670:IMF851671 IVL851670:IWB851671 JFH851670:JFX851671 JPD851670:JPT851671 JYZ851670:JZP851671 KIV851670:KJL851671 KSR851670:KTH851671 LCN851670:LDD851671 LMJ851670:LMZ851671 LWF851670:LWV851671 MGB851670:MGR851671 MPX851670:MQN851671 MZT851670:NAJ851671 NJP851670:NKF851671 NTL851670:NUB851671 ODH851670:ODX851671 OND851670:ONT851671 OWZ851670:OXP851671 PGV851670:PHL851671 PQR851670:PRH851671 QAN851670:QBD851671 QKJ851670:QKZ851671 QUF851670:QUV851671 REB851670:RER851671 RNX851670:RON851671 RXT851670:RYJ851671 SHP851670:SIF851671 SRL851670:SSB851671 TBH851670:TBX851671 TLD851670:TLT851671 TUZ851670:TVP851671 UEV851670:UFL851671 UOR851670:UPH851671 UYN851670:UZD851671 VIJ851670:VIZ851671 VSF851670:VSV851671 WCB851670:WCR851671 WLX851670:WMN851671 WVT851670:WWJ851671 M917206:AC917207 JH917206:JX917207 TD917206:TT917207 ACZ917206:ADP917207 AMV917206:ANL917207 AWR917206:AXH917207 BGN917206:BHD917207 BQJ917206:BQZ917207 CAF917206:CAV917207 CKB917206:CKR917207 CTX917206:CUN917207 DDT917206:DEJ917207 DNP917206:DOF917207 DXL917206:DYB917207 EHH917206:EHX917207 ERD917206:ERT917207 FAZ917206:FBP917207 FKV917206:FLL917207 FUR917206:FVH917207 GEN917206:GFD917207 GOJ917206:GOZ917207 GYF917206:GYV917207 HIB917206:HIR917207 HRX917206:HSN917207 IBT917206:ICJ917207 ILP917206:IMF917207 IVL917206:IWB917207 JFH917206:JFX917207 JPD917206:JPT917207 JYZ917206:JZP917207 KIV917206:KJL917207 KSR917206:KTH917207 LCN917206:LDD917207 LMJ917206:LMZ917207 LWF917206:LWV917207 MGB917206:MGR917207 MPX917206:MQN917207 MZT917206:NAJ917207 NJP917206:NKF917207 NTL917206:NUB917207 ODH917206:ODX917207 OND917206:ONT917207 OWZ917206:OXP917207 PGV917206:PHL917207 PQR917206:PRH917207 QAN917206:QBD917207 QKJ917206:QKZ917207 QUF917206:QUV917207 REB917206:RER917207 RNX917206:RON917207 RXT917206:RYJ917207 SHP917206:SIF917207 SRL917206:SSB917207 TBH917206:TBX917207 TLD917206:TLT917207 TUZ917206:TVP917207 UEV917206:UFL917207 UOR917206:UPH917207 UYN917206:UZD917207 VIJ917206:VIZ917207 VSF917206:VSV917207 WCB917206:WCR917207 WLX917206:WMN917207 WVT917206:WWJ917207 M982742:AC982743 JH982742:JX982743 TD982742:TT982743 ACZ982742:ADP982743 AMV982742:ANL982743 AWR982742:AXH982743 BGN982742:BHD982743 BQJ982742:BQZ982743 CAF982742:CAV982743 CKB982742:CKR982743 CTX982742:CUN982743 DDT982742:DEJ982743 DNP982742:DOF982743 DXL982742:DYB982743 EHH982742:EHX982743 ERD982742:ERT982743 FAZ982742:FBP982743 FKV982742:FLL982743 FUR982742:FVH982743 GEN982742:GFD982743 GOJ982742:GOZ982743 GYF982742:GYV982743 HIB982742:HIR982743 HRX982742:HSN982743 IBT982742:ICJ982743 ILP982742:IMF982743 IVL982742:IWB982743 JFH982742:JFX982743 JPD982742:JPT982743 JYZ982742:JZP982743 KIV982742:KJL982743 KSR982742:KTH982743 LCN982742:LDD982743 LMJ982742:LMZ982743 LWF982742:LWV982743 MGB982742:MGR982743 MPX982742:MQN982743 MZT982742:NAJ982743 NJP982742:NKF982743 NTL982742:NUB982743 ODH982742:ODX982743 OND982742:ONT982743 OWZ982742:OXP982743 PGV982742:PHL982743 PQR982742:PRH982743 QAN982742:QBD982743 QKJ982742:QKZ982743 QUF982742:QUV982743 REB982742:RER982743 RNX982742:RON982743 RXT982742:RYJ982743 SHP982742:SIF982743 SRL982742:SSB982743 TBH982742:TBX982743 TLD982742:TLT982743 TUZ982742:TVP982743 UEV982742:UFL982743 UOR982742:UPH982743 UYN982742:UZD982743 VIJ982742:VIZ982743 VSF982742:VSV982743 WCB982742:WCR982743 WLX982742:WMN982743 WVT982742:WWJ982743 WLX982767:WMN982768 JH63:JX64 TD63:TT64 ACZ63:ADP64 AMV63:ANL64 AWR63:AXH64 BGN63:BHD64 BQJ63:BQZ64 CAF63:CAV64 CKB63:CKR64 CTX63:CUN64 DDT63:DEJ64 DNP63:DOF64 DXL63:DYB64 EHH63:EHX64 ERD63:ERT64 FAZ63:FBP64 FKV63:FLL64 FUR63:FVH64 GEN63:GFD64 GOJ63:GOZ64 GYF63:GYV64 HIB63:HIR64 HRX63:HSN64 IBT63:ICJ64 ILP63:IMF64 IVL63:IWB64 JFH63:JFX64 JPD63:JPT64 JYZ63:JZP64 KIV63:KJL64 KSR63:KTH64 LCN63:LDD64 LMJ63:LMZ64 LWF63:LWV64 MGB63:MGR64 MPX63:MQN64 MZT63:NAJ64 NJP63:NKF64 NTL63:NUB64 ODH63:ODX64 OND63:ONT64 OWZ63:OXP64 PGV63:PHL64 PQR63:PRH64 QAN63:QBD64 QKJ63:QKZ64 QUF63:QUV64 REB63:RER64 RNX63:RON64 RXT63:RYJ64 SHP63:SIF64 SRL63:SSB64 TBH63:TBX64 TLD63:TLT64 TUZ63:TVP64 UEV63:UFL64 UOR63:UPH64 UYN63:UZD64 VIJ63:VIZ64 VSF63:VSV64 WCB63:WCR64 WLX63:WMN64 WVT63:WWJ64 M65254:AC65255 JH65254:JX65255 TD65254:TT65255 ACZ65254:ADP65255 AMV65254:ANL65255 AWR65254:AXH65255 BGN65254:BHD65255 BQJ65254:BQZ65255 CAF65254:CAV65255 CKB65254:CKR65255 CTX65254:CUN65255 DDT65254:DEJ65255 DNP65254:DOF65255 DXL65254:DYB65255 EHH65254:EHX65255 ERD65254:ERT65255 FAZ65254:FBP65255 FKV65254:FLL65255 FUR65254:FVH65255 GEN65254:GFD65255 GOJ65254:GOZ65255 GYF65254:GYV65255 HIB65254:HIR65255 HRX65254:HSN65255 IBT65254:ICJ65255 ILP65254:IMF65255 IVL65254:IWB65255 JFH65254:JFX65255 JPD65254:JPT65255 JYZ65254:JZP65255 KIV65254:KJL65255 KSR65254:KTH65255 LCN65254:LDD65255 LMJ65254:LMZ65255 LWF65254:LWV65255 MGB65254:MGR65255 MPX65254:MQN65255 MZT65254:NAJ65255 NJP65254:NKF65255 NTL65254:NUB65255 ODH65254:ODX65255 OND65254:ONT65255 OWZ65254:OXP65255 PGV65254:PHL65255 PQR65254:PRH65255 QAN65254:QBD65255 QKJ65254:QKZ65255 QUF65254:QUV65255 REB65254:RER65255 RNX65254:RON65255 RXT65254:RYJ65255 SHP65254:SIF65255 SRL65254:SSB65255 TBH65254:TBX65255 TLD65254:TLT65255 TUZ65254:TVP65255 UEV65254:UFL65255 UOR65254:UPH65255 UYN65254:UZD65255 VIJ65254:VIZ65255 VSF65254:VSV65255 WCB65254:WCR65255 WLX65254:WMN65255 WVT65254:WWJ65255 M130790:AC130791 JH130790:JX130791 TD130790:TT130791 ACZ130790:ADP130791 AMV130790:ANL130791 AWR130790:AXH130791 BGN130790:BHD130791 BQJ130790:BQZ130791 CAF130790:CAV130791 CKB130790:CKR130791 CTX130790:CUN130791 DDT130790:DEJ130791 DNP130790:DOF130791 DXL130790:DYB130791 EHH130790:EHX130791 ERD130790:ERT130791 FAZ130790:FBP130791 FKV130790:FLL130791 FUR130790:FVH130791 GEN130790:GFD130791 GOJ130790:GOZ130791 GYF130790:GYV130791 HIB130790:HIR130791 HRX130790:HSN130791 IBT130790:ICJ130791 ILP130790:IMF130791 IVL130790:IWB130791 JFH130790:JFX130791 JPD130790:JPT130791 JYZ130790:JZP130791 KIV130790:KJL130791 KSR130790:KTH130791 LCN130790:LDD130791 LMJ130790:LMZ130791 LWF130790:LWV130791 MGB130790:MGR130791 MPX130790:MQN130791 MZT130790:NAJ130791 NJP130790:NKF130791 NTL130790:NUB130791 ODH130790:ODX130791 OND130790:ONT130791 OWZ130790:OXP130791 PGV130790:PHL130791 PQR130790:PRH130791 QAN130790:QBD130791 QKJ130790:QKZ130791 QUF130790:QUV130791 REB130790:RER130791 RNX130790:RON130791 RXT130790:RYJ130791 SHP130790:SIF130791 SRL130790:SSB130791 TBH130790:TBX130791 TLD130790:TLT130791 TUZ130790:TVP130791 UEV130790:UFL130791 UOR130790:UPH130791 UYN130790:UZD130791 VIJ130790:VIZ130791 VSF130790:VSV130791 WCB130790:WCR130791 WLX130790:WMN130791 WVT130790:WWJ130791 M196326:AC196327 JH196326:JX196327 TD196326:TT196327 ACZ196326:ADP196327 AMV196326:ANL196327 AWR196326:AXH196327 BGN196326:BHD196327 BQJ196326:BQZ196327 CAF196326:CAV196327 CKB196326:CKR196327 CTX196326:CUN196327 DDT196326:DEJ196327 DNP196326:DOF196327 DXL196326:DYB196327 EHH196326:EHX196327 ERD196326:ERT196327 FAZ196326:FBP196327 FKV196326:FLL196327 FUR196326:FVH196327 GEN196326:GFD196327 GOJ196326:GOZ196327 GYF196326:GYV196327 HIB196326:HIR196327 HRX196326:HSN196327 IBT196326:ICJ196327 ILP196326:IMF196327 IVL196326:IWB196327 JFH196326:JFX196327 JPD196326:JPT196327 JYZ196326:JZP196327 KIV196326:KJL196327 KSR196326:KTH196327 LCN196326:LDD196327 LMJ196326:LMZ196327 LWF196326:LWV196327 MGB196326:MGR196327 MPX196326:MQN196327 MZT196326:NAJ196327 NJP196326:NKF196327 NTL196326:NUB196327 ODH196326:ODX196327 OND196326:ONT196327 OWZ196326:OXP196327 PGV196326:PHL196327 PQR196326:PRH196327 QAN196326:QBD196327 QKJ196326:QKZ196327 QUF196326:QUV196327 REB196326:RER196327 RNX196326:RON196327 RXT196326:RYJ196327 SHP196326:SIF196327 SRL196326:SSB196327 TBH196326:TBX196327 TLD196326:TLT196327 TUZ196326:TVP196327 UEV196326:UFL196327 UOR196326:UPH196327 UYN196326:UZD196327 VIJ196326:VIZ196327 VSF196326:VSV196327 WCB196326:WCR196327 WLX196326:WMN196327 WVT196326:WWJ196327 M261862:AC261863 JH261862:JX261863 TD261862:TT261863 ACZ261862:ADP261863 AMV261862:ANL261863 AWR261862:AXH261863 BGN261862:BHD261863 BQJ261862:BQZ261863 CAF261862:CAV261863 CKB261862:CKR261863 CTX261862:CUN261863 DDT261862:DEJ261863 DNP261862:DOF261863 DXL261862:DYB261863 EHH261862:EHX261863 ERD261862:ERT261863 FAZ261862:FBP261863 FKV261862:FLL261863 FUR261862:FVH261863 GEN261862:GFD261863 GOJ261862:GOZ261863 GYF261862:GYV261863 HIB261862:HIR261863 HRX261862:HSN261863 IBT261862:ICJ261863 ILP261862:IMF261863 IVL261862:IWB261863 JFH261862:JFX261863 JPD261862:JPT261863 JYZ261862:JZP261863 KIV261862:KJL261863 KSR261862:KTH261863 LCN261862:LDD261863 LMJ261862:LMZ261863 LWF261862:LWV261863 MGB261862:MGR261863 MPX261862:MQN261863 MZT261862:NAJ261863 NJP261862:NKF261863 NTL261862:NUB261863 ODH261862:ODX261863 OND261862:ONT261863 OWZ261862:OXP261863 PGV261862:PHL261863 PQR261862:PRH261863 QAN261862:QBD261863 QKJ261862:QKZ261863 QUF261862:QUV261863 REB261862:RER261863 RNX261862:RON261863 RXT261862:RYJ261863 SHP261862:SIF261863 SRL261862:SSB261863 TBH261862:TBX261863 TLD261862:TLT261863 TUZ261862:TVP261863 UEV261862:UFL261863 UOR261862:UPH261863 UYN261862:UZD261863 VIJ261862:VIZ261863 VSF261862:VSV261863 WCB261862:WCR261863 WLX261862:WMN261863 WVT261862:WWJ261863 M327398:AC327399 JH327398:JX327399 TD327398:TT327399 ACZ327398:ADP327399 AMV327398:ANL327399 AWR327398:AXH327399 BGN327398:BHD327399 BQJ327398:BQZ327399 CAF327398:CAV327399 CKB327398:CKR327399 CTX327398:CUN327399 DDT327398:DEJ327399 DNP327398:DOF327399 DXL327398:DYB327399 EHH327398:EHX327399 ERD327398:ERT327399 FAZ327398:FBP327399 FKV327398:FLL327399 FUR327398:FVH327399 GEN327398:GFD327399 GOJ327398:GOZ327399 GYF327398:GYV327399 HIB327398:HIR327399 HRX327398:HSN327399 IBT327398:ICJ327399 ILP327398:IMF327399 IVL327398:IWB327399 JFH327398:JFX327399 JPD327398:JPT327399 JYZ327398:JZP327399 KIV327398:KJL327399 KSR327398:KTH327399 LCN327398:LDD327399 LMJ327398:LMZ327399 LWF327398:LWV327399 MGB327398:MGR327399 MPX327398:MQN327399 MZT327398:NAJ327399 NJP327398:NKF327399 NTL327398:NUB327399 ODH327398:ODX327399 OND327398:ONT327399 OWZ327398:OXP327399 PGV327398:PHL327399 PQR327398:PRH327399 QAN327398:QBD327399 QKJ327398:QKZ327399 QUF327398:QUV327399 REB327398:RER327399 RNX327398:RON327399 RXT327398:RYJ327399 SHP327398:SIF327399 SRL327398:SSB327399 TBH327398:TBX327399 TLD327398:TLT327399 TUZ327398:TVP327399 UEV327398:UFL327399 UOR327398:UPH327399 UYN327398:UZD327399 VIJ327398:VIZ327399 VSF327398:VSV327399 WCB327398:WCR327399 WLX327398:WMN327399 WVT327398:WWJ327399 M392934:AC392935 JH392934:JX392935 TD392934:TT392935 ACZ392934:ADP392935 AMV392934:ANL392935 AWR392934:AXH392935 BGN392934:BHD392935 BQJ392934:BQZ392935 CAF392934:CAV392935 CKB392934:CKR392935 CTX392934:CUN392935 DDT392934:DEJ392935 DNP392934:DOF392935 DXL392934:DYB392935 EHH392934:EHX392935 ERD392934:ERT392935 FAZ392934:FBP392935 FKV392934:FLL392935 FUR392934:FVH392935 GEN392934:GFD392935 GOJ392934:GOZ392935 GYF392934:GYV392935 HIB392934:HIR392935 HRX392934:HSN392935 IBT392934:ICJ392935 ILP392934:IMF392935 IVL392934:IWB392935 JFH392934:JFX392935 JPD392934:JPT392935 JYZ392934:JZP392935 KIV392934:KJL392935 KSR392934:KTH392935 LCN392934:LDD392935 LMJ392934:LMZ392935 LWF392934:LWV392935 MGB392934:MGR392935 MPX392934:MQN392935 MZT392934:NAJ392935 NJP392934:NKF392935 NTL392934:NUB392935 ODH392934:ODX392935 OND392934:ONT392935 OWZ392934:OXP392935 PGV392934:PHL392935 PQR392934:PRH392935 QAN392934:QBD392935 QKJ392934:QKZ392935 QUF392934:QUV392935 REB392934:RER392935 RNX392934:RON392935 RXT392934:RYJ392935 SHP392934:SIF392935 SRL392934:SSB392935 TBH392934:TBX392935 TLD392934:TLT392935 TUZ392934:TVP392935 UEV392934:UFL392935 UOR392934:UPH392935 UYN392934:UZD392935 VIJ392934:VIZ392935 VSF392934:VSV392935 WCB392934:WCR392935 WLX392934:WMN392935 WVT392934:WWJ392935 M458470:AC458471 JH458470:JX458471 TD458470:TT458471 ACZ458470:ADP458471 AMV458470:ANL458471 AWR458470:AXH458471 BGN458470:BHD458471 BQJ458470:BQZ458471 CAF458470:CAV458471 CKB458470:CKR458471 CTX458470:CUN458471 DDT458470:DEJ458471 DNP458470:DOF458471 DXL458470:DYB458471 EHH458470:EHX458471 ERD458470:ERT458471 FAZ458470:FBP458471 FKV458470:FLL458471 FUR458470:FVH458471 GEN458470:GFD458471 GOJ458470:GOZ458471 GYF458470:GYV458471 HIB458470:HIR458471 HRX458470:HSN458471 IBT458470:ICJ458471 ILP458470:IMF458471 IVL458470:IWB458471 JFH458470:JFX458471 JPD458470:JPT458471 JYZ458470:JZP458471 KIV458470:KJL458471 KSR458470:KTH458471 LCN458470:LDD458471 LMJ458470:LMZ458471 LWF458470:LWV458471 MGB458470:MGR458471 MPX458470:MQN458471 MZT458470:NAJ458471 NJP458470:NKF458471 NTL458470:NUB458471 ODH458470:ODX458471 OND458470:ONT458471 OWZ458470:OXP458471 PGV458470:PHL458471 PQR458470:PRH458471 QAN458470:QBD458471 QKJ458470:QKZ458471 QUF458470:QUV458471 REB458470:RER458471 RNX458470:RON458471 RXT458470:RYJ458471 SHP458470:SIF458471 SRL458470:SSB458471 TBH458470:TBX458471 TLD458470:TLT458471 TUZ458470:TVP458471 UEV458470:UFL458471 UOR458470:UPH458471 UYN458470:UZD458471 VIJ458470:VIZ458471 VSF458470:VSV458471 WCB458470:WCR458471 WLX458470:WMN458471 WVT458470:WWJ458471 M524006:AC524007 JH524006:JX524007 TD524006:TT524007 ACZ524006:ADP524007 AMV524006:ANL524007 AWR524006:AXH524007 BGN524006:BHD524007 BQJ524006:BQZ524007 CAF524006:CAV524007 CKB524006:CKR524007 CTX524006:CUN524007 DDT524006:DEJ524007 DNP524006:DOF524007 DXL524006:DYB524007 EHH524006:EHX524007 ERD524006:ERT524007 FAZ524006:FBP524007 FKV524006:FLL524007 FUR524006:FVH524007 GEN524006:GFD524007 GOJ524006:GOZ524007 GYF524006:GYV524007 HIB524006:HIR524007 HRX524006:HSN524007 IBT524006:ICJ524007 ILP524006:IMF524007 IVL524006:IWB524007 JFH524006:JFX524007 JPD524006:JPT524007 JYZ524006:JZP524007 KIV524006:KJL524007 KSR524006:KTH524007 LCN524006:LDD524007 LMJ524006:LMZ524007 LWF524006:LWV524007 MGB524006:MGR524007 MPX524006:MQN524007 MZT524006:NAJ524007 NJP524006:NKF524007 NTL524006:NUB524007 ODH524006:ODX524007 OND524006:ONT524007 OWZ524006:OXP524007 PGV524006:PHL524007 PQR524006:PRH524007 QAN524006:QBD524007 QKJ524006:QKZ524007 QUF524006:QUV524007 REB524006:RER524007 RNX524006:RON524007 RXT524006:RYJ524007 SHP524006:SIF524007 SRL524006:SSB524007 TBH524006:TBX524007 TLD524006:TLT524007 TUZ524006:TVP524007 UEV524006:UFL524007 UOR524006:UPH524007 UYN524006:UZD524007 VIJ524006:VIZ524007 VSF524006:VSV524007 WCB524006:WCR524007 WLX524006:WMN524007 WVT524006:WWJ524007 M589542:AC589543 JH589542:JX589543 TD589542:TT589543 ACZ589542:ADP589543 AMV589542:ANL589543 AWR589542:AXH589543 BGN589542:BHD589543 BQJ589542:BQZ589543 CAF589542:CAV589543 CKB589542:CKR589543 CTX589542:CUN589543 DDT589542:DEJ589543 DNP589542:DOF589543 DXL589542:DYB589543 EHH589542:EHX589543 ERD589542:ERT589543 FAZ589542:FBP589543 FKV589542:FLL589543 FUR589542:FVH589543 GEN589542:GFD589543 GOJ589542:GOZ589543 GYF589542:GYV589543 HIB589542:HIR589543 HRX589542:HSN589543 IBT589542:ICJ589543 ILP589542:IMF589543 IVL589542:IWB589543 JFH589542:JFX589543 JPD589542:JPT589543 JYZ589542:JZP589543 KIV589542:KJL589543 KSR589542:KTH589543 LCN589542:LDD589543 LMJ589542:LMZ589543 LWF589542:LWV589543 MGB589542:MGR589543 MPX589542:MQN589543 MZT589542:NAJ589543 NJP589542:NKF589543 NTL589542:NUB589543 ODH589542:ODX589543 OND589542:ONT589543 OWZ589542:OXP589543 PGV589542:PHL589543 PQR589542:PRH589543 QAN589542:QBD589543 QKJ589542:QKZ589543 QUF589542:QUV589543 REB589542:RER589543 RNX589542:RON589543 RXT589542:RYJ589543 SHP589542:SIF589543 SRL589542:SSB589543 TBH589542:TBX589543 TLD589542:TLT589543 TUZ589542:TVP589543 UEV589542:UFL589543 UOR589542:UPH589543 UYN589542:UZD589543 VIJ589542:VIZ589543 VSF589542:VSV589543 WCB589542:WCR589543 WLX589542:WMN589543 WVT589542:WWJ589543 M655078:AC655079 JH655078:JX655079 TD655078:TT655079 ACZ655078:ADP655079 AMV655078:ANL655079 AWR655078:AXH655079 BGN655078:BHD655079 BQJ655078:BQZ655079 CAF655078:CAV655079 CKB655078:CKR655079 CTX655078:CUN655079 DDT655078:DEJ655079 DNP655078:DOF655079 DXL655078:DYB655079 EHH655078:EHX655079 ERD655078:ERT655079 FAZ655078:FBP655079 FKV655078:FLL655079 FUR655078:FVH655079 GEN655078:GFD655079 GOJ655078:GOZ655079 GYF655078:GYV655079 HIB655078:HIR655079 HRX655078:HSN655079 IBT655078:ICJ655079 ILP655078:IMF655079 IVL655078:IWB655079 JFH655078:JFX655079 JPD655078:JPT655079 JYZ655078:JZP655079 KIV655078:KJL655079 KSR655078:KTH655079 LCN655078:LDD655079 LMJ655078:LMZ655079 LWF655078:LWV655079 MGB655078:MGR655079 MPX655078:MQN655079 MZT655078:NAJ655079 NJP655078:NKF655079 NTL655078:NUB655079 ODH655078:ODX655079 OND655078:ONT655079 OWZ655078:OXP655079 PGV655078:PHL655079 PQR655078:PRH655079 QAN655078:QBD655079 QKJ655078:QKZ655079 QUF655078:QUV655079 REB655078:RER655079 RNX655078:RON655079 RXT655078:RYJ655079 SHP655078:SIF655079 SRL655078:SSB655079 TBH655078:TBX655079 TLD655078:TLT655079 TUZ655078:TVP655079 UEV655078:UFL655079 UOR655078:UPH655079 UYN655078:UZD655079 VIJ655078:VIZ655079 VSF655078:VSV655079 WCB655078:WCR655079 WLX655078:WMN655079 WVT655078:WWJ655079 M720614:AC720615 JH720614:JX720615 TD720614:TT720615 ACZ720614:ADP720615 AMV720614:ANL720615 AWR720614:AXH720615 BGN720614:BHD720615 BQJ720614:BQZ720615 CAF720614:CAV720615 CKB720614:CKR720615 CTX720614:CUN720615 DDT720614:DEJ720615 DNP720614:DOF720615 DXL720614:DYB720615 EHH720614:EHX720615 ERD720614:ERT720615 FAZ720614:FBP720615 FKV720614:FLL720615 FUR720614:FVH720615 GEN720614:GFD720615 GOJ720614:GOZ720615 GYF720614:GYV720615 HIB720614:HIR720615 HRX720614:HSN720615 IBT720614:ICJ720615 ILP720614:IMF720615 IVL720614:IWB720615 JFH720614:JFX720615 JPD720614:JPT720615 JYZ720614:JZP720615 KIV720614:KJL720615 KSR720614:KTH720615 LCN720614:LDD720615 LMJ720614:LMZ720615 LWF720614:LWV720615 MGB720614:MGR720615 MPX720614:MQN720615 MZT720614:NAJ720615 NJP720614:NKF720615 NTL720614:NUB720615 ODH720614:ODX720615 OND720614:ONT720615 OWZ720614:OXP720615 PGV720614:PHL720615 PQR720614:PRH720615 QAN720614:QBD720615 QKJ720614:QKZ720615 QUF720614:QUV720615 REB720614:RER720615 RNX720614:RON720615 RXT720614:RYJ720615 SHP720614:SIF720615 SRL720614:SSB720615 TBH720614:TBX720615 TLD720614:TLT720615 TUZ720614:TVP720615 UEV720614:UFL720615 UOR720614:UPH720615 UYN720614:UZD720615 VIJ720614:VIZ720615 VSF720614:VSV720615 WCB720614:WCR720615 WLX720614:WMN720615 WVT720614:WWJ720615 M786150:AC786151 JH786150:JX786151 TD786150:TT786151 ACZ786150:ADP786151 AMV786150:ANL786151 AWR786150:AXH786151 BGN786150:BHD786151 BQJ786150:BQZ786151 CAF786150:CAV786151 CKB786150:CKR786151 CTX786150:CUN786151 DDT786150:DEJ786151 DNP786150:DOF786151 DXL786150:DYB786151 EHH786150:EHX786151 ERD786150:ERT786151 FAZ786150:FBP786151 FKV786150:FLL786151 FUR786150:FVH786151 GEN786150:GFD786151 GOJ786150:GOZ786151 GYF786150:GYV786151 HIB786150:HIR786151 HRX786150:HSN786151 IBT786150:ICJ786151 ILP786150:IMF786151 IVL786150:IWB786151 JFH786150:JFX786151 JPD786150:JPT786151 JYZ786150:JZP786151 KIV786150:KJL786151 KSR786150:KTH786151 LCN786150:LDD786151 LMJ786150:LMZ786151 LWF786150:LWV786151 MGB786150:MGR786151 MPX786150:MQN786151 MZT786150:NAJ786151 NJP786150:NKF786151 NTL786150:NUB786151 ODH786150:ODX786151 OND786150:ONT786151 OWZ786150:OXP786151 PGV786150:PHL786151 PQR786150:PRH786151 QAN786150:QBD786151 QKJ786150:QKZ786151 QUF786150:QUV786151 REB786150:RER786151 RNX786150:RON786151 RXT786150:RYJ786151 SHP786150:SIF786151 SRL786150:SSB786151 TBH786150:TBX786151 TLD786150:TLT786151 TUZ786150:TVP786151 UEV786150:UFL786151 UOR786150:UPH786151 UYN786150:UZD786151 VIJ786150:VIZ786151 VSF786150:VSV786151 WCB786150:WCR786151 WLX786150:WMN786151 WVT786150:WWJ786151 M851686:AC851687 JH851686:JX851687 TD851686:TT851687 ACZ851686:ADP851687 AMV851686:ANL851687 AWR851686:AXH851687 BGN851686:BHD851687 BQJ851686:BQZ851687 CAF851686:CAV851687 CKB851686:CKR851687 CTX851686:CUN851687 DDT851686:DEJ851687 DNP851686:DOF851687 DXL851686:DYB851687 EHH851686:EHX851687 ERD851686:ERT851687 FAZ851686:FBP851687 FKV851686:FLL851687 FUR851686:FVH851687 GEN851686:GFD851687 GOJ851686:GOZ851687 GYF851686:GYV851687 HIB851686:HIR851687 HRX851686:HSN851687 IBT851686:ICJ851687 ILP851686:IMF851687 IVL851686:IWB851687 JFH851686:JFX851687 JPD851686:JPT851687 JYZ851686:JZP851687 KIV851686:KJL851687 KSR851686:KTH851687 LCN851686:LDD851687 LMJ851686:LMZ851687 LWF851686:LWV851687 MGB851686:MGR851687 MPX851686:MQN851687 MZT851686:NAJ851687 NJP851686:NKF851687 NTL851686:NUB851687 ODH851686:ODX851687 OND851686:ONT851687 OWZ851686:OXP851687 PGV851686:PHL851687 PQR851686:PRH851687 QAN851686:QBD851687 QKJ851686:QKZ851687 QUF851686:QUV851687 REB851686:RER851687 RNX851686:RON851687 RXT851686:RYJ851687 SHP851686:SIF851687 SRL851686:SSB851687 TBH851686:TBX851687 TLD851686:TLT851687 TUZ851686:TVP851687 UEV851686:UFL851687 UOR851686:UPH851687 UYN851686:UZD851687 VIJ851686:VIZ851687 VSF851686:VSV851687 WCB851686:WCR851687 WLX851686:WMN851687 WVT851686:WWJ851687 M917222:AC917223 JH917222:JX917223 TD917222:TT917223 ACZ917222:ADP917223 AMV917222:ANL917223 AWR917222:AXH917223 BGN917222:BHD917223 BQJ917222:BQZ917223 CAF917222:CAV917223 CKB917222:CKR917223 CTX917222:CUN917223 DDT917222:DEJ917223 DNP917222:DOF917223 DXL917222:DYB917223 EHH917222:EHX917223 ERD917222:ERT917223 FAZ917222:FBP917223 FKV917222:FLL917223 FUR917222:FVH917223 GEN917222:GFD917223 GOJ917222:GOZ917223 GYF917222:GYV917223 HIB917222:HIR917223 HRX917222:HSN917223 IBT917222:ICJ917223 ILP917222:IMF917223 IVL917222:IWB917223 JFH917222:JFX917223 JPD917222:JPT917223 JYZ917222:JZP917223 KIV917222:KJL917223 KSR917222:KTH917223 LCN917222:LDD917223 LMJ917222:LMZ917223 LWF917222:LWV917223 MGB917222:MGR917223 MPX917222:MQN917223 MZT917222:NAJ917223 NJP917222:NKF917223 NTL917222:NUB917223 ODH917222:ODX917223 OND917222:ONT917223 OWZ917222:OXP917223 PGV917222:PHL917223 PQR917222:PRH917223 QAN917222:QBD917223 QKJ917222:QKZ917223 QUF917222:QUV917223 REB917222:RER917223 RNX917222:RON917223 RXT917222:RYJ917223 SHP917222:SIF917223 SRL917222:SSB917223 TBH917222:TBX917223 TLD917222:TLT917223 TUZ917222:TVP917223 UEV917222:UFL917223 UOR917222:UPH917223 UYN917222:UZD917223 VIJ917222:VIZ917223 VSF917222:VSV917223 WCB917222:WCR917223 WLX917222:WMN917223 WVT917222:WWJ917223 M982758:AC982759 JH982758:JX982759 TD982758:TT982759 ACZ982758:ADP982759 AMV982758:ANL982759 AWR982758:AXH982759 BGN982758:BHD982759 BQJ982758:BQZ982759 CAF982758:CAV982759 CKB982758:CKR982759 CTX982758:CUN982759 DDT982758:DEJ982759 DNP982758:DOF982759 DXL982758:DYB982759 EHH982758:EHX982759 ERD982758:ERT982759 FAZ982758:FBP982759 FKV982758:FLL982759 FUR982758:FVH982759 GEN982758:GFD982759 GOJ982758:GOZ982759 GYF982758:GYV982759 HIB982758:HIR982759 HRX982758:HSN982759 IBT982758:ICJ982759 ILP982758:IMF982759 IVL982758:IWB982759 JFH982758:JFX982759 JPD982758:JPT982759 JYZ982758:JZP982759 KIV982758:KJL982759 KSR982758:KTH982759 LCN982758:LDD982759 LMJ982758:LMZ982759 LWF982758:LWV982759 MGB982758:MGR982759 MPX982758:MQN982759 MZT982758:NAJ982759 NJP982758:NKF982759 NTL982758:NUB982759 ODH982758:ODX982759 OND982758:ONT982759 OWZ982758:OXP982759 PGV982758:PHL982759 PQR982758:PRH982759 QAN982758:QBD982759 QKJ982758:QKZ982759 QUF982758:QUV982759 REB982758:RER982759 RNX982758:RON982759 RXT982758:RYJ982759 SHP982758:SIF982759 SRL982758:SSB982759 TBH982758:TBX982759 TLD982758:TLT982759 TUZ982758:TVP982759 UEV982758:UFL982759 UOR982758:UPH982759 UYN982758:UZD982759 VIJ982758:VIZ982759 VSF982758:VSV982759 WCB982758:WCR982759 WLX982758:WMN982759 WVT982758:WWJ982759 WVT982767:WWJ982768 JH72:JX73 TD72:TT73 ACZ72:ADP73 AMV72:ANL73 AWR72:AXH73 BGN72:BHD73 BQJ72:BQZ73 CAF72:CAV73 CKB72:CKR73 CTX72:CUN73 DDT72:DEJ73 DNP72:DOF73 DXL72:DYB73 EHH72:EHX73 ERD72:ERT73 FAZ72:FBP73 FKV72:FLL73 FUR72:FVH73 GEN72:GFD73 GOJ72:GOZ73 GYF72:GYV73 HIB72:HIR73 HRX72:HSN73 IBT72:ICJ73 ILP72:IMF73 IVL72:IWB73 JFH72:JFX73 JPD72:JPT73 JYZ72:JZP73 KIV72:KJL73 KSR72:KTH73 LCN72:LDD73 LMJ72:LMZ73 LWF72:LWV73 MGB72:MGR73 MPX72:MQN73 MZT72:NAJ73 NJP72:NKF73 NTL72:NUB73 ODH72:ODX73 OND72:ONT73 OWZ72:OXP73 PGV72:PHL73 PQR72:PRH73 QAN72:QBD73 QKJ72:QKZ73 QUF72:QUV73 REB72:RER73 RNX72:RON73 RXT72:RYJ73 SHP72:SIF73 SRL72:SSB73 TBH72:TBX73 TLD72:TLT73 TUZ72:TVP73 UEV72:UFL73 UOR72:UPH73 UYN72:UZD73 VIJ72:VIZ73 VSF72:VSV73 WCB72:WCR73 WLX72:WMN73 WVT72:WWJ73 M65263:AC65264 JH65263:JX65264 TD65263:TT65264 ACZ65263:ADP65264 AMV65263:ANL65264 AWR65263:AXH65264 BGN65263:BHD65264 BQJ65263:BQZ65264 CAF65263:CAV65264 CKB65263:CKR65264 CTX65263:CUN65264 DDT65263:DEJ65264 DNP65263:DOF65264 DXL65263:DYB65264 EHH65263:EHX65264 ERD65263:ERT65264 FAZ65263:FBP65264 FKV65263:FLL65264 FUR65263:FVH65264 GEN65263:GFD65264 GOJ65263:GOZ65264 GYF65263:GYV65264 HIB65263:HIR65264 HRX65263:HSN65264 IBT65263:ICJ65264 ILP65263:IMF65264 IVL65263:IWB65264 JFH65263:JFX65264 JPD65263:JPT65264 JYZ65263:JZP65264 KIV65263:KJL65264 KSR65263:KTH65264 LCN65263:LDD65264 LMJ65263:LMZ65264 LWF65263:LWV65264 MGB65263:MGR65264 MPX65263:MQN65264 MZT65263:NAJ65264 NJP65263:NKF65264 NTL65263:NUB65264 ODH65263:ODX65264 OND65263:ONT65264 OWZ65263:OXP65264 PGV65263:PHL65264 PQR65263:PRH65264 QAN65263:QBD65264 QKJ65263:QKZ65264 QUF65263:QUV65264 REB65263:RER65264 RNX65263:RON65264 RXT65263:RYJ65264 SHP65263:SIF65264 SRL65263:SSB65264 TBH65263:TBX65264 TLD65263:TLT65264 TUZ65263:TVP65264 UEV65263:UFL65264 UOR65263:UPH65264 UYN65263:UZD65264 VIJ65263:VIZ65264 VSF65263:VSV65264 WCB65263:WCR65264 WLX65263:WMN65264 WVT65263:WWJ65264 M130799:AC130800 JH130799:JX130800 TD130799:TT130800 ACZ130799:ADP130800 AMV130799:ANL130800 AWR130799:AXH130800 BGN130799:BHD130800 BQJ130799:BQZ130800 CAF130799:CAV130800 CKB130799:CKR130800 CTX130799:CUN130800 DDT130799:DEJ130800 DNP130799:DOF130800 DXL130799:DYB130800 EHH130799:EHX130800 ERD130799:ERT130800 FAZ130799:FBP130800 FKV130799:FLL130800 FUR130799:FVH130800 GEN130799:GFD130800 GOJ130799:GOZ130800 GYF130799:GYV130800 HIB130799:HIR130800 HRX130799:HSN130800 IBT130799:ICJ130800 ILP130799:IMF130800 IVL130799:IWB130800 JFH130799:JFX130800 JPD130799:JPT130800 JYZ130799:JZP130800 KIV130799:KJL130800 KSR130799:KTH130800 LCN130799:LDD130800 LMJ130799:LMZ130800 LWF130799:LWV130800 MGB130799:MGR130800 MPX130799:MQN130800 MZT130799:NAJ130800 NJP130799:NKF130800 NTL130799:NUB130800 ODH130799:ODX130800 OND130799:ONT130800 OWZ130799:OXP130800 PGV130799:PHL130800 PQR130799:PRH130800 QAN130799:QBD130800 QKJ130799:QKZ130800 QUF130799:QUV130800 REB130799:RER130800 RNX130799:RON130800 RXT130799:RYJ130800 SHP130799:SIF130800 SRL130799:SSB130800 TBH130799:TBX130800 TLD130799:TLT130800 TUZ130799:TVP130800 UEV130799:UFL130800 UOR130799:UPH130800 UYN130799:UZD130800 VIJ130799:VIZ130800 VSF130799:VSV130800 WCB130799:WCR130800 WLX130799:WMN130800 WVT130799:WWJ130800 M196335:AC196336 JH196335:JX196336 TD196335:TT196336 ACZ196335:ADP196336 AMV196335:ANL196336 AWR196335:AXH196336 BGN196335:BHD196336 BQJ196335:BQZ196336 CAF196335:CAV196336 CKB196335:CKR196336 CTX196335:CUN196336 DDT196335:DEJ196336 DNP196335:DOF196336 DXL196335:DYB196336 EHH196335:EHX196336 ERD196335:ERT196336 FAZ196335:FBP196336 FKV196335:FLL196336 FUR196335:FVH196336 GEN196335:GFD196336 GOJ196335:GOZ196336 GYF196335:GYV196336 HIB196335:HIR196336 HRX196335:HSN196336 IBT196335:ICJ196336 ILP196335:IMF196336 IVL196335:IWB196336 JFH196335:JFX196336 JPD196335:JPT196336 JYZ196335:JZP196336 KIV196335:KJL196336 KSR196335:KTH196336 LCN196335:LDD196336 LMJ196335:LMZ196336 LWF196335:LWV196336 MGB196335:MGR196336 MPX196335:MQN196336 MZT196335:NAJ196336 NJP196335:NKF196336 NTL196335:NUB196336 ODH196335:ODX196336 OND196335:ONT196336 OWZ196335:OXP196336 PGV196335:PHL196336 PQR196335:PRH196336 QAN196335:QBD196336 QKJ196335:QKZ196336 QUF196335:QUV196336 REB196335:RER196336 RNX196335:RON196336 RXT196335:RYJ196336 SHP196335:SIF196336 SRL196335:SSB196336 TBH196335:TBX196336 TLD196335:TLT196336 TUZ196335:TVP196336 UEV196335:UFL196336 UOR196335:UPH196336 UYN196335:UZD196336 VIJ196335:VIZ196336 VSF196335:VSV196336 WCB196335:WCR196336 WLX196335:WMN196336 WVT196335:WWJ196336 M261871:AC261872 JH261871:JX261872 TD261871:TT261872 ACZ261871:ADP261872 AMV261871:ANL261872 AWR261871:AXH261872 BGN261871:BHD261872 BQJ261871:BQZ261872 CAF261871:CAV261872 CKB261871:CKR261872 CTX261871:CUN261872 DDT261871:DEJ261872 DNP261871:DOF261872 DXL261871:DYB261872 EHH261871:EHX261872 ERD261871:ERT261872 FAZ261871:FBP261872 FKV261871:FLL261872 FUR261871:FVH261872 GEN261871:GFD261872 GOJ261871:GOZ261872 GYF261871:GYV261872 HIB261871:HIR261872 HRX261871:HSN261872 IBT261871:ICJ261872 ILP261871:IMF261872 IVL261871:IWB261872 JFH261871:JFX261872 JPD261871:JPT261872 JYZ261871:JZP261872 KIV261871:KJL261872 KSR261871:KTH261872 LCN261871:LDD261872 LMJ261871:LMZ261872 LWF261871:LWV261872 MGB261871:MGR261872 MPX261871:MQN261872 MZT261871:NAJ261872 NJP261871:NKF261872 NTL261871:NUB261872 ODH261871:ODX261872 OND261871:ONT261872 OWZ261871:OXP261872 PGV261871:PHL261872 PQR261871:PRH261872 QAN261871:QBD261872 QKJ261871:QKZ261872 QUF261871:QUV261872 REB261871:RER261872 RNX261871:RON261872 RXT261871:RYJ261872 SHP261871:SIF261872 SRL261871:SSB261872 TBH261871:TBX261872 TLD261871:TLT261872 TUZ261871:TVP261872 UEV261871:UFL261872 UOR261871:UPH261872 UYN261871:UZD261872 VIJ261871:VIZ261872 VSF261871:VSV261872 WCB261871:WCR261872 WLX261871:WMN261872 WVT261871:WWJ261872 M327407:AC327408 JH327407:JX327408 TD327407:TT327408 ACZ327407:ADP327408 AMV327407:ANL327408 AWR327407:AXH327408 BGN327407:BHD327408 BQJ327407:BQZ327408 CAF327407:CAV327408 CKB327407:CKR327408 CTX327407:CUN327408 DDT327407:DEJ327408 DNP327407:DOF327408 DXL327407:DYB327408 EHH327407:EHX327408 ERD327407:ERT327408 FAZ327407:FBP327408 FKV327407:FLL327408 FUR327407:FVH327408 GEN327407:GFD327408 GOJ327407:GOZ327408 GYF327407:GYV327408 HIB327407:HIR327408 HRX327407:HSN327408 IBT327407:ICJ327408 ILP327407:IMF327408 IVL327407:IWB327408 JFH327407:JFX327408 JPD327407:JPT327408 JYZ327407:JZP327408 KIV327407:KJL327408 KSR327407:KTH327408 LCN327407:LDD327408 LMJ327407:LMZ327408 LWF327407:LWV327408 MGB327407:MGR327408 MPX327407:MQN327408 MZT327407:NAJ327408 NJP327407:NKF327408 NTL327407:NUB327408 ODH327407:ODX327408 OND327407:ONT327408 OWZ327407:OXP327408 PGV327407:PHL327408 PQR327407:PRH327408 QAN327407:QBD327408 QKJ327407:QKZ327408 QUF327407:QUV327408 REB327407:RER327408 RNX327407:RON327408 RXT327407:RYJ327408 SHP327407:SIF327408 SRL327407:SSB327408 TBH327407:TBX327408 TLD327407:TLT327408 TUZ327407:TVP327408 UEV327407:UFL327408 UOR327407:UPH327408 UYN327407:UZD327408 VIJ327407:VIZ327408 VSF327407:VSV327408 WCB327407:WCR327408 WLX327407:WMN327408 WVT327407:WWJ327408 M392943:AC392944 JH392943:JX392944 TD392943:TT392944 ACZ392943:ADP392944 AMV392943:ANL392944 AWR392943:AXH392944 BGN392943:BHD392944 BQJ392943:BQZ392944 CAF392943:CAV392944 CKB392943:CKR392944 CTX392943:CUN392944 DDT392943:DEJ392944 DNP392943:DOF392944 DXL392943:DYB392944 EHH392943:EHX392944 ERD392943:ERT392944 FAZ392943:FBP392944 FKV392943:FLL392944 FUR392943:FVH392944 GEN392943:GFD392944 GOJ392943:GOZ392944 GYF392943:GYV392944 HIB392943:HIR392944 HRX392943:HSN392944 IBT392943:ICJ392944 ILP392943:IMF392944 IVL392943:IWB392944 JFH392943:JFX392944 JPD392943:JPT392944 JYZ392943:JZP392944 KIV392943:KJL392944 KSR392943:KTH392944 LCN392943:LDD392944 LMJ392943:LMZ392944 LWF392943:LWV392944 MGB392943:MGR392944 MPX392943:MQN392944 MZT392943:NAJ392944 NJP392943:NKF392944 NTL392943:NUB392944 ODH392943:ODX392944 OND392943:ONT392944 OWZ392943:OXP392944 PGV392943:PHL392944 PQR392943:PRH392944 QAN392943:QBD392944 QKJ392943:QKZ392944 QUF392943:QUV392944 REB392943:RER392944 RNX392943:RON392944 RXT392943:RYJ392944 SHP392943:SIF392944 SRL392943:SSB392944 TBH392943:TBX392944 TLD392943:TLT392944 TUZ392943:TVP392944 UEV392943:UFL392944 UOR392943:UPH392944 UYN392943:UZD392944 VIJ392943:VIZ392944 VSF392943:VSV392944 WCB392943:WCR392944 WLX392943:WMN392944 WVT392943:WWJ392944 M458479:AC458480 JH458479:JX458480 TD458479:TT458480 ACZ458479:ADP458480 AMV458479:ANL458480 AWR458479:AXH458480 BGN458479:BHD458480 BQJ458479:BQZ458480 CAF458479:CAV458480 CKB458479:CKR458480 CTX458479:CUN458480 DDT458479:DEJ458480 DNP458479:DOF458480 DXL458479:DYB458480 EHH458479:EHX458480 ERD458479:ERT458480 FAZ458479:FBP458480 FKV458479:FLL458480 FUR458479:FVH458480 GEN458479:GFD458480 GOJ458479:GOZ458480 GYF458479:GYV458480 HIB458479:HIR458480 HRX458479:HSN458480 IBT458479:ICJ458480 ILP458479:IMF458480 IVL458479:IWB458480 JFH458479:JFX458480 JPD458479:JPT458480 JYZ458479:JZP458480 KIV458479:KJL458480 KSR458479:KTH458480 LCN458479:LDD458480 LMJ458479:LMZ458480 LWF458479:LWV458480 MGB458479:MGR458480 MPX458479:MQN458480 MZT458479:NAJ458480 NJP458479:NKF458480 NTL458479:NUB458480 ODH458479:ODX458480 OND458479:ONT458480 OWZ458479:OXP458480 PGV458479:PHL458480 PQR458479:PRH458480 QAN458479:QBD458480 QKJ458479:QKZ458480 QUF458479:QUV458480 REB458479:RER458480 RNX458479:RON458480 RXT458479:RYJ458480 SHP458479:SIF458480 SRL458479:SSB458480 TBH458479:TBX458480 TLD458479:TLT458480 TUZ458479:TVP458480 UEV458479:UFL458480 UOR458479:UPH458480 UYN458479:UZD458480 VIJ458479:VIZ458480 VSF458479:VSV458480 WCB458479:WCR458480 WLX458479:WMN458480 WVT458479:WWJ458480 M524015:AC524016 JH524015:JX524016 TD524015:TT524016 ACZ524015:ADP524016 AMV524015:ANL524016 AWR524015:AXH524016 BGN524015:BHD524016 BQJ524015:BQZ524016 CAF524015:CAV524016 CKB524015:CKR524016 CTX524015:CUN524016 DDT524015:DEJ524016 DNP524015:DOF524016 DXL524015:DYB524016 EHH524015:EHX524016 ERD524015:ERT524016 FAZ524015:FBP524016 FKV524015:FLL524016 FUR524015:FVH524016 GEN524015:GFD524016 GOJ524015:GOZ524016 GYF524015:GYV524016 HIB524015:HIR524016 HRX524015:HSN524016 IBT524015:ICJ524016 ILP524015:IMF524016 IVL524015:IWB524016 JFH524015:JFX524016 JPD524015:JPT524016 JYZ524015:JZP524016 KIV524015:KJL524016 KSR524015:KTH524016 LCN524015:LDD524016 LMJ524015:LMZ524016 LWF524015:LWV524016 MGB524015:MGR524016 MPX524015:MQN524016 MZT524015:NAJ524016 NJP524015:NKF524016 NTL524015:NUB524016 ODH524015:ODX524016 OND524015:ONT524016 OWZ524015:OXP524016 PGV524015:PHL524016 PQR524015:PRH524016 QAN524015:QBD524016 QKJ524015:QKZ524016 QUF524015:QUV524016 REB524015:RER524016 RNX524015:RON524016 RXT524015:RYJ524016 SHP524015:SIF524016 SRL524015:SSB524016 TBH524015:TBX524016 TLD524015:TLT524016 TUZ524015:TVP524016 UEV524015:UFL524016 UOR524015:UPH524016 UYN524015:UZD524016 VIJ524015:VIZ524016 VSF524015:VSV524016 WCB524015:WCR524016 WLX524015:WMN524016 WVT524015:WWJ524016 M589551:AC589552 JH589551:JX589552 TD589551:TT589552 ACZ589551:ADP589552 AMV589551:ANL589552 AWR589551:AXH589552 BGN589551:BHD589552 BQJ589551:BQZ589552 CAF589551:CAV589552 CKB589551:CKR589552 CTX589551:CUN589552 DDT589551:DEJ589552 DNP589551:DOF589552 DXL589551:DYB589552 EHH589551:EHX589552 ERD589551:ERT589552 FAZ589551:FBP589552 FKV589551:FLL589552 FUR589551:FVH589552 GEN589551:GFD589552 GOJ589551:GOZ589552 GYF589551:GYV589552 HIB589551:HIR589552 HRX589551:HSN589552 IBT589551:ICJ589552 ILP589551:IMF589552 IVL589551:IWB589552 JFH589551:JFX589552 JPD589551:JPT589552 JYZ589551:JZP589552 KIV589551:KJL589552 KSR589551:KTH589552 LCN589551:LDD589552 LMJ589551:LMZ589552 LWF589551:LWV589552 MGB589551:MGR589552 MPX589551:MQN589552 MZT589551:NAJ589552 NJP589551:NKF589552 NTL589551:NUB589552 ODH589551:ODX589552 OND589551:ONT589552 OWZ589551:OXP589552 PGV589551:PHL589552 PQR589551:PRH589552 QAN589551:QBD589552 QKJ589551:QKZ589552 QUF589551:QUV589552 REB589551:RER589552 RNX589551:RON589552 RXT589551:RYJ589552 SHP589551:SIF589552 SRL589551:SSB589552 TBH589551:TBX589552 TLD589551:TLT589552 TUZ589551:TVP589552 UEV589551:UFL589552 UOR589551:UPH589552 UYN589551:UZD589552 VIJ589551:VIZ589552 VSF589551:VSV589552 WCB589551:WCR589552 WLX589551:WMN589552 WVT589551:WWJ589552 M655087:AC655088 JH655087:JX655088 TD655087:TT655088 ACZ655087:ADP655088 AMV655087:ANL655088 AWR655087:AXH655088 BGN655087:BHD655088 BQJ655087:BQZ655088 CAF655087:CAV655088 CKB655087:CKR655088 CTX655087:CUN655088 DDT655087:DEJ655088 DNP655087:DOF655088 DXL655087:DYB655088 EHH655087:EHX655088 ERD655087:ERT655088 FAZ655087:FBP655088 FKV655087:FLL655088 FUR655087:FVH655088 GEN655087:GFD655088 GOJ655087:GOZ655088 GYF655087:GYV655088 HIB655087:HIR655088 HRX655087:HSN655088 IBT655087:ICJ655088 ILP655087:IMF655088 IVL655087:IWB655088 JFH655087:JFX655088 JPD655087:JPT655088 JYZ655087:JZP655088 KIV655087:KJL655088 KSR655087:KTH655088 LCN655087:LDD655088 LMJ655087:LMZ655088 LWF655087:LWV655088 MGB655087:MGR655088 MPX655087:MQN655088 MZT655087:NAJ655088 NJP655087:NKF655088 NTL655087:NUB655088 ODH655087:ODX655088 OND655087:ONT655088 OWZ655087:OXP655088 PGV655087:PHL655088 PQR655087:PRH655088 QAN655087:QBD655088 QKJ655087:QKZ655088 QUF655087:QUV655088 REB655087:RER655088 RNX655087:RON655088 RXT655087:RYJ655088 SHP655087:SIF655088 SRL655087:SSB655088 TBH655087:TBX655088 TLD655087:TLT655088 TUZ655087:TVP655088 UEV655087:UFL655088 UOR655087:UPH655088 UYN655087:UZD655088 VIJ655087:VIZ655088 VSF655087:VSV655088 WCB655087:WCR655088 WLX655087:WMN655088 WVT655087:WWJ655088 M720623:AC720624 JH720623:JX720624 TD720623:TT720624 ACZ720623:ADP720624 AMV720623:ANL720624 AWR720623:AXH720624 BGN720623:BHD720624 BQJ720623:BQZ720624 CAF720623:CAV720624 CKB720623:CKR720624 CTX720623:CUN720624 DDT720623:DEJ720624 DNP720623:DOF720624 DXL720623:DYB720624 EHH720623:EHX720624 ERD720623:ERT720624 FAZ720623:FBP720624 FKV720623:FLL720624 FUR720623:FVH720624 GEN720623:GFD720624 GOJ720623:GOZ720624 GYF720623:GYV720624 HIB720623:HIR720624 HRX720623:HSN720624 IBT720623:ICJ720624 ILP720623:IMF720624 IVL720623:IWB720624 JFH720623:JFX720624 JPD720623:JPT720624 JYZ720623:JZP720624 KIV720623:KJL720624 KSR720623:KTH720624 LCN720623:LDD720624 LMJ720623:LMZ720624 LWF720623:LWV720624 MGB720623:MGR720624 MPX720623:MQN720624 MZT720623:NAJ720624 NJP720623:NKF720624 NTL720623:NUB720624 ODH720623:ODX720624 OND720623:ONT720624 OWZ720623:OXP720624 PGV720623:PHL720624 PQR720623:PRH720624 QAN720623:QBD720624 QKJ720623:QKZ720624 QUF720623:QUV720624 REB720623:RER720624 RNX720623:RON720624 RXT720623:RYJ720624 SHP720623:SIF720624 SRL720623:SSB720624 TBH720623:TBX720624 TLD720623:TLT720624 TUZ720623:TVP720624 UEV720623:UFL720624 UOR720623:UPH720624 UYN720623:UZD720624 VIJ720623:VIZ720624 VSF720623:VSV720624 WCB720623:WCR720624 WLX720623:WMN720624 WVT720623:WWJ720624 M786159:AC786160 JH786159:JX786160 TD786159:TT786160 ACZ786159:ADP786160 AMV786159:ANL786160 AWR786159:AXH786160 BGN786159:BHD786160 BQJ786159:BQZ786160 CAF786159:CAV786160 CKB786159:CKR786160 CTX786159:CUN786160 DDT786159:DEJ786160 DNP786159:DOF786160 DXL786159:DYB786160 EHH786159:EHX786160 ERD786159:ERT786160 FAZ786159:FBP786160 FKV786159:FLL786160 FUR786159:FVH786160 GEN786159:GFD786160 GOJ786159:GOZ786160 GYF786159:GYV786160 HIB786159:HIR786160 HRX786159:HSN786160 IBT786159:ICJ786160 ILP786159:IMF786160 IVL786159:IWB786160 JFH786159:JFX786160 JPD786159:JPT786160 JYZ786159:JZP786160 KIV786159:KJL786160 KSR786159:KTH786160 LCN786159:LDD786160 LMJ786159:LMZ786160 LWF786159:LWV786160 MGB786159:MGR786160 MPX786159:MQN786160 MZT786159:NAJ786160 NJP786159:NKF786160 NTL786159:NUB786160 ODH786159:ODX786160 OND786159:ONT786160 OWZ786159:OXP786160 PGV786159:PHL786160 PQR786159:PRH786160 QAN786159:QBD786160 QKJ786159:QKZ786160 QUF786159:QUV786160 REB786159:RER786160 RNX786159:RON786160 RXT786159:RYJ786160 SHP786159:SIF786160 SRL786159:SSB786160 TBH786159:TBX786160 TLD786159:TLT786160 TUZ786159:TVP786160 UEV786159:UFL786160 UOR786159:UPH786160 UYN786159:UZD786160 VIJ786159:VIZ786160 VSF786159:VSV786160 WCB786159:WCR786160 WLX786159:WMN786160 WVT786159:WWJ786160 M851695:AC851696 JH851695:JX851696 TD851695:TT851696 ACZ851695:ADP851696 AMV851695:ANL851696 AWR851695:AXH851696 BGN851695:BHD851696 BQJ851695:BQZ851696 CAF851695:CAV851696 CKB851695:CKR851696 CTX851695:CUN851696 DDT851695:DEJ851696 DNP851695:DOF851696 DXL851695:DYB851696 EHH851695:EHX851696 ERD851695:ERT851696 FAZ851695:FBP851696 FKV851695:FLL851696 FUR851695:FVH851696 GEN851695:GFD851696 GOJ851695:GOZ851696 GYF851695:GYV851696 HIB851695:HIR851696 HRX851695:HSN851696 IBT851695:ICJ851696 ILP851695:IMF851696 IVL851695:IWB851696 JFH851695:JFX851696 JPD851695:JPT851696 JYZ851695:JZP851696 KIV851695:KJL851696 KSR851695:KTH851696 LCN851695:LDD851696 LMJ851695:LMZ851696 LWF851695:LWV851696 MGB851695:MGR851696 MPX851695:MQN851696 MZT851695:NAJ851696 NJP851695:NKF851696 NTL851695:NUB851696 ODH851695:ODX851696 OND851695:ONT851696 OWZ851695:OXP851696 PGV851695:PHL851696 PQR851695:PRH851696 QAN851695:QBD851696 QKJ851695:QKZ851696 QUF851695:QUV851696 REB851695:RER851696 RNX851695:RON851696 RXT851695:RYJ851696 SHP851695:SIF851696 SRL851695:SSB851696 TBH851695:TBX851696 TLD851695:TLT851696 TUZ851695:TVP851696 UEV851695:UFL851696 UOR851695:UPH851696 UYN851695:UZD851696 VIJ851695:VIZ851696 VSF851695:VSV851696 WCB851695:WCR851696 WLX851695:WMN851696 WVT851695:WWJ851696 M917231:AC917232 JH917231:JX917232 TD917231:TT917232 ACZ917231:ADP917232 AMV917231:ANL917232 AWR917231:AXH917232 BGN917231:BHD917232 BQJ917231:BQZ917232 CAF917231:CAV917232 CKB917231:CKR917232 CTX917231:CUN917232 DDT917231:DEJ917232 DNP917231:DOF917232 DXL917231:DYB917232 EHH917231:EHX917232 ERD917231:ERT917232 FAZ917231:FBP917232 FKV917231:FLL917232 FUR917231:FVH917232 GEN917231:GFD917232 GOJ917231:GOZ917232 GYF917231:GYV917232 HIB917231:HIR917232 HRX917231:HSN917232 IBT917231:ICJ917232 ILP917231:IMF917232 IVL917231:IWB917232 JFH917231:JFX917232 JPD917231:JPT917232 JYZ917231:JZP917232 KIV917231:KJL917232 KSR917231:KTH917232 LCN917231:LDD917232 LMJ917231:LMZ917232 LWF917231:LWV917232 MGB917231:MGR917232 MPX917231:MQN917232 MZT917231:NAJ917232 NJP917231:NKF917232 NTL917231:NUB917232 ODH917231:ODX917232 OND917231:ONT917232 OWZ917231:OXP917232 PGV917231:PHL917232 PQR917231:PRH917232 QAN917231:QBD917232 QKJ917231:QKZ917232 QUF917231:QUV917232 REB917231:RER917232 RNX917231:RON917232 RXT917231:RYJ917232 SHP917231:SIF917232 SRL917231:SSB917232 TBH917231:TBX917232 TLD917231:TLT917232 TUZ917231:TVP917232 UEV917231:UFL917232 UOR917231:UPH917232 UYN917231:UZD917232 VIJ917231:VIZ917232 VSF917231:VSV917232 WCB917231:WCR917232 WLX917231:WMN917232 WVT917231:WWJ917232 M982767:AC982768 JH982767:JX982768 TD982767:TT982768 ACZ982767:ADP982768 AMV982767:ANL982768 AWR982767:AXH982768 BGN982767:BHD982768 BQJ982767:BQZ982768 CAF982767:CAV982768 CKB982767:CKR982768 CTX982767:CUN982768 DDT982767:DEJ982768 DNP982767:DOF982768 DXL982767:DYB982768 EHH982767:EHX982768 ERD982767:ERT982768 FAZ982767:FBP982768 FKV982767:FLL982768 FUR982767:FVH982768 GEN982767:GFD982768 GOJ982767:GOZ982768 GYF982767:GYV982768 HIB982767:HIR982768 HRX982767:HSN982768 IBT982767:ICJ982768 ILP982767:IMF982768 IVL982767:IWB982768 JFH982767:JFX982768 JPD982767:JPT982768 JYZ982767:JZP982768 KIV982767:KJL982768 KSR982767:KTH982768 LCN982767:LDD982768 LMJ982767:LMZ982768 LWF982767:LWV982768 MGB982767:MGR982768 MPX982767:MQN982768 MZT982767:NAJ982768 NJP982767:NKF982768 NTL982767:NUB982768 ODH982767:ODX982768 OND982767:ONT982768 OWZ982767:OXP982768 PGV982767:PHL982768 PQR982767:PRH982768 QAN982767:QBD982768 QKJ982767:QKZ982768 QUF982767:QUV982768 REB982767:RER982768 RNX982767:RON982768 RXT982767:RYJ982768 SHP982767:SIF982768 SRL982767:SSB982768 TBH982767:TBX982768 TLD982767:TLT982768 TUZ982767:TVP982768 UEV982767:UFL982768 UOR982767:UPH982768 UYN982767:UZD982768 VIJ982767:VIZ982768" xr:uid="{00000000-0002-0000-0600-000002000000}"/>
    <dataValidation type="list" allowBlank="1" showInputMessage="1" showErrorMessage="1" sqref="WWL982752:WWO982755 JZ57:KC60 TV57:TY60 ADR57:ADU60 ANN57:ANQ60 AXJ57:AXM60 BHF57:BHI60 BRB57:BRE60 CAX57:CBA60 CKT57:CKW60 CUP57:CUS60 DEL57:DEO60 DOH57:DOK60 DYD57:DYG60 EHZ57:EIC60 ERV57:ERY60 FBR57:FBU60 FLN57:FLQ60 FVJ57:FVM60 GFF57:GFI60 GPB57:GPE60 GYX57:GZA60 HIT57:HIW60 HSP57:HSS60 ICL57:ICO60 IMH57:IMK60 IWD57:IWG60 JFZ57:JGC60 JPV57:JPY60 JZR57:JZU60 KJN57:KJQ60 KTJ57:KTM60 LDF57:LDI60 LNB57:LNE60 LWX57:LXA60 MGT57:MGW60 MQP57:MQS60 NAL57:NAO60 NKH57:NKK60 NUD57:NUG60 ODZ57:OEC60 ONV57:ONY60 OXR57:OXU60 PHN57:PHQ60 PRJ57:PRM60 QBF57:QBI60 QLB57:QLE60 QUX57:QVA60 RET57:REW60 ROP57:ROS60 RYL57:RYO60 SIH57:SIK60 SSD57:SSG60 TBZ57:TCC60 TLV57:TLY60 TVR57:TVU60 UFN57:UFQ60 UPJ57:UPM60 UZF57:UZI60 VJB57:VJE60 VSX57:VTA60 WCT57:WCW60 WMP57:WMS60 WWL57:WWO60 AE65248:AH65251 JZ65248:KC65251 TV65248:TY65251 ADR65248:ADU65251 ANN65248:ANQ65251 AXJ65248:AXM65251 BHF65248:BHI65251 BRB65248:BRE65251 CAX65248:CBA65251 CKT65248:CKW65251 CUP65248:CUS65251 DEL65248:DEO65251 DOH65248:DOK65251 DYD65248:DYG65251 EHZ65248:EIC65251 ERV65248:ERY65251 FBR65248:FBU65251 FLN65248:FLQ65251 FVJ65248:FVM65251 GFF65248:GFI65251 GPB65248:GPE65251 GYX65248:GZA65251 HIT65248:HIW65251 HSP65248:HSS65251 ICL65248:ICO65251 IMH65248:IMK65251 IWD65248:IWG65251 JFZ65248:JGC65251 JPV65248:JPY65251 JZR65248:JZU65251 KJN65248:KJQ65251 KTJ65248:KTM65251 LDF65248:LDI65251 LNB65248:LNE65251 LWX65248:LXA65251 MGT65248:MGW65251 MQP65248:MQS65251 NAL65248:NAO65251 NKH65248:NKK65251 NUD65248:NUG65251 ODZ65248:OEC65251 ONV65248:ONY65251 OXR65248:OXU65251 PHN65248:PHQ65251 PRJ65248:PRM65251 QBF65248:QBI65251 QLB65248:QLE65251 QUX65248:QVA65251 RET65248:REW65251 ROP65248:ROS65251 RYL65248:RYO65251 SIH65248:SIK65251 SSD65248:SSG65251 TBZ65248:TCC65251 TLV65248:TLY65251 TVR65248:TVU65251 UFN65248:UFQ65251 UPJ65248:UPM65251 UZF65248:UZI65251 VJB65248:VJE65251 VSX65248:VTA65251 WCT65248:WCW65251 WMP65248:WMS65251 WWL65248:WWO65251 AE130784:AH130787 JZ130784:KC130787 TV130784:TY130787 ADR130784:ADU130787 ANN130784:ANQ130787 AXJ130784:AXM130787 BHF130784:BHI130787 BRB130784:BRE130787 CAX130784:CBA130787 CKT130784:CKW130787 CUP130784:CUS130787 DEL130784:DEO130787 DOH130784:DOK130787 DYD130784:DYG130787 EHZ130784:EIC130787 ERV130784:ERY130787 FBR130784:FBU130787 FLN130784:FLQ130787 FVJ130784:FVM130787 GFF130784:GFI130787 GPB130784:GPE130787 GYX130784:GZA130787 HIT130784:HIW130787 HSP130784:HSS130787 ICL130784:ICO130787 IMH130784:IMK130787 IWD130784:IWG130787 JFZ130784:JGC130787 JPV130784:JPY130787 JZR130784:JZU130787 KJN130784:KJQ130787 KTJ130784:KTM130787 LDF130784:LDI130787 LNB130784:LNE130787 LWX130784:LXA130787 MGT130784:MGW130787 MQP130784:MQS130787 NAL130784:NAO130787 NKH130784:NKK130787 NUD130784:NUG130787 ODZ130784:OEC130787 ONV130784:ONY130787 OXR130784:OXU130787 PHN130784:PHQ130787 PRJ130784:PRM130787 QBF130784:QBI130787 QLB130784:QLE130787 QUX130784:QVA130787 RET130784:REW130787 ROP130784:ROS130787 RYL130784:RYO130787 SIH130784:SIK130787 SSD130784:SSG130787 TBZ130784:TCC130787 TLV130784:TLY130787 TVR130784:TVU130787 UFN130784:UFQ130787 UPJ130784:UPM130787 UZF130784:UZI130787 VJB130784:VJE130787 VSX130784:VTA130787 WCT130784:WCW130787 WMP130784:WMS130787 WWL130784:WWO130787 AE196320:AH196323 JZ196320:KC196323 TV196320:TY196323 ADR196320:ADU196323 ANN196320:ANQ196323 AXJ196320:AXM196323 BHF196320:BHI196323 BRB196320:BRE196323 CAX196320:CBA196323 CKT196320:CKW196323 CUP196320:CUS196323 DEL196320:DEO196323 DOH196320:DOK196323 DYD196320:DYG196323 EHZ196320:EIC196323 ERV196320:ERY196323 FBR196320:FBU196323 FLN196320:FLQ196323 FVJ196320:FVM196323 GFF196320:GFI196323 GPB196320:GPE196323 GYX196320:GZA196323 HIT196320:HIW196323 HSP196320:HSS196323 ICL196320:ICO196323 IMH196320:IMK196323 IWD196320:IWG196323 JFZ196320:JGC196323 JPV196320:JPY196323 JZR196320:JZU196323 KJN196320:KJQ196323 KTJ196320:KTM196323 LDF196320:LDI196323 LNB196320:LNE196323 LWX196320:LXA196323 MGT196320:MGW196323 MQP196320:MQS196323 NAL196320:NAO196323 NKH196320:NKK196323 NUD196320:NUG196323 ODZ196320:OEC196323 ONV196320:ONY196323 OXR196320:OXU196323 PHN196320:PHQ196323 PRJ196320:PRM196323 QBF196320:QBI196323 QLB196320:QLE196323 QUX196320:QVA196323 RET196320:REW196323 ROP196320:ROS196323 RYL196320:RYO196323 SIH196320:SIK196323 SSD196320:SSG196323 TBZ196320:TCC196323 TLV196320:TLY196323 TVR196320:TVU196323 UFN196320:UFQ196323 UPJ196320:UPM196323 UZF196320:UZI196323 VJB196320:VJE196323 VSX196320:VTA196323 WCT196320:WCW196323 WMP196320:WMS196323 WWL196320:WWO196323 AE261856:AH261859 JZ261856:KC261859 TV261856:TY261859 ADR261856:ADU261859 ANN261856:ANQ261859 AXJ261856:AXM261859 BHF261856:BHI261859 BRB261856:BRE261859 CAX261856:CBA261859 CKT261856:CKW261859 CUP261856:CUS261859 DEL261856:DEO261859 DOH261856:DOK261859 DYD261856:DYG261859 EHZ261856:EIC261859 ERV261856:ERY261859 FBR261856:FBU261859 FLN261856:FLQ261859 FVJ261856:FVM261859 GFF261856:GFI261859 GPB261856:GPE261859 GYX261856:GZA261859 HIT261856:HIW261859 HSP261856:HSS261859 ICL261856:ICO261859 IMH261856:IMK261859 IWD261856:IWG261859 JFZ261856:JGC261859 JPV261856:JPY261859 JZR261856:JZU261859 KJN261856:KJQ261859 KTJ261856:KTM261859 LDF261856:LDI261859 LNB261856:LNE261859 LWX261856:LXA261859 MGT261856:MGW261859 MQP261856:MQS261859 NAL261856:NAO261859 NKH261856:NKK261859 NUD261856:NUG261859 ODZ261856:OEC261859 ONV261856:ONY261859 OXR261856:OXU261859 PHN261856:PHQ261859 PRJ261856:PRM261859 QBF261856:QBI261859 QLB261856:QLE261859 QUX261856:QVA261859 RET261856:REW261859 ROP261856:ROS261859 RYL261856:RYO261859 SIH261856:SIK261859 SSD261856:SSG261859 TBZ261856:TCC261859 TLV261856:TLY261859 TVR261856:TVU261859 UFN261856:UFQ261859 UPJ261856:UPM261859 UZF261856:UZI261859 VJB261856:VJE261859 VSX261856:VTA261859 WCT261856:WCW261859 WMP261856:WMS261859 WWL261856:WWO261859 AE327392:AH327395 JZ327392:KC327395 TV327392:TY327395 ADR327392:ADU327395 ANN327392:ANQ327395 AXJ327392:AXM327395 BHF327392:BHI327395 BRB327392:BRE327395 CAX327392:CBA327395 CKT327392:CKW327395 CUP327392:CUS327395 DEL327392:DEO327395 DOH327392:DOK327395 DYD327392:DYG327395 EHZ327392:EIC327395 ERV327392:ERY327395 FBR327392:FBU327395 FLN327392:FLQ327395 FVJ327392:FVM327395 GFF327392:GFI327395 GPB327392:GPE327395 GYX327392:GZA327395 HIT327392:HIW327395 HSP327392:HSS327395 ICL327392:ICO327395 IMH327392:IMK327395 IWD327392:IWG327395 JFZ327392:JGC327395 JPV327392:JPY327395 JZR327392:JZU327395 KJN327392:KJQ327395 KTJ327392:KTM327395 LDF327392:LDI327395 LNB327392:LNE327395 LWX327392:LXA327395 MGT327392:MGW327395 MQP327392:MQS327395 NAL327392:NAO327395 NKH327392:NKK327395 NUD327392:NUG327395 ODZ327392:OEC327395 ONV327392:ONY327395 OXR327392:OXU327395 PHN327392:PHQ327395 PRJ327392:PRM327395 QBF327392:QBI327395 QLB327392:QLE327395 QUX327392:QVA327395 RET327392:REW327395 ROP327392:ROS327395 RYL327392:RYO327395 SIH327392:SIK327395 SSD327392:SSG327395 TBZ327392:TCC327395 TLV327392:TLY327395 TVR327392:TVU327395 UFN327392:UFQ327395 UPJ327392:UPM327395 UZF327392:UZI327395 VJB327392:VJE327395 VSX327392:VTA327395 WCT327392:WCW327395 WMP327392:WMS327395 WWL327392:WWO327395 AE392928:AH392931 JZ392928:KC392931 TV392928:TY392931 ADR392928:ADU392931 ANN392928:ANQ392931 AXJ392928:AXM392931 BHF392928:BHI392931 BRB392928:BRE392931 CAX392928:CBA392931 CKT392928:CKW392931 CUP392928:CUS392931 DEL392928:DEO392931 DOH392928:DOK392931 DYD392928:DYG392931 EHZ392928:EIC392931 ERV392928:ERY392931 FBR392928:FBU392931 FLN392928:FLQ392931 FVJ392928:FVM392931 GFF392928:GFI392931 GPB392928:GPE392931 GYX392928:GZA392931 HIT392928:HIW392931 HSP392928:HSS392931 ICL392928:ICO392931 IMH392928:IMK392931 IWD392928:IWG392931 JFZ392928:JGC392931 JPV392928:JPY392931 JZR392928:JZU392931 KJN392928:KJQ392931 KTJ392928:KTM392931 LDF392928:LDI392931 LNB392928:LNE392931 LWX392928:LXA392931 MGT392928:MGW392931 MQP392928:MQS392931 NAL392928:NAO392931 NKH392928:NKK392931 NUD392928:NUG392931 ODZ392928:OEC392931 ONV392928:ONY392931 OXR392928:OXU392931 PHN392928:PHQ392931 PRJ392928:PRM392931 QBF392928:QBI392931 QLB392928:QLE392931 QUX392928:QVA392931 RET392928:REW392931 ROP392928:ROS392931 RYL392928:RYO392931 SIH392928:SIK392931 SSD392928:SSG392931 TBZ392928:TCC392931 TLV392928:TLY392931 TVR392928:TVU392931 UFN392928:UFQ392931 UPJ392928:UPM392931 UZF392928:UZI392931 VJB392928:VJE392931 VSX392928:VTA392931 WCT392928:WCW392931 WMP392928:WMS392931 WWL392928:WWO392931 AE458464:AH458467 JZ458464:KC458467 TV458464:TY458467 ADR458464:ADU458467 ANN458464:ANQ458467 AXJ458464:AXM458467 BHF458464:BHI458467 BRB458464:BRE458467 CAX458464:CBA458467 CKT458464:CKW458467 CUP458464:CUS458467 DEL458464:DEO458467 DOH458464:DOK458467 DYD458464:DYG458467 EHZ458464:EIC458467 ERV458464:ERY458467 FBR458464:FBU458467 FLN458464:FLQ458467 FVJ458464:FVM458467 GFF458464:GFI458467 GPB458464:GPE458467 GYX458464:GZA458467 HIT458464:HIW458467 HSP458464:HSS458467 ICL458464:ICO458467 IMH458464:IMK458467 IWD458464:IWG458467 JFZ458464:JGC458467 JPV458464:JPY458467 JZR458464:JZU458467 KJN458464:KJQ458467 KTJ458464:KTM458467 LDF458464:LDI458467 LNB458464:LNE458467 LWX458464:LXA458467 MGT458464:MGW458467 MQP458464:MQS458467 NAL458464:NAO458467 NKH458464:NKK458467 NUD458464:NUG458467 ODZ458464:OEC458467 ONV458464:ONY458467 OXR458464:OXU458467 PHN458464:PHQ458467 PRJ458464:PRM458467 QBF458464:QBI458467 QLB458464:QLE458467 QUX458464:QVA458467 RET458464:REW458467 ROP458464:ROS458467 RYL458464:RYO458467 SIH458464:SIK458467 SSD458464:SSG458467 TBZ458464:TCC458467 TLV458464:TLY458467 TVR458464:TVU458467 UFN458464:UFQ458467 UPJ458464:UPM458467 UZF458464:UZI458467 VJB458464:VJE458467 VSX458464:VTA458467 WCT458464:WCW458467 WMP458464:WMS458467 WWL458464:WWO458467 AE524000:AH524003 JZ524000:KC524003 TV524000:TY524003 ADR524000:ADU524003 ANN524000:ANQ524003 AXJ524000:AXM524003 BHF524000:BHI524003 BRB524000:BRE524003 CAX524000:CBA524003 CKT524000:CKW524003 CUP524000:CUS524003 DEL524000:DEO524003 DOH524000:DOK524003 DYD524000:DYG524003 EHZ524000:EIC524003 ERV524000:ERY524003 FBR524000:FBU524003 FLN524000:FLQ524003 FVJ524000:FVM524003 GFF524000:GFI524003 GPB524000:GPE524003 GYX524000:GZA524003 HIT524000:HIW524003 HSP524000:HSS524003 ICL524000:ICO524003 IMH524000:IMK524003 IWD524000:IWG524003 JFZ524000:JGC524003 JPV524000:JPY524003 JZR524000:JZU524003 KJN524000:KJQ524003 KTJ524000:KTM524003 LDF524000:LDI524003 LNB524000:LNE524003 LWX524000:LXA524003 MGT524000:MGW524003 MQP524000:MQS524003 NAL524000:NAO524003 NKH524000:NKK524003 NUD524000:NUG524003 ODZ524000:OEC524003 ONV524000:ONY524003 OXR524000:OXU524003 PHN524000:PHQ524003 PRJ524000:PRM524003 QBF524000:QBI524003 QLB524000:QLE524003 QUX524000:QVA524003 RET524000:REW524003 ROP524000:ROS524003 RYL524000:RYO524003 SIH524000:SIK524003 SSD524000:SSG524003 TBZ524000:TCC524003 TLV524000:TLY524003 TVR524000:TVU524003 UFN524000:UFQ524003 UPJ524000:UPM524003 UZF524000:UZI524003 VJB524000:VJE524003 VSX524000:VTA524003 WCT524000:WCW524003 WMP524000:WMS524003 WWL524000:WWO524003 AE589536:AH589539 JZ589536:KC589539 TV589536:TY589539 ADR589536:ADU589539 ANN589536:ANQ589539 AXJ589536:AXM589539 BHF589536:BHI589539 BRB589536:BRE589539 CAX589536:CBA589539 CKT589536:CKW589539 CUP589536:CUS589539 DEL589536:DEO589539 DOH589536:DOK589539 DYD589536:DYG589539 EHZ589536:EIC589539 ERV589536:ERY589539 FBR589536:FBU589539 FLN589536:FLQ589539 FVJ589536:FVM589539 GFF589536:GFI589539 GPB589536:GPE589539 GYX589536:GZA589539 HIT589536:HIW589539 HSP589536:HSS589539 ICL589536:ICO589539 IMH589536:IMK589539 IWD589536:IWG589539 JFZ589536:JGC589539 JPV589536:JPY589539 JZR589536:JZU589539 KJN589536:KJQ589539 KTJ589536:KTM589539 LDF589536:LDI589539 LNB589536:LNE589539 LWX589536:LXA589539 MGT589536:MGW589539 MQP589536:MQS589539 NAL589536:NAO589539 NKH589536:NKK589539 NUD589536:NUG589539 ODZ589536:OEC589539 ONV589536:ONY589539 OXR589536:OXU589539 PHN589536:PHQ589539 PRJ589536:PRM589539 QBF589536:QBI589539 QLB589536:QLE589539 QUX589536:QVA589539 RET589536:REW589539 ROP589536:ROS589539 RYL589536:RYO589539 SIH589536:SIK589539 SSD589536:SSG589539 TBZ589536:TCC589539 TLV589536:TLY589539 TVR589536:TVU589539 UFN589536:UFQ589539 UPJ589536:UPM589539 UZF589536:UZI589539 VJB589536:VJE589539 VSX589536:VTA589539 WCT589536:WCW589539 WMP589536:WMS589539 WWL589536:WWO589539 AE655072:AH655075 JZ655072:KC655075 TV655072:TY655075 ADR655072:ADU655075 ANN655072:ANQ655075 AXJ655072:AXM655075 BHF655072:BHI655075 BRB655072:BRE655075 CAX655072:CBA655075 CKT655072:CKW655075 CUP655072:CUS655075 DEL655072:DEO655075 DOH655072:DOK655075 DYD655072:DYG655075 EHZ655072:EIC655075 ERV655072:ERY655075 FBR655072:FBU655075 FLN655072:FLQ655075 FVJ655072:FVM655075 GFF655072:GFI655075 GPB655072:GPE655075 GYX655072:GZA655075 HIT655072:HIW655075 HSP655072:HSS655075 ICL655072:ICO655075 IMH655072:IMK655075 IWD655072:IWG655075 JFZ655072:JGC655075 JPV655072:JPY655075 JZR655072:JZU655075 KJN655072:KJQ655075 KTJ655072:KTM655075 LDF655072:LDI655075 LNB655072:LNE655075 LWX655072:LXA655075 MGT655072:MGW655075 MQP655072:MQS655075 NAL655072:NAO655075 NKH655072:NKK655075 NUD655072:NUG655075 ODZ655072:OEC655075 ONV655072:ONY655075 OXR655072:OXU655075 PHN655072:PHQ655075 PRJ655072:PRM655075 QBF655072:QBI655075 QLB655072:QLE655075 QUX655072:QVA655075 RET655072:REW655075 ROP655072:ROS655075 RYL655072:RYO655075 SIH655072:SIK655075 SSD655072:SSG655075 TBZ655072:TCC655075 TLV655072:TLY655075 TVR655072:TVU655075 UFN655072:UFQ655075 UPJ655072:UPM655075 UZF655072:UZI655075 VJB655072:VJE655075 VSX655072:VTA655075 WCT655072:WCW655075 WMP655072:WMS655075 WWL655072:WWO655075 AE720608:AH720611 JZ720608:KC720611 TV720608:TY720611 ADR720608:ADU720611 ANN720608:ANQ720611 AXJ720608:AXM720611 BHF720608:BHI720611 BRB720608:BRE720611 CAX720608:CBA720611 CKT720608:CKW720611 CUP720608:CUS720611 DEL720608:DEO720611 DOH720608:DOK720611 DYD720608:DYG720611 EHZ720608:EIC720611 ERV720608:ERY720611 FBR720608:FBU720611 FLN720608:FLQ720611 FVJ720608:FVM720611 GFF720608:GFI720611 GPB720608:GPE720611 GYX720608:GZA720611 HIT720608:HIW720611 HSP720608:HSS720611 ICL720608:ICO720611 IMH720608:IMK720611 IWD720608:IWG720611 JFZ720608:JGC720611 JPV720608:JPY720611 JZR720608:JZU720611 KJN720608:KJQ720611 KTJ720608:KTM720611 LDF720608:LDI720611 LNB720608:LNE720611 LWX720608:LXA720611 MGT720608:MGW720611 MQP720608:MQS720611 NAL720608:NAO720611 NKH720608:NKK720611 NUD720608:NUG720611 ODZ720608:OEC720611 ONV720608:ONY720611 OXR720608:OXU720611 PHN720608:PHQ720611 PRJ720608:PRM720611 QBF720608:QBI720611 QLB720608:QLE720611 QUX720608:QVA720611 RET720608:REW720611 ROP720608:ROS720611 RYL720608:RYO720611 SIH720608:SIK720611 SSD720608:SSG720611 TBZ720608:TCC720611 TLV720608:TLY720611 TVR720608:TVU720611 UFN720608:UFQ720611 UPJ720608:UPM720611 UZF720608:UZI720611 VJB720608:VJE720611 VSX720608:VTA720611 WCT720608:WCW720611 WMP720608:WMS720611 WWL720608:WWO720611 AE786144:AH786147 JZ786144:KC786147 TV786144:TY786147 ADR786144:ADU786147 ANN786144:ANQ786147 AXJ786144:AXM786147 BHF786144:BHI786147 BRB786144:BRE786147 CAX786144:CBA786147 CKT786144:CKW786147 CUP786144:CUS786147 DEL786144:DEO786147 DOH786144:DOK786147 DYD786144:DYG786147 EHZ786144:EIC786147 ERV786144:ERY786147 FBR786144:FBU786147 FLN786144:FLQ786147 FVJ786144:FVM786147 GFF786144:GFI786147 GPB786144:GPE786147 GYX786144:GZA786147 HIT786144:HIW786147 HSP786144:HSS786147 ICL786144:ICO786147 IMH786144:IMK786147 IWD786144:IWG786147 JFZ786144:JGC786147 JPV786144:JPY786147 JZR786144:JZU786147 KJN786144:KJQ786147 KTJ786144:KTM786147 LDF786144:LDI786147 LNB786144:LNE786147 LWX786144:LXA786147 MGT786144:MGW786147 MQP786144:MQS786147 NAL786144:NAO786147 NKH786144:NKK786147 NUD786144:NUG786147 ODZ786144:OEC786147 ONV786144:ONY786147 OXR786144:OXU786147 PHN786144:PHQ786147 PRJ786144:PRM786147 QBF786144:QBI786147 QLB786144:QLE786147 QUX786144:QVA786147 RET786144:REW786147 ROP786144:ROS786147 RYL786144:RYO786147 SIH786144:SIK786147 SSD786144:SSG786147 TBZ786144:TCC786147 TLV786144:TLY786147 TVR786144:TVU786147 UFN786144:UFQ786147 UPJ786144:UPM786147 UZF786144:UZI786147 VJB786144:VJE786147 VSX786144:VTA786147 WCT786144:WCW786147 WMP786144:WMS786147 WWL786144:WWO786147 AE851680:AH851683 JZ851680:KC851683 TV851680:TY851683 ADR851680:ADU851683 ANN851680:ANQ851683 AXJ851680:AXM851683 BHF851680:BHI851683 BRB851680:BRE851683 CAX851680:CBA851683 CKT851680:CKW851683 CUP851680:CUS851683 DEL851680:DEO851683 DOH851680:DOK851683 DYD851680:DYG851683 EHZ851680:EIC851683 ERV851680:ERY851683 FBR851680:FBU851683 FLN851680:FLQ851683 FVJ851680:FVM851683 GFF851680:GFI851683 GPB851680:GPE851683 GYX851680:GZA851683 HIT851680:HIW851683 HSP851680:HSS851683 ICL851680:ICO851683 IMH851680:IMK851683 IWD851680:IWG851683 JFZ851680:JGC851683 JPV851680:JPY851683 JZR851680:JZU851683 KJN851680:KJQ851683 KTJ851680:KTM851683 LDF851680:LDI851683 LNB851680:LNE851683 LWX851680:LXA851683 MGT851680:MGW851683 MQP851680:MQS851683 NAL851680:NAO851683 NKH851680:NKK851683 NUD851680:NUG851683 ODZ851680:OEC851683 ONV851680:ONY851683 OXR851680:OXU851683 PHN851680:PHQ851683 PRJ851680:PRM851683 QBF851680:QBI851683 QLB851680:QLE851683 QUX851680:QVA851683 RET851680:REW851683 ROP851680:ROS851683 RYL851680:RYO851683 SIH851680:SIK851683 SSD851680:SSG851683 TBZ851680:TCC851683 TLV851680:TLY851683 TVR851680:TVU851683 UFN851680:UFQ851683 UPJ851680:UPM851683 UZF851680:UZI851683 VJB851680:VJE851683 VSX851680:VTA851683 WCT851680:WCW851683 WMP851680:WMS851683 WWL851680:WWO851683 AE917216:AH917219 JZ917216:KC917219 TV917216:TY917219 ADR917216:ADU917219 ANN917216:ANQ917219 AXJ917216:AXM917219 BHF917216:BHI917219 BRB917216:BRE917219 CAX917216:CBA917219 CKT917216:CKW917219 CUP917216:CUS917219 DEL917216:DEO917219 DOH917216:DOK917219 DYD917216:DYG917219 EHZ917216:EIC917219 ERV917216:ERY917219 FBR917216:FBU917219 FLN917216:FLQ917219 FVJ917216:FVM917219 GFF917216:GFI917219 GPB917216:GPE917219 GYX917216:GZA917219 HIT917216:HIW917219 HSP917216:HSS917219 ICL917216:ICO917219 IMH917216:IMK917219 IWD917216:IWG917219 JFZ917216:JGC917219 JPV917216:JPY917219 JZR917216:JZU917219 KJN917216:KJQ917219 KTJ917216:KTM917219 LDF917216:LDI917219 LNB917216:LNE917219 LWX917216:LXA917219 MGT917216:MGW917219 MQP917216:MQS917219 NAL917216:NAO917219 NKH917216:NKK917219 NUD917216:NUG917219 ODZ917216:OEC917219 ONV917216:ONY917219 OXR917216:OXU917219 PHN917216:PHQ917219 PRJ917216:PRM917219 QBF917216:QBI917219 QLB917216:QLE917219 QUX917216:QVA917219 RET917216:REW917219 ROP917216:ROS917219 RYL917216:RYO917219 SIH917216:SIK917219 SSD917216:SSG917219 TBZ917216:TCC917219 TLV917216:TLY917219 TVR917216:TVU917219 UFN917216:UFQ917219 UPJ917216:UPM917219 UZF917216:UZI917219 VJB917216:VJE917219 VSX917216:VTA917219 WCT917216:WCW917219 WMP917216:WMS917219 WWL917216:WWO917219 AE982752:AH982755 JZ982752:KC982755 TV982752:TY982755 ADR982752:ADU982755 ANN982752:ANQ982755 AXJ982752:AXM982755 BHF982752:BHI982755 BRB982752:BRE982755 CAX982752:CBA982755 CKT982752:CKW982755 CUP982752:CUS982755 DEL982752:DEO982755 DOH982752:DOK982755 DYD982752:DYG982755 EHZ982752:EIC982755 ERV982752:ERY982755 FBR982752:FBU982755 FLN982752:FLQ982755 FVJ982752:FVM982755 GFF982752:GFI982755 GPB982752:GPE982755 GYX982752:GZA982755 HIT982752:HIW982755 HSP982752:HSS982755 ICL982752:ICO982755 IMH982752:IMK982755 IWD982752:IWG982755 JFZ982752:JGC982755 JPV982752:JPY982755 JZR982752:JZU982755 KJN982752:KJQ982755 KTJ982752:KTM982755 LDF982752:LDI982755 LNB982752:LNE982755 LWX982752:LXA982755 MGT982752:MGW982755 MQP982752:MQS982755 NAL982752:NAO982755 NKH982752:NKK982755 NUD982752:NUG982755 ODZ982752:OEC982755 ONV982752:ONY982755 OXR982752:OXU982755 PHN982752:PHQ982755 PRJ982752:PRM982755 QBF982752:QBI982755 QLB982752:QLE982755 QUX982752:QVA982755 RET982752:REW982755 ROP982752:ROS982755 RYL982752:RYO982755 SIH982752:SIK982755 SSD982752:SSG982755 TBZ982752:TCC982755 TLV982752:TLY982755 TVR982752:TVU982755 UFN982752:UFQ982755 UPJ982752:UPM982755 UZF982752:UZI982755 VJB982752:VJE982755 VSX982752:VTA982755 WCT982752:WCW982755 WMP982752:WMS982755" xr:uid="{00000000-0002-0000-0600-000003000000}">
      <formula1>"　　,昭和,平成"</formula1>
    </dataValidation>
    <dataValidation type="list" allowBlank="1" showInputMessage="1" showErrorMessage="1" sqref="WVT982838:WVU982841 JH57:JI60 TD57:TE60 ACZ57:ADA60 AMV57:AMW60 AWR57:AWS60 BGN57:BGO60 BQJ57:BQK60 CAF57:CAG60 CKB57:CKC60 CTX57:CTY60 DDT57:DDU60 DNP57:DNQ60 DXL57:DXM60 EHH57:EHI60 ERD57:ERE60 FAZ57:FBA60 FKV57:FKW60 FUR57:FUS60 GEN57:GEO60 GOJ57:GOK60 GYF57:GYG60 HIB57:HIC60 HRX57:HRY60 IBT57:IBU60 ILP57:ILQ60 IVL57:IVM60 JFH57:JFI60 JPD57:JPE60 JYZ57:JZA60 KIV57:KIW60 KSR57:KSS60 LCN57:LCO60 LMJ57:LMK60 LWF57:LWG60 MGB57:MGC60 MPX57:MPY60 MZT57:MZU60 NJP57:NJQ60 NTL57:NTM60 ODH57:ODI60 OND57:ONE60 OWZ57:OXA60 PGV57:PGW60 PQR57:PQS60 QAN57:QAO60 QKJ57:QKK60 QUF57:QUG60 REB57:REC60 RNX57:RNY60 RXT57:RXU60 SHP57:SHQ60 SRL57:SRM60 TBH57:TBI60 TLD57:TLE60 TUZ57:TVA60 UEV57:UEW60 UOR57:UOS60 UYN57:UYO60 VIJ57:VIK60 VSF57:VSG60 WCB57:WCC60 WLX57:WLY60 WVT57:WVU60 M65248:N65251 JH65248:JI65251 TD65248:TE65251 ACZ65248:ADA65251 AMV65248:AMW65251 AWR65248:AWS65251 BGN65248:BGO65251 BQJ65248:BQK65251 CAF65248:CAG65251 CKB65248:CKC65251 CTX65248:CTY65251 DDT65248:DDU65251 DNP65248:DNQ65251 DXL65248:DXM65251 EHH65248:EHI65251 ERD65248:ERE65251 FAZ65248:FBA65251 FKV65248:FKW65251 FUR65248:FUS65251 GEN65248:GEO65251 GOJ65248:GOK65251 GYF65248:GYG65251 HIB65248:HIC65251 HRX65248:HRY65251 IBT65248:IBU65251 ILP65248:ILQ65251 IVL65248:IVM65251 JFH65248:JFI65251 JPD65248:JPE65251 JYZ65248:JZA65251 KIV65248:KIW65251 KSR65248:KSS65251 LCN65248:LCO65251 LMJ65248:LMK65251 LWF65248:LWG65251 MGB65248:MGC65251 MPX65248:MPY65251 MZT65248:MZU65251 NJP65248:NJQ65251 NTL65248:NTM65251 ODH65248:ODI65251 OND65248:ONE65251 OWZ65248:OXA65251 PGV65248:PGW65251 PQR65248:PQS65251 QAN65248:QAO65251 QKJ65248:QKK65251 QUF65248:QUG65251 REB65248:REC65251 RNX65248:RNY65251 RXT65248:RXU65251 SHP65248:SHQ65251 SRL65248:SRM65251 TBH65248:TBI65251 TLD65248:TLE65251 TUZ65248:TVA65251 UEV65248:UEW65251 UOR65248:UOS65251 UYN65248:UYO65251 VIJ65248:VIK65251 VSF65248:VSG65251 WCB65248:WCC65251 WLX65248:WLY65251 WVT65248:WVU65251 M130784:N130787 JH130784:JI130787 TD130784:TE130787 ACZ130784:ADA130787 AMV130784:AMW130787 AWR130784:AWS130787 BGN130784:BGO130787 BQJ130784:BQK130787 CAF130784:CAG130787 CKB130784:CKC130787 CTX130784:CTY130787 DDT130784:DDU130787 DNP130784:DNQ130787 DXL130784:DXM130787 EHH130784:EHI130787 ERD130784:ERE130787 FAZ130784:FBA130787 FKV130784:FKW130787 FUR130784:FUS130787 GEN130784:GEO130787 GOJ130784:GOK130787 GYF130784:GYG130787 HIB130784:HIC130787 HRX130784:HRY130787 IBT130784:IBU130787 ILP130784:ILQ130787 IVL130784:IVM130787 JFH130784:JFI130787 JPD130784:JPE130787 JYZ130784:JZA130787 KIV130784:KIW130787 KSR130784:KSS130787 LCN130784:LCO130787 LMJ130784:LMK130787 LWF130784:LWG130787 MGB130784:MGC130787 MPX130784:MPY130787 MZT130784:MZU130787 NJP130784:NJQ130787 NTL130784:NTM130787 ODH130784:ODI130787 OND130784:ONE130787 OWZ130784:OXA130787 PGV130784:PGW130787 PQR130784:PQS130787 QAN130784:QAO130787 QKJ130784:QKK130787 QUF130784:QUG130787 REB130784:REC130787 RNX130784:RNY130787 RXT130784:RXU130787 SHP130784:SHQ130787 SRL130784:SRM130787 TBH130784:TBI130787 TLD130784:TLE130787 TUZ130784:TVA130787 UEV130784:UEW130787 UOR130784:UOS130787 UYN130784:UYO130787 VIJ130784:VIK130787 VSF130784:VSG130787 WCB130784:WCC130787 WLX130784:WLY130787 WVT130784:WVU130787 M196320:N196323 JH196320:JI196323 TD196320:TE196323 ACZ196320:ADA196323 AMV196320:AMW196323 AWR196320:AWS196323 BGN196320:BGO196323 BQJ196320:BQK196323 CAF196320:CAG196323 CKB196320:CKC196323 CTX196320:CTY196323 DDT196320:DDU196323 DNP196320:DNQ196323 DXL196320:DXM196323 EHH196320:EHI196323 ERD196320:ERE196323 FAZ196320:FBA196323 FKV196320:FKW196323 FUR196320:FUS196323 GEN196320:GEO196323 GOJ196320:GOK196323 GYF196320:GYG196323 HIB196320:HIC196323 HRX196320:HRY196323 IBT196320:IBU196323 ILP196320:ILQ196323 IVL196320:IVM196323 JFH196320:JFI196323 JPD196320:JPE196323 JYZ196320:JZA196323 KIV196320:KIW196323 KSR196320:KSS196323 LCN196320:LCO196323 LMJ196320:LMK196323 LWF196320:LWG196323 MGB196320:MGC196323 MPX196320:MPY196323 MZT196320:MZU196323 NJP196320:NJQ196323 NTL196320:NTM196323 ODH196320:ODI196323 OND196320:ONE196323 OWZ196320:OXA196323 PGV196320:PGW196323 PQR196320:PQS196323 QAN196320:QAO196323 QKJ196320:QKK196323 QUF196320:QUG196323 REB196320:REC196323 RNX196320:RNY196323 RXT196320:RXU196323 SHP196320:SHQ196323 SRL196320:SRM196323 TBH196320:TBI196323 TLD196320:TLE196323 TUZ196320:TVA196323 UEV196320:UEW196323 UOR196320:UOS196323 UYN196320:UYO196323 VIJ196320:VIK196323 VSF196320:VSG196323 WCB196320:WCC196323 WLX196320:WLY196323 WVT196320:WVU196323 M261856:N261859 JH261856:JI261859 TD261856:TE261859 ACZ261856:ADA261859 AMV261856:AMW261859 AWR261856:AWS261859 BGN261856:BGO261859 BQJ261856:BQK261859 CAF261856:CAG261859 CKB261856:CKC261859 CTX261856:CTY261859 DDT261856:DDU261859 DNP261856:DNQ261859 DXL261856:DXM261859 EHH261856:EHI261859 ERD261856:ERE261859 FAZ261856:FBA261859 FKV261856:FKW261859 FUR261856:FUS261859 GEN261856:GEO261859 GOJ261856:GOK261859 GYF261856:GYG261859 HIB261856:HIC261859 HRX261856:HRY261859 IBT261856:IBU261859 ILP261856:ILQ261859 IVL261856:IVM261859 JFH261856:JFI261859 JPD261856:JPE261859 JYZ261856:JZA261859 KIV261856:KIW261859 KSR261856:KSS261859 LCN261856:LCO261859 LMJ261856:LMK261859 LWF261856:LWG261859 MGB261856:MGC261859 MPX261856:MPY261859 MZT261856:MZU261859 NJP261856:NJQ261859 NTL261856:NTM261859 ODH261856:ODI261859 OND261856:ONE261859 OWZ261856:OXA261859 PGV261856:PGW261859 PQR261856:PQS261859 QAN261856:QAO261859 QKJ261856:QKK261859 QUF261856:QUG261859 REB261856:REC261859 RNX261856:RNY261859 RXT261856:RXU261859 SHP261856:SHQ261859 SRL261856:SRM261859 TBH261856:TBI261859 TLD261856:TLE261859 TUZ261856:TVA261859 UEV261856:UEW261859 UOR261856:UOS261859 UYN261856:UYO261859 VIJ261856:VIK261859 VSF261856:VSG261859 WCB261856:WCC261859 WLX261856:WLY261859 WVT261856:WVU261859 M327392:N327395 JH327392:JI327395 TD327392:TE327395 ACZ327392:ADA327395 AMV327392:AMW327395 AWR327392:AWS327395 BGN327392:BGO327395 BQJ327392:BQK327395 CAF327392:CAG327395 CKB327392:CKC327395 CTX327392:CTY327395 DDT327392:DDU327395 DNP327392:DNQ327395 DXL327392:DXM327395 EHH327392:EHI327395 ERD327392:ERE327395 FAZ327392:FBA327395 FKV327392:FKW327395 FUR327392:FUS327395 GEN327392:GEO327395 GOJ327392:GOK327395 GYF327392:GYG327395 HIB327392:HIC327395 HRX327392:HRY327395 IBT327392:IBU327395 ILP327392:ILQ327395 IVL327392:IVM327395 JFH327392:JFI327395 JPD327392:JPE327395 JYZ327392:JZA327395 KIV327392:KIW327395 KSR327392:KSS327395 LCN327392:LCO327395 LMJ327392:LMK327395 LWF327392:LWG327395 MGB327392:MGC327395 MPX327392:MPY327395 MZT327392:MZU327395 NJP327392:NJQ327395 NTL327392:NTM327395 ODH327392:ODI327395 OND327392:ONE327395 OWZ327392:OXA327395 PGV327392:PGW327395 PQR327392:PQS327395 QAN327392:QAO327395 QKJ327392:QKK327395 QUF327392:QUG327395 REB327392:REC327395 RNX327392:RNY327395 RXT327392:RXU327395 SHP327392:SHQ327395 SRL327392:SRM327395 TBH327392:TBI327395 TLD327392:TLE327395 TUZ327392:TVA327395 UEV327392:UEW327395 UOR327392:UOS327395 UYN327392:UYO327395 VIJ327392:VIK327395 VSF327392:VSG327395 WCB327392:WCC327395 WLX327392:WLY327395 WVT327392:WVU327395 M392928:N392931 JH392928:JI392931 TD392928:TE392931 ACZ392928:ADA392931 AMV392928:AMW392931 AWR392928:AWS392931 BGN392928:BGO392931 BQJ392928:BQK392931 CAF392928:CAG392931 CKB392928:CKC392931 CTX392928:CTY392931 DDT392928:DDU392931 DNP392928:DNQ392931 DXL392928:DXM392931 EHH392928:EHI392931 ERD392928:ERE392931 FAZ392928:FBA392931 FKV392928:FKW392931 FUR392928:FUS392931 GEN392928:GEO392931 GOJ392928:GOK392931 GYF392928:GYG392931 HIB392928:HIC392931 HRX392928:HRY392931 IBT392928:IBU392931 ILP392928:ILQ392931 IVL392928:IVM392931 JFH392928:JFI392931 JPD392928:JPE392931 JYZ392928:JZA392931 KIV392928:KIW392931 KSR392928:KSS392931 LCN392928:LCO392931 LMJ392928:LMK392931 LWF392928:LWG392931 MGB392928:MGC392931 MPX392928:MPY392931 MZT392928:MZU392931 NJP392928:NJQ392931 NTL392928:NTM392931 ODH392928:ODI392931 OND392928:ONE392931 OWZ392928:OXA392931 PGV392928:PGW392931 PQR392928:PQS392931 QAN392928:QAO392931 QKJ392928:QKK392931 QUF392928:QUG392931 REB392928:REC392931 RNX392928:RNY392931 RXT392928:RXU392931 SHP392928:SHQ392931 SRL392928:SRM392931 TBH392928:TBI392931 TLD392928:TLE392931 TUZ392928:TVA392931 UEV392928:UEW392931 UOR392928:UOS392931 UYN392928:UYO392931 VIJ392928:VIK392931 VSF392928:VSG392931 WCB392928:WCC392931 WLX392928:WLY392931 WVT392928:WVU392931 M458464:N458467 JH458464:JI458467 TD458464:TE458467 ACZ458464:ADA458467 AMV458464:AMW458467 AWR458464:AWS458467 BGN458464:BGO458467 BQJ458464:BQK458467 CAF458464:CAG458467 CKB458464:CKC458467 CTX458464:CTY458467 DDT458464:DDU458467 DNP458464:DNQ458467 DXL458464:DXM458467 EHH458464:EHI458467 ERD458464:ERE458467 FAZ458464:FBA458467 FKV458464:FKW458467 FUR458464:FUS458467 GEN458464:GEO458467 GOJ458464:GOK458467 GYF458464:GYG458467 HIB458464:HIC458467 HRX458464:HRY458467 IBT458464:IBU458467 ILP458464:ILQ458467 IVL458464:IVM458467 JFH458464:JFI458467 JPD458464:JPE458467 JYZ458464:JZA458467 KIV458464:KIW458467 KSR458464:KSS458467 LCN458464:LCO458467 LMJ458464:LMK458467 LWF458464:LWG458467 MGB458464:MGC458467 MPX458464:MPY458467 MZT458464:MZU458467 NJP458464:NJQ458467 NTL458464:NTM458467 ODH458464:ODI458467 OND458464:ONE458467 OWZ458464:OXA458467 PGV458464:PGW458467 PQR458464:PQS458467 QAN458464:QAO458467 QKJ458464:QKK458467 QUF458464:QUG458467 REB458464:REC458467 RNX458464:RNY458467 RXT458464:RXU458467 SHP458464:SHQ458467 SRL458464:SRM458467 TBH458464:TBI458467 TLD458464:TLE458467 TUZ458464:TVA458467 UEV458464:UEW458467 UOR458464:UOS458467 UYN458464:UYO458467 VIJ458464:VIK458467 VSF458464:VSG458467 WCB458464:WCC458467 WLX458464:WLY458467 WVT458464:WVU458467 M524000:N524003 JH524000:JI524003 TD524000:TE524003 ACZ524000:ADA524003 AMV524000:AMW524003 AWR524000:AWS524003 BGN524000:BGO524003 BQJ524000:BQK524003 CAF524000:CAG524003 CKB524000:CKC524003 CTX524000:CTY524003 DDT524000:DDU524003 DNP524000:DNQ524003 DXL524000:DXM524003 EHH524000:EHI524003 ERD524000:ERE524003 FAZ524000:FBA524003 FKV524000:FKW524003 FUR524000:FUS524003 GEN524000:GEO524003 GOJ524000:GOK524003 GYF524000:GYG524003 HIB524000:HIC524003 HRX524000:HRY524003 IBT524000:IBU524003 ILP524000:ILQ524003 IVL524000:IVM524003 JFH524000:JFI524003 JPD524000:JPE524003 JYZ524000:JZA524003 KIV524000:KIW524003 KSR524000:KSS524003 LCN524000:LCO524003 LMJ524000:LMK524003 LWF524000:LWG524003 MGB524000:MGC524003 MPX524000:MPY524003 MZT524000:MZU524003 NJP524000:NJQ524003 NTL524000:NTM524003 ODH524000:ODI524003 OND524000:ONE524003 OWZ524000:OXA524003 PGV524000:PGW524003 PQR524000:PQS524003 QAN524000:QAO524003 QKJ524000:QKK524003 QUF524000:QUG524003 REB524000:REC524003 RNX524000:RNY524003 RXT524000:RXU524003 SHP524000:SHQ524003 SRL524000:SRM524003 TBH524000:TBI524003 TLD524000:TLE524003 TUZ524000:TVA524003 UEV524000:UEW524003 UOR524000:UOS524003 UYN524000:UYO524003 VIJ524000:VIK524003 VSF524000:VSG524003 WCB524000:WCC524003 WLX524000:WLY524003 WVT524000:WVU524003 M589536:N589539 JH589536:JI589539 TD589536:TE589539 ACZ589536:ADA589539 AMV589536:AMW589539 AWR589536:AWS589539 BGN589536:BGO589539 BQJ589536:BQK589539 CAF589536:CAG589539 CKB589536:CKC589539 CTX589536:CTY589539 DDT589536:DDU589539 DNP589536:DNQ589539 DXL589536:DXM589539 EHH589536:EHI589539 ERD589536:ERE589539 FAZ589536:FBA589539 FKV589536:FKW589539 FUR589536:FUS589539 GEN589536:GEO589539 GOJ589536:GOK589539 GYF589536:GYG589539 HIB589536:HIC589539 HRX589536:HRY589539 IBT589536:IBU589539 ILP589536:ILQ589539 IVL589536:IVM589539 JFH589536:JFI589539 JPD589536:JPE589539 JYZ589536:JZA589539 KIV589536:KIW589539 KSR589536:KSS589539 LCN589536:LCO589539 LMJ589536:LMK589539 LWF589536:LWG589539 MGB589536:MGC589539 MPX589536:MPY589539 MZT589536:MZU589539 NJP589536:NJQ589539 NTL589536:NTM589539 ODH589536:ODI589539 OND589536:ONE589539 OWZ589536:OXA589539 PGV589536:PGW589539 PQR589536:PQS589539 QAN589536:QAO589539 QKJ589536:QKK589539 QUF589536:QUG589539 REB589536:REC589539 RNX589536:RNY589539 RXT589536:RXU589539 SHP589536:SHQ589539 SRL589536:SRM589539 TBH589536:TBI589539 TLD589536:TLE589539 TUZ589536:TVA589539 UEV589536:UEW589539 UOR589536:UOS589539 UYN589536:UYO589539 VIJ589536:VIK589539 VSF589536:VSG589539 WCB589536:WCC589539 WLX589536:WLY589539 WVT589536:WVU589539 M655072:N655075 JH655072:JI655075 TD655072:TE655075 ACZ655072:ADA655075 AMV655072:AMW655075 AWR655072:AWS655075 BGN655072:BGO655075 BQJ655072:BQK655075 CAF655072:CAG655075 CKB655072:CKC655075 CTX655072:CTY655075 DDT655072:DDU655075 DNP655072:DNQ655075 DXL655072:DXM655075 EHH655072:EHI655075 ERD655072:ERE655075 FAZ655072:FBA655075 FKV655072:FKW655075 FUR655072:FUS655075 GEN655072:GEO655075 GOJ655072:GOK655075 GYF655072:GYG655075 HIB655072:HIC655075 HRX655072:HRY655075 IBT655072:IBU655075 ILP655072:ILQ655075 IVL655072:IVM655075 JFH655072:JFI655075 JPD655072:JPE655075 JYZ655072:JZA655075 KIV655072:KIW655075 KSR655072:KSS655075 LCN655072:LCO655075 LMJ655072:LMK655075 LWF655072:LWG655075 MGB655072:MGC655075 MPX655072:MPY655075 MZT655072:MZU655075 NJP655072:NJQ655075 NTL655072:NTM655075 ODH655072:ODI655075 OND655072:ONE655075 OWZ655072:OXA655075 PGV655072:PGW655075 PQR655072:PQS655075 QAN655072:QAO655075 QKJ655072:QKK655075 QUF655072:QUG655075 REB655072:REC655075 RNX655072:RNY655075 RXT655072:RXU655075 SHP655072:SHQ655075 SRL655072:SRM655075 TBH655072:TBI655075 TLD655072:TLE655075 TUZ655072:TVA655075 UEV655072:UEW655075 UOR655072:UOS655075 UYN655072:UYO655075 VIJ655072:VIK655075 VSF655072:VSG655075 WCB655072:WCC655075 WLX655072:WLY655075 WVT655072:WVU655075 M720608:N720611 JH720608:JI720611 TD720608:TE720611 ACZ720608:ADA720611 AMV720608:AMW720611 AWR720608:AWS720611 BGN720608:BGO720611 BQJ720608:BQK720611 CAF720608:CAG720611 CKB720608:CKC720611 CTX720608:CTY720611 DDT720608:DDU720611 DNP720608:DNQ720611 DXL720608:DXM720611 EHH720608:EHI720611 ERD720608:ERE720611 FAZ720608:FBA720611 FKV720608:FKW720611 FUR720608:FUS720611 GEN720608:GEO720611 GOJ720608:GOK720611 GYF720608:GYG720611 HIB720608:HIC720611 HRX720608:HRY720611 IBT720608:IBU720611 ILP720608:ILQ720611 IVL720608:IVM720611 JFH720608:JFI720611 JPD720608:JPE720611 JYZ720608:JZA720611 KIV720608:KIW720611 KSR720608:KSS720611 LCN720608:LCO720611 LMJ720608:LMK720611 LWF720608:LWG720611 MGB720608:MGC720611 MPX720608:MPY720611 MZT720608:MZU720611 NJP720608:NJQ720611 NTL720608:NTM720611 ODH720608:ODI720611 OND720608:ONE720611 OWZ720608:OXA720611 PGV720608:PGW720611 PQR720608:PQS720611 QAN720608:QAO720611 QKJ720608:QKK720611 QUF720608:QUG720611 REB720608:REC720611 RNX720608:RNY720611 RXT720608:RXU720611 SHP720608:SHQ720611 SRL720608:SRM720611 TBH720608:TBI720611 TLD720608:TLE720611 TUZ720608:TVA720611 UEV720608:UEW720611 UOR720608:UOS720611 UYN720608:UYO720611 VIJ720608:VIK720611 VSF720608:VSG720611 WCB720608:WCC720611 WLX720608:WLY720611 WVT720608:WVU720611 M786144:N786147 JH786144:JI786147 TD786144:TE786147 ACZ786144:ADA786147 AMV786144:AMW786147 AWR786144:AWS786147 BGN786144:BGO786147 BQJ786144:BQK786147 CAF786144:CAG786147 CKB786144:CKC786147 CTX786144:CTY786147 DDT786144:DDU786147 DNP786144:DNQ786147 DXL786144:DXM786147 EHH786144:EHI786147 ERD786144:ERE786147 FAZ786144:FBA786147 FKV786144:FKW786147 FUR786144:FUS786147 GEN786144:GEO786147 GOJ786144:GOK786147 GYF786144:GYG786147 HIB786144:HIC786147 HRX786144:HRY786147 IBT786144:IBU786147 ILP786144:ILQ786147 IVL786144:IVM786147 JFH786144:JFI786147 JPD786144:JPE786147 JYZ786144:JZA786147 KIV786144:KIW786147 KSR786144:KSS786147 LCN786144:LCO786147 LMJ786144:LMK786147 LWF786144:LWG786147 MGB786144:MGC786147 MPX786144:MPY786147 MZT786144:MZU786147 NJP786144:NJQ786147 NTL786144:NTM786147 ODH786144:ODI786147 OND786144:ONE786147 OWZ786144:OXA786147 PGV786144:PGW786147 PQR786144:PQS786147 QAN786144:QAO786147 QKJ786144:QKK786147 QUF786144:QUG786147 REB786144:REC786147 RNX786144:RNY786147 RXT786144:RXU786147 SHP786144:SHQ786147 SRL786144:SRM786147 TBH786144:TBI786147 TLD786144:TLE786147 TUZ786144:TVA786147 UEV786144:UEW786147 UOR786144:UOS786147 UYN786144:UYO786147 VIJ786144:VIK786147 VSF786144:VSG786147 WCB786144:WCC786147 WLX786144:WLY786147 WVT786144:WVU786147 M851680:N851683 JH851680:JI851683 TD851680:TE851683 ACZ851680:ADA851683 AMV851680:AMW851683 AWR851680:AWS851683 BGN851680:BGO851683 BQJ851680:BQK851683 CAF851680:CAG851683 CKB851680:CKC851683 CTX851680:CTY851683 DDT851680:DDU851683 DNP851680:DNQ851683 DXL851680:DXM851683 EHH851680:EHI851683 ERD851680:ERE851683 FAZ851680:FBA851683 FKV851680:FKW851683 FUR851680:FUS851683 GEN851680:GEO851683 GOJ851680:GOK851683 GYF851680:GYG851683 HIB851680:HIC851683 HRX851680:HRY851683 IBT851680:IBU851683 ILP851680:ILQ851683 IVL851680:IVM851683 JFH851680:JFI851683 JPD851680:JPE851683 JYZ851680:JZA851683 KIV851680:KIW851683 KSR851680:KSS851683 LCN851680:LCO851683 LMJ851680:LMK851683 LWF851680:LWG851683 MGB851680:MGC851683 MPX851680:MPY851683 MZT851680:MZU851683 NJP851680:NJQ851683 NTL851680:NTM851683 ODH851680:ODI851683 OND851680:ONE851683 OWZ851680:OXA851683 PGV851680:PGW851683 PQR851680:PQS851683 QAN851680:QAO851683 QKJ851680:QKK851683 QUF851680:QUG851683 REB851680:REC851683 RNX851680:RNY851683 RXT851680:RXU851683 SHP851680:SHQ851683 SRL851680:SRM851683 TBH851680:TBI851683 TLD851680:TLE851683 TUZ851680:TVA851683 UEV851680:UEW851683 UOR851680:UOS851683 UYN851680:UYO851683 VIJ851680:VIK851683 VSF851680:VSG851683 WCB851680:WCC851683 WLX851680:WLY851683 WVT851680:WVU851683 M917216:N917219 JH917216:JI917219 TD917216:TE917219 ACZ917216:ADA917219 AMV917216:AMW917219 AWR917216:AWS917219 BGN917216:BGO917219 BQJ917216:BQK917219 CAF917216:CAG917219 CKB917216:CKC917219 CTX917216:CTY917219 DDT917216:DDU917219 DNP917216:DNQ917219 DXL917216:DXM917219 EHH917216:EHI917219 ERD917216:ERE917219 FAZ917216:FBA917219 FKV917216:FKW917219 FUR917216:FUS917219 GEN917216:GEO917219 GOJ917216:GOK917219 GYF917216:GYG917219 HIB917216:HIC917219 HRX917216:HRY917219 IBT917216:IBU917219 ILP917216:ILQ917219 IVL917216:IVM917219 JFH917216:JFI917219 JPD917216:JPE917219 JYZ917216:JZA917219 KIV917216:KIW917219 KSR917216:KSS917219 LCN917216:LCO917219 LMJ917216:LMK917219 LWF917216:LWG917219 MGB917216:MGC917219 MPX917216:MPY917219 MZT917216:MZU917219 NJP917216:NJQ917219 NTL917216:NTM917219 ODH917216:ODI917219 OND917216:ONE917219 OWZ917216:OXA917219 PGV917216:PGW917219 PQR917216:PQS917219 QAN917216:QAO917219 QKJ917216:QKK917219 QUF917216:QUG917219 REB917216:REC917219 RNX917216:RNY917219 RXT917216:RXU917219 SHP917216:SHQ917219 SRL917216:SRM917219 TBH917216:TBI917219 TLD917216:TLE917219 TUZ917216:TVA917219 UEV917216:UEW917219 UOR917216:UOS917219 UYN917216:UYO917219 VIJ917216:VIK917219 VSF917216:VSG917219 WCB917216:WCC917219 WLX917216:WLY917219 WVT917216:WVU917219 M982752:N982755 JH982752:JI982755 TD982752:TE982755 ACZ982752:ADA982755 AMV982752:AMW982755 AWR982752:AWS982755 BGN982752:BGO982755 BQJ982752:BQK982755 CAF982752:CAG982755 CKB982752:CKC982755 CTX982752:CTY982755 DDT982752:DDU982755 DNP982752:DNQ982755 DXL982752:DXM982755 EHH982752:EHI982755 ERD982752:ERE982755 FAZ982752:FBA982755 FKV982752:FKW982755 FUR982752:FUS982755 GEN982752:GEO982755 GOJ982752:GOK982755 GYF982752:GYG982755 HIB982752:HIC982755 HRX982752:HRY982755 IBT982752:IBU982755 ILP982752:ILQ982755 IVL982752:IVM982755 JFH982752:JFI982755 JPD982752:JPE982755 JYZ982752:JZA982755 KIV982752:KIW982755 KSR982752:KSS982755 LCN982752:LCO982755 LMJ982752:LMK982755 LWF982752:LWG982755 MGB982752:MGC982755 MPX982752:MPY982755 MZT982752:MZU982755 NJP982752:NJQ982755 NTL982752:NTM982755 ODH982752:ODI982755 OND982752:ONE982755 OWZ982752:OXA982755 PGV982752:PGW982755 PQR982752:PQS982755 QAN982752:QAO982755 QKJ982752:QKK982755 QUF982752:QUG982755 REB982752:REC982755 RNX982752:RNY982755 RXT982752:RXU982755 SHP982752:SHQ982755 SRL982752:SRM982755 TBH982752:TBI982755 TLD982752:TLE982755 TUZ982752:TVA982755 UEV982752:UEW982755 UOR982752:UOS982755 UYN982752:UYO982755 VIJ982752:VIK982755 VSF982752:VSG982755 WCB982752:WCC982755 WLX982752:WLY982755 WVT982752:WVU982755 M65592:N65595 JH65592:JI65595 TD65592:TE65595 ACZ65592:ADA65595 AMV65592:AMW65595 AWR65592:AWS65595 BGN65592:BGO65595 BQJ65592:BQK65595 CAF65592:CAG65595 CKB65592:CKC65595 CTX65592:CTY65595 DDT65592:DDU65595 DNP65592:DNQ65595 DXL65592:DXM65595 EHH65592:EHI65595 ERD65592:ERE65595 FAZ65592:FBA65595 FKV65592:FKW65595 FUR65592:FUS65595 GEN65592:GEO65595 GOJ65592:GOK65595 GYF65592:GYG65595 HIB65592:HIC65595 HRX65592:HRY65595 IBT65592:IBU65595 ILP65592:ILQ65595 IVL65592:IVM65595 JFH65592:JFI65595 JPD65592:JPE65595 JYZ65592:JZA65595 KIV65592:KIW65595 KSR65592:KSS65595 LCN65592:LCO65595 LMJ65592:LMK65595 LWF65592:LWG65595 MGB65592:MGC65595 MPX65592:MPY65595 MZT65592:MZU65595 NJP65592:NJQ65595 NTL65592:NTM65595 ODH65592:ODI65595 OND65592:ONE65595 OWZ65592:OXA65595 PGV65592:PGW65595 PQR65592:PQS65595 QAN65592:QAO65595 QKJ65592:QKK65595 QUF65592:QUG65595 REB65592:REC65595 RNX65592:RNY65595 RXT65592:RXU65595 SHP65592:SHQ65595 SRL65592:SRM65595 TBH65592:TBI65595 TLD65592:TLE65595 TUZ65592:TVA65595 UEV65592:UEW65595 UOR65592:UOS65595 UYN65592:UYO65595 VIJ65592:VIK65595 VSF65592:VSG65595 WCB65592:WCC65595 WLX65592:WLY65595 WVT65592:WVU65595 M131128:N131131 JH131128:JI131131 TD131128:TE131131 ACZ131128:ADA131131 AMV131128:AMW131131 AWR131128:AWS131131 BGN131128:BGO131131 BQJ131128:BQK131131 CAF131128:CAG131131 CKB131128:CKC131131 CTX131128:CTY131131 DDT131128:DDU131131 DNP131128:DNQ131131 DXL131128:DXM131131 EHH131128:EHI131131 ERD131128:ERE131131 FAZ131128:FBA131131 FKV131128:FKW131131 FUR131128:FUS131131 GEN131128:GEO131131 GOJ131128:GOK131131 GYF131128:GYG131131 HIB131128:HIC131131 HRX131128:HRY131131 IBT131128:IBU131131 ILP131128:ILQ131131 IVL131128:IVM131131 JFH131128:JFI131131 JPD131128:JPE131131 JYZ131128:JZA131131 KIV131128:KIW131131 KSR131128:KSS131131 LCN131128:LCO131131 LMJ131128:LMK131131 LWF131128:LWG131131 MGB131128:MGC131131 MPX131128:MPY131131 MZT131128:MZU131131 NJP131128:NJQ131131 NTL131128:NTM131131 ODH131128:ODI131131 OND131128:ONE131131 OWZ131128:OXA131131 PGV131128:PGW131131 PQR131128:PQS131131 QAN131128:QAO131131 QKJ131128:QKK131131 QUF131128:QUG131131 REB131128:REC131131 RNX131128:RNY131131 RXT131128:RXU131131 SHP131128:SHQ131131 SRL131128:SRM131131 TBH131128:TBI131131 TLD131128:TLE131131 TUZ131128:TVA131131 UEV131128:UEW131131 UOR131128:UOS131131 UYN131128:UYO131131 VIJ131128:VIK131131 VSF131128:VSG131131 WCB131128:WCC131131 WLX131128:WLY131131 WVT131128:WVU131131 M196664:N196667 JH196664:JI196667 TD196664:TE196667 ACZ196664:ADA196667 AMV196664:AMW196667 AWR196664:AWS196667 BGN196664:BGO196667 BQJ196664:BQK196667 CAF196664:CAG196667 CKB196664:CKC196667 CTX196664:CTY196667 DDT196664:DDU196667 DNP196664:DNQ196667 DXL196664:DXM196667 EHH196664:EHI196667 ERD196664:ERE196667 FAZ196664:FBA196667 FKV196664:FKW196667 FUR196664:FUS196667 GEN196664:GEO196667 GOJ196664:GOK196667 GYF196664:GYG196667 HIB196664:HIC196667 HRX196664:HRY196667 IBT196664:IBU196667 ILP196664:ILQ196667 IVL196664:IVM196667 JFH196664:JFI196667 JPD196664:JPE196667 JYZ196664:JZA196667 KIV196664:KIW196667 KSR196664:KSS196667 LCN196664:LCO196667 LMJ196664:LMK196667 LWF196664:LWG196667 MGB196664:MGC196667 MPX196664:MPY196667 MZT196664:MZU196667 NJP196664:NJQ196667 NTL196664:NTM196667 ODH196664:ODI196667 OND196664:ONE196667 OWZ196664:OXA196667 PGV196664:PGW196667 PQR196664:PQS196667 QAN196664:QAO196667 QKJ196664:QKK196667 QUF196664:QUG196667 REB196664:REC196667 RNX196664:RNY196667 RXT196664:RXU196667 SHP196664:SHQ196667 SRL196664:SRM196667 TBH196664:TBI196667 TLD196664:TLE196667 TUZ196664:TVA196667 UEV196664:UEW196667 UOR196664:UOS196667 UYN196664:UYO196667 VIJ196664:VIK196667 VSF196664:VSG196667 WCB196664:WCC196667 WLX196664:WLY196667 WVT196664:WVU196667 M262200:N262203 JH262200:JI262203 TD262200:TE262203 ACZ262200:ADA262203 AMV262200:AMW262203 AWR262200:AWS262203 BGN262200:BGO262203 BQJ262200:BQK262203 CAF262200:CAG262203 CKB262200:CKC262203 CTX262200:CTY262203 DDT262200:DDU262203 DNP262200:DNQ262203 DXL262200:DXM262203 EHH262200:EHI262203 ERD262200:ERE262203 FAZ262200:FBA262203 FKV262200:FKW262203 FUR262200:FUS262203 GEN262200:GEO262203 GOJ262200:GOK262203 GYF262200:GYG262203 HIB262200:HIC262203 HRX262200:HRY262203 IBT262200:IBU262203 ILP262200:ILQ262203 IVL262200:IVM262203 JFH262200:JFI262203 JPD262200:JPE262203 JYZ262200:JZA262203 KIV262200:KIW262203 KSR262200:KSS262203 LCN262200:LCO262203 LMJ262200:LMK262203 LWF262200:LWG262203 MGB262200:MGC262203 MPX262200:MPY262203 MZT262200:MZU262203 NJP262200:NJQ262203 NTL262200:NTM262203 ODH262200:ODI262203 OND262200:ONE262203 OWZ262200:OXA262203 PGV262200:PGW262203 PQR262200:PQS262203 QAN262200:QAO262203 QKJ262200:QKK262203 QUF262200:QUG262203 REB262200:REC262203 RNX262200:RNY262203 RXT262200:RXU262203 SHP262200:SHQ262203 SRL262200:SRM262203 TBH262200:TBI262203 TLD262200:TLE262203 TUZ262200:TVA262203 UEV262200:UEW262203 UOR262200:UOS262203 UYN262200:UYO262203 VIJ262200:VIK262203 VSF262200:VSG262203 WCB262200:WCC262203 WLX262200:WLY262203 WVT262200:WVU262203 M327736:N327739 JH327736:JI327739 TD327736:TE327739 ACZ327736:ADA327739 AMV327736:AMW327739 AWR327736:AWS327739 BGN327736:BGO327739 BQJ327736:BQK327739 CAF327736:CAG327739 CKB327736:CKC327739 CTX327736:CTY327739 DDT327736:DDU327739 DNP327736:DNQ327739 DXL327736:DXM327739 EHH327736:EHI327739 ERD327736:ERE327739 FAZ327736:FBA327739 FKV327736:FKW327739 FUR327736:FUS327739 GEN327736:GEO327739 GOJ327736:GOK327739 GYF327736:GYG327739 HIB327736:HIC327739 HRX327736:HRY327739 IBT327736:IBU327739 ILP327736:ILQ327739 IVL327736:IVM327739 JFH327736:JFI327739 JPD327736:JPE327739 JYZ327736:JZA327739 KIV327736:KIW327739 KSR327736:KSS327739 LCN327736:LCO327739 LMJ327736:LMK327739 LWF327736:LWG327739 MGB327736:MGC327739 MPX327736:MPY327739 MZT327736:MZU327739 NJP327736:NJQ327739 NTL327736:NTM327739 ODH327736:ODI327739 OND327736:ONE327739 OWZ327736:OXA327739 PGV327736:PGW327739 PQR327736:PQS327739 QAN327736:QAO327739 QKJ327736:QKK327739 QUF327736:QUG327739 REB327736:REC327739 RNX327736:RNY327739 RXT327736:RXU327739 SHP327736:SHQ327739 SRL327736:SRM327739 TBH327736:TBI327739 TLD327736:TLE327739 TUZ327736:TVA327739 UEV327736:UEW327739 UOR327736:UOS327739 UYN327736:UYO327739 VIJ327736:VIK327739 VSF327736:VSG327739 WCB327736:WCC327739 WLX327736:WLY327739 WVT327736:WVU327739 M393272:N393275 JH393272:JI393275 TD393272:TE393275 ACZ393272:ADA393275 AMV393272:AMW393275 AWR393272:AWS393275 BGN393272:BGO393275 BQJ393272:BQK393275 CAF393272:CAG393275 CKB393272:CKC393275 CTX393272:CTY393275 DDT393272:DDU393275 DNP393272:DNQ393275 DXL393272:DXM393275 EHH393272:EHI393275 ERD393272:ERE393275 FAZ393272:FBA393275 FKV393272:FKW393275 FUR393272:FUS393275 GEN393272:GEO393275 GOJ393272:GOK393275 GYF393272:GYG393275 HIB393272:HIC393275 HRX393272:HRY393275 IBT393272:IBU393275 ILP393272:ILQ393275 IVL393272:IVM393275 JFH393272:JFI393275 JPD393272:JPE393275 JYZ393272:JZA393275 KIV393272:KIW393275 KSR393272:KSS393275 LCN393272:LCO393275 LMJ393272:LMK393275 LWF393272:LWG393275 MGB393272:MGC393275 MPX393272:MPY393275 MZT393272:MZU393275 NJP393272:NJQ393275 NTL393272:NTM393275 ODH393272:ODI393275 OND393272:ONE393275 OWZ393272:OXA393275 PGV393272:PGW393275 PQR393272:PQS393275 QAN393272:QAO393275 QKJ393272:QKK393275 QUF393272:QUG393275 REB393272:REC393275 RNX393272:RNY393275 RXT393272:RXU393275 SHP393272:SHQ393275 SRL393272:SRM393275 TBH393272:TBI393275 TLD393272:TLE393275 TUZ393272:TVA393275 UEV393272:UEW393275 UOR393272:UOS393275 UYN393272:UYO393275 VIJ393272:VIK393275 VSF393272:VSG393275 WCB393272:WCC393275 WLX393272:WLY393275 WVT393272:WVU393275 M458808:N458811 JH458808:JI458811 TD458808:TE458811 ACZ458808:ADA458811 AMV458808:AMW458811 AWR458808:AWS458811 BGN458808:BGO458811 BQJ458808:BQK458811 CAF458808:CAG458811 CKB458808:CKC458811 CTX458808:CTY458811 DDT458808:DDU458811 DNP458808:DNQ458811 DXL458808:DXM458811 EHH458808:EHI458811 ERD458808:ERE458811 FAZ458808:FBA458811 FKV458808:FKW458811 FUR458808:FUS458811 GEN458808:GEO458811 GOJ458808:GOK458811 GYF458808:GYG458811 HIB458808:HIC458811 HRX458808:HRY458811 IBT458808:IBU458811 ILP458808:ILQ458811 IVL458808:IVM458811 JFH458808:JFI458811 JPD458808:JPE458811 JYZ458808:JZA458811 KIV458808:KIW458811 KSR458808:KSS458811 LCN458808:LCO458811 LMJ458808:LMK458811 LWF458808:LWG458811 MGB458808:MGC458811 MPX458808:MPY458811 MZT458808:MZU458811 NJP458808:NJQ458811 NTL458808:NTM458811 ODH458808:ODI458811 OND458808:ONE458811 OWZ458808:OXA458811 PGV458808:PGW458811 PQR458808:PQS458811 QAN458808:QAO458811 QKJ458808:QKK458811 QUF458808:QUG458811 REB458808:REC458811 RNX458808:RNY458811 RXT458808:RXU458811 SHP458808:SHQ458811 SRL458808:SRM458811 TBH458808:TBI458811 TLD458808:TLE458811 TUZ458808:TVA458811 UEV458808:UEW458811 UOR458808:UOS458811 UYN458808:UYO458811 VIJ458808:VIK458811 VSF458808:VSG458811 WCB458808:WCC458811 WLX458808:WLY458811 WVT458808:WVU458811 M524344:N524347 JH524344:JI524347 TD524344:TE524347 ACZ524344:ADA524347 AMV524344:AMW524347 AWR524344:AWS524347 BGN524344:BGO524347 BQJ524344:BQK524347 CAF524344:CAG524347 CKB524344:CKC524347 CTX524344:CTY524347 DDT524344:DDU524347 DNP524344:DNQ524347 DXL524344:DXM524347 EHH524344:EHI524347 ERD524344:ERE524347 FAZ524344:FBA524347 FKV524344:FKW524347 FUR524344:FUS524347 GEN524344:GEO524347 GOJ524344:GOK524347 GYF524344:GYG524347 HIB524344:HIC524347 HRX524344:HRY524347 IBT524344:IBU524347 ILP524344:ILQ524347 IVL524344:IVM524347 JFH524344:JFI524347 JPD524344:JPE524347 JYZ524344:JZA524347 KIV524344:KIW524347 KSR524344:KSS524347 LCN524344:LCO524347 LMJ524344:LMK524347 LWF524344:LWG524347 MGB524344:MGC524347 MPX524344:MPY524347 MZT524344:MZU524347 NJP524344:NJQ524347 NTL524344:NTM524347 ODH524344:ODI524347 OND524344:ONE524347 OWZ524344:OXA524347 PGV524344:PGW524347 PQR524344:PQS524347 QAN524344:QAO524347 QKJ524344:QKK524347 QUF524344:QUG524347 REB524344:REC524347 RNX524344:RNY524347 RXT524344:RXU524347 SHP524344:SHQ524347 SRL524344:SRM524347 TBH524344:TBI524347 TLD524344:TLE524347 TUZ524344:TVA524347 UEV524344:UEW524347 UOR524344:UOS524347 UYN524344:UYO524347 VIJ524344:VIK524347 VSF524344:VSG524347 WCB524344:WCC524347 WLX524344:WLY524347 WVT524344:WVU524347 M589880:N589883 JH589880:JI589883 TD589880:TE589883 ACZ589880:ADA589883 AMV589880:AMW589883 AWR589880:AWS589883 BGN589880:BGO589883 BQJ589880:BQK589883 CAF589880:CAG589883 CKB589880:CKC589883 CTX589880:CTY589883 DDT589880:DDU589883 DNP589880:DNQ589883 DXL589880:DXM589883 EHH589880:EHI589883 ERD589880:ERE589883 FAZ589880:FBA589883 FKV589880:FKW589883 FUR589880:FUS589883 GEN589880:GEO589883 GOJ589880:GOK589883 GYF589880:GYG589883 HIB589880:HIC589883 HRX589880:HRY589883 IBT589880:IBU589883 ILP589880:ILQ589883 IVL589880:IVM589883 JFH589880:JFI589883 JPD589880:JPE589883 JYZ589880:JZA589883 KIV589880:KIW589883 KSR589880:KSS589883 LCN589880:LCO589883 LMJ589880:LMK589883 LWF589880:LWG589883 MGB589880:MGC589883 MPX589880:MPY589883 MZT589880:MZU589883 NJP589880:NJQ589883 NTL589880:NTM589883 ODH589880:ODI589883 OND589880:ONE589883 OWZ589880:OXA589883 PGV589880:PGW589883 PQR589880:PQS589883 QAN589880:QAO589883 QKJ589880:QKK589883 QUF589880:QUG589883 REB589880:REC589883 RNX589880:RNY589883 RXT589880:RXU589883 SHP589880:SHQ589883 SRL589880:SRM589883 TBH589880:TBI589883 TLD589880:TLE589883 TUZ589880:TVA589883 UEV589880:UEW589883 UOR589880:UOS589883 UYN589880:UYO589883 VIJ589880:VIK589883 VSF589880:VSG589883 WCB589880:WCC589883 WLX589880:WLY589883 WVT589880:WVU589883 M655416:N655419 JH655416:JI655419 TD655416:TE655419 ACZ655416:ADA655419 AMV655416:AMW655419 AWR655416:AWS655419 BGN655416:BGO655419 BQJ655416:BQK655419 CAF655416:CAG655419 CKB655416:CKC655419 CTX655416:CTY655419 DDT655416:DDU655419 DNP655416:DNQ655419 DXL655416:DXM655419 EHH655416:EHI655419 ERD655416:ERE655419 FAZ655416:FBA655419 FKV655416:FKW655419 FUR655416:FUS655419 GEN655416:GEO655419 GOJ655416:GOK655419 GYF655416:GYG655419 HIB655416:HIC655419 HRX655416:HRY655419 IBT655416:IBU655419 ILP655416:ILQ655419 IVL655416:IVM655419 JFH655416:JFI655419 JPD655416:JPE655419 JYZ655416:JZA655419 KIV655416:KIW655419 KSR655416:KSS655419 LCN655416:LCO655419 LMJ655416:LMK655419 LWF655416:LWG655419 MGB655416:MGC655419 MPX655416:MPY655419 MZT655416:MZU655419 NJP655416:NJQ655419 NTL655416:NTM655419 ODH655416:ODI655419 OND655416:ONE655419 OWZ655416:OXA655419 PGV655416:PGW655419 PQR655416:PQS655419 QAN655416:QAO655419 QKJ655416:QKK655419 QUF655416:QUG655419 REB655416:REC655419 RNX655416:RNY655419 RXT655416:RXU655419 SHP655416:SHQ655419 SRL655416:SRM655419 TBH655416:TBI655419 TLD655416:TLE655419 TUZ655416:TVA655419 UEV655416:UEW655419 UOR655416:UOS655419 UYN655416:UYO655419 VIJ655416:VIK655419 VSF655416:VSG655419 WCB655416:WCC655419 WLX655416:WLY655419 WVT655416:WVU655419 M720952:N720955 JH720952:JI720955 TD720952:TE720955 ACZ720952:ADA720955 AMV720952:AMW720955 AWR720952:AWS720955 BGN720952:BGO720955 BQJ720952:BQK720955 CAF720952:CAG720955 CKB720952:CKC720955 CTX720952:CTY720955 DDT720952:DDU720955 DNP720952:DNQ720955 DXL720952:DXM720955 EHH720952:EHI720955 ERD720952:ERE720955 FAZ720952:FBA720955 FKV720952:FKW720955 FUR720952:FUS720955 GEN720952:GEO720955 GOJ720952:GOK720955 GYF720952:GYG720955 HIB720952:HIC720955 HRX720952:HRY720955 IBT720952:IBU720955 ILP720952:ILQ720955 IVL720952:IVM720955 JFH720952:JFI720955 JPD720952:JPE720955 JYZ720952:JZA720955 KIV720952:KIW720955 KSR720952:KSS720955 LCN720952:LCO720955 LMJ720952:LMK720955 LWF720952:LWG720955 MGB720952:MGC720955 MPX720952:MPY720955 MZT720952:MZU720955 NJP720952:NJQ720955 NTL720952:NTM720955 ODH720952:ODI720955 OND720952:ONE720955 OWZ720952:OXA720955 PGV720952:PGW720955 PQR720952:PQS720955 QAN720952:QAO720955 QKJ720952:QKK720955 QUF720952:QUG720955 REB720952:REC720955 RNX720952:RNY720955 RXT720952:RXU720955 SHP720952:SHQ720955 SRL720952:SRM720955 TBH720952:TBI720955 TLD720952:TLE720955 TUZ720952:TVA720955 UEV720952:UEW720955 UOR720952:UOS720955 UYN720952:UYO720955 VIJ720952:VIK720955 VSF720952:VSG720955 WCB720952:WCC720955 WLX720952:WLY720955 WVT720952:WVU720955 M786488:N786491 JH786488:JI786491 TD786488:TE786491 ACZ786488:ADA786491 AMV786488:AMW786491 AWR786488:AWS786491 BGN786488:BGO786491 BQJ786488:BQK786491 CAF786488:CAG786491 CKB786488:CKC786491 CTX786488:CTY786491 DDT786488:DDU786491 DNP786488:DNQ786491 DXL786488:DXM786491 EHH786488:EHI786491 ERD786488:ERE786491 FAZ786488:FBA786491 FKV786488:FKW786491 FUR786488:FUS786491 GEN786488:GEO786491 GOJ786488:GOK786491 GYF786488:GYG786491 HIB786488:HIC786491 HRX786488:HRY786491 IBT786488:IBU786491 ILP786488:ILQ786491 IVL786488:IVM786491 JFH786488:JFI786491 JPD786488:JPE786491 JYZ786488:JZA786491 KIV786488:KIW786491 KSR786488:KSS786491 LCN786488:LCO786491 LMJ786488:LMK786491 LWF786488:LWG786491 MGB786488:MGC786491 MPX786488:MPY786491 MZT786488:MZU786491 NJP786488:NJQ786491 NTL786488:NTM786491 ODH786488:ODI786491 OND786488:ONE786491 OWZ786488:OXA786491 PGV786488:PGW786491 PQR786488:PQS786491 QAN786488:QAO786491 QKJ786488:QKK786491 QUF786488:QUG786491 REB786488:REC786491 RNX786488:RNY786491 RXT786488:RXU786491 SHP786488:SHQ786491 SRL786488:SRM786491 TBH786488:TBI786491 TLD786488:TLE786491 TUZ786488:TVA786491 UEV786488:UEW786491 UOR786488:UOS786491 UYN786488:UYO786491 VIJ786488:VIK786491 VSF786488:VSG786491 WCB786488:WCC786491 WLX786488:WLY786491 WVT786488:WVU786491 M852024:N852027 JH852024:JI852027 TD852024:TE852027 ACZ852024:ADA852027 AMV852024:AMW852027 AWR852024:AWS852027 BGN852024:BGO852027 BQJ852024:BQK852027 CAF852024:CAG852027 CKB852024:CKC852027 CTX852024:CTY852027 DDT852024:DDU852027 DNP852024:DNQ852027 DXL852024:DXM852027 EHH852024:EHI852027 ERD852024:ERE852027 FAZ852024:FBA852027 FKV852024:FKW852027 FUR852024:FUS852027 GEN852024:GEO852027 GOJ852024:GOK852027 GYF852024:GYG852027 HIB852024:HIC852027 HRX852024:HRY852027 IBT852024:IBU852027 ILP852024:ILQ852027 IVL852024:IVM852027 JFH852024:JFI852027 JPD852024:JPE852027 JYZ852024:JZA852027 KIV852024:KIW852027 KSR852024:KSS852027 LCN852024:LCO852027 LMJ852024:LMK852027 LWF852024:LWG852027 MGB852024:MGC852027 MPX852024:MPY852027 MZT852024:MZU852027 NJP852024:NJQ852027 NTL852024:NTM852027 ODH852024:ODI852027 OND852024:ONE852027 OWZ852024:OXA852027 PGV852024:PGW852027 PQR852024:PQS852027 QAN852024:QAO852027 QKJ852024:QKK852027 QUF852024:QUG852027 REB852024:REC852027 RNX852024:RNY852027 RXT852024:RXU852027 SHP852024:SHQ852027 SRL852024:SRM852027 TBH852024:TBI852027 TLD852024:TLE852027 TUZ852024:TVA852027 UEV852024:UEW852027 UOR852024:UOS852027 UYN852024:UYO852027 VIJ852024:VIK852027 VSF852024:VSG852027 WCB852024:WCC852027 WLX852024:WLY852027 WVT852024:WVU852027 M917560:N917563 JH917560:JI917563 TD917560:TE917563 ACZ917560:ADA917563 AMV917560:AMW917563 AWR917560:AWS917563 BGN917560:BGO917563 BQJ917560:BQK917563 CAF917560:CAG917563 CKB917560:CKC917563 CTX917560:CTY917563 DDT917560:DDU917563 DNP917560:DNQ917563 DXL917560:DXM917563 EHH917560:EHI917563 ERD917560:ERE917563 FAZ917560:FBA917563 FKV917560:FKW917563 FUR917560:FUS917563 GEN917560:GEO917563 GOJ917560:GOK917563 GYF917560:GYG917563 HIB917560:HIC917563 HRX917560:HRY917563 IBT917560:IBU917563 ILP917560:ILQ917563 IVL917560:IVM917563 JFH917560:JFI917563 JPD917560:JPE917563 JYZ917560:JZA917563 KIV917560:KIW917563 KSR917560:KSS917563 LCN917560:LCO917563 LMJ917560:LMK917563 LWF917560:LWG917563 MGB917560:MGC917563 MPX917560:MPY917563 MZT917560:MZU917563 NJP917560:NJQ917563 NTL917560:NTM917563 ODH917560:ODI917563 OND917560:ONE917563 OWZ917560:OXA917563 PGV917560:PGW917563 PQR917560:PQS917563 QAN917560:QAO917563 QKJ917560:QKK917563 QUF917560:QUG917563 REB917560:REC917563 RNX917560:RNY917563 RXT917560:RXU917563 SHP917560:SHQ917563 SRL917560:SRM917563 TBH917560:TBI917563 TLD917560:TLE917563 TUZ917560:TVA917563 UEV917560:UEW917563 UOR917560:UOS917563 UYN917560:UYO917563 VIJ917560:VIK917563 VSF917560:VSG917563 WCB917560:WCC917563 WLX917560:WLY917563 WVT917560:WVU917563 M983096:N983099 JH983096:JI983099 TD983096:TE983099 ACZ983096:ADA983099 AMV983096:AMW983099 AWR983096:AWS983099 BGN983096:BGO983099 BQJ983096:BQK983099 CAF983096:CAG983099 CKB983096:CKC983099 CTX983096:CTY983099 DDT983096:DDU983099 DNP983096:DNQ983099 DXL983096:DXM983099 EHH983096:EHI983099 ERD983096:ERE983099 FAZ983096:FBA983099 FKV983096:FKW983099 FUR983096:FUS983099 GEN983096:GEO983099 GOJ983096:GOK983099 GYF983096:GYG983099 HIB983096:HIC983099 HRX983096:HRY983099 IBT983096:IBU983099 ILP983096:ILQ983099 IVL983096:IVM983099 JFH983096:JFI983099 JPD983096:JPE983099 JYZ983096:JZA983099 KIV983096:KIW983099 KSR983096:KSS983099 LCN983096:LCO983099 LMJ983096:LMK983099 LWF983096:LWG983099 MGB983096:MGC983099 MPX983096:MPY983099 MZT983096:MZU983099 NJP983096:NJQ983099 NTL983096:NTM983099 ODH983096:ODI983099 OND983096:ONE983099 OWZ983096:OXA983099 PGV983096:PGW983099 PQR983096:PQS983099 QAN983096:QAO983099 QKJ983096:QKK983099 QUF983096:QUG983099 REB983096:REC983099 RNX983096:RNY983099 RXT983096:RXU983099 SHP983096:SHQ983099 SRL983096:SRM983099 TBH983096:TBI983099 TLD983096:TLE983099 TUZ983096:TVA983099 UEV983096:UEW983099 UOR983096:UOS983099 UYN983096:UYO983099 VIJ983096:VIK983099 VSF983096:VSG983099 WCB983096:WCC983099 WLX983096:WLY983099 WVT983096:WVU983099 M65420:N65423 JH65420:JI65423 TD65420:TE65423 ACZ65420:ADA65423 AMV65420:AMW65423 AWR65420:AWS65423 BGN65420:BGO65423 BQJ65420:BQK65423 CAF65420:CAG65423 CKB65420:CKC65423 CTX65420:CTY65423 DDT65420:DDU65423 DNP65420:DNQ65423 DXL65420:DXM65423 EHH65420:EHI65423 ERD65420:ERE65423 FAZ65420:FBA65423 FKV65420:FKW65423 FUR65420:FUS65423 GEN65420:GEO65423 GOJ65420:GOK65423 GYF65420:GYG65423 HIB65420:HIC65423 HRX65420:HRY65423 IBT65420:IBU65423 ILP65420:ILQ65423 IVL65420:IVM65423 JFH65420:JFI65423 JPD65420:JPE65423 JYZ65420:JZA65423 KIV65420:KIW65423 KSR65420:KSS65423 LCN65420:LCO65423 LMJ65420:LMK65423 LWF65420:LWG65423 MGB65420:MGC65423 MPX65420:MPY65423 MZT65420:MZU65423 NJP65420:NJQ65423 NTL65420:NTM65423 ODH65420:ODI65423 OND65420:ONE65423 OWZ65420:OXA65423 PGV65420:PGW65423 PQR65420:PQS65423 QAN65420:QAO65423 QKJ65420:QKK65423 QUF65420:QUG65423 REB65420:REC65423 RNX65420:RNY65423 RXT65420:RXU65423 SHP65420:SHQ65423 SRL65420:SRM65423 TBH65420:TBI65423 TLD65420:TLE65423 TUZ65420:TVA65423 UEV65420:UEW65423 UOR65420:UOS65423 UYN65420:UYO65423 VIJ65420:VIK65423 VSF65420:VSG65423 WCB65420:WCC65423 WLX65420:WLY65423 WVT65420:WVU65423 M130956:N130959 JH130956:JI130959 TD130956:TE130959 ACZ130956:ADA130959 AMV130956:AMW130959 AWR130956:AWS130959 BGN130956:BGO130959 BQJ130956:BQK130959 CAF130956:CAG130959 CKB130956:CKC130959 CTX130956:CTY130959 DDT130956:DDU130959 DNP130956:DNQ130959 DXL130956:DXM130959 EHH130956:EHI130959 ERD130956:ERE130959 FAZ130956:FBA130959 FKV130956:FKW130959 FUR130956:FUS130959 GEN130956:GEO130959 GOJ130956:GOK130959 GYF130956:GYG130959 HIB130956:HIC130959 HRX130956:HRY130959 IBT130956:IBU130959 ILP130956:ILQ130959 IVL130956:IVM130959 JFH130956:JFI130959 JPD130956:JPE130959 JYZ130956:JZA130959 KIV130956:KIW130959 KSR130956:KSS130959 LCN130956:LCO130959 LMJ130956:LMK130959 LWF130956:LWG130959 MGB130956:MGC130959 MPX130956:MPY130959 MZT130956:MZU130959 NJP130956:NJQ130959 NTL130956:NTM130959 ODH130956:ODI130959 OND130956:ONE130959 OWZ130956:OXA130959 PGV130956:PGW130959 PQR130956:PQS130959 QAN130956:QAO130959 QKJ130956:QKK130959 QUF130956:QUG130959 REB130956:REC130959 RNX130956:RNY130959 RXT130956:RXU130959 SHP130956:SHQ130959 SRL130956:SRM130959 TBH130956:TBI130959 TLD130956:TLE130959 TUZ130956:TVA130959 UEV130956:UEW130959 UOR130956:UOS130959 UYN130956:UYO130959 VIJ130956:VIK130959 VSF130956:VSG130959 WCB130956:WCC130959 WLX130956:WLY130959 WVT130956:WVU130959 M196492:N196495 JH196492:JI196495 TD196492:TE196495 ACZ196492:ADA196495 AMV196492:AMW196495 AWR196492:AWS196495 BGN196492:BGO196495 BQJ196492:BQK196495 CAF196492:CAG196495 CKB196492:CKC196495 CTX196492:CTY196495 DDT196492:DDU196495 DNP196492:DNQ196495 DXL196492:DXM196495 EHH196492:EHI196495 ERD196492:ERE196495 FAZ196492:FBA196495 FKV196492:FKW196495 FUR196492:FUS196495 GEN196492:GEO196495 GOJ196492:GOK196495 GYF196492:GYG196495 HIB196492:HIC196495 HRX196492:HRY196495 IBT196492:IBU196495 ILP196492:ILQ196495 IVL196492:IVM196495 JFH196492:JFI196495 JPD196492:JPE196495 JYZ196492:JZA196495 KIV196492:KIW196495 KSR196492:KSS196495 LCN196492:LCO196495 LMJ196492:LMK196495 LWF196492:LWG196495 MGB196492:MGC196495 MPX196492:MPY196495 MZT196492:MZU196495 NJP196492:NJQ196495 NTL196492:NTM196495 ODH196492:ODI196495 OND196492:ONE196495 OWZ196492:OXA196495 PGV196492:PGW196495 PQR196492:PQS196495 QAN196492:QAO196495 QKJ196492:QKK196495 QUF196492:QUG196495 REB196492:REC196495 RNX196492:RNY196495 RXT196492:RXU196495 SHP196492:SHQ196495 SRL196492:SRM196495 TBH196492:TBI196495 TLD196492:TLE196495 TUZ196492:TVA196495 UEV196492:UEW196495 UOR196492:UOS196495 UYN196492:UYO196495 VIJ196492:VIK196495 VSF196492:VSG196495 WCB196492:WCC196495 WLX196492:WLY196495 WVT196492:WVU196495 M262028:N262031 JH262028:JI262031 TD262028:TE262031 ACZ262028:ADA262031 AMV262028:AMW262031 AWR262028:AWS262031 BGN262028:BGO262031 BQJ262028:BQK262031 CAF262028:CAG262031 CKB262028:CKC262031 CTX262028:CTY262031 DDT262028:DDU262031 DNP262028:DNQ262031 DXL262028:DXM262031 EHH262028:EHI262031 ERD262028:ERE262031 FAZ262028:FBA262031 FKV262028:FKW262031 FUR262028:FUS262031 GEN262028:GEO262031 GOJ262028:GOK262031 GYF262028:GYG262031 HIB262028:HIC262031 HRX262028:HRY262031 IBT262028:IBU262031 ILP262028:ILQ262031 IVL262028:IVM262031 JFH262028:JFI262031 JPD262028:JPE262031 JYZ262028:JZA262031 KIV262028:KIW262031 KSR262028:KSS262031 LCN262028:LCO262031 LMJ262028:LMK262031 LWF262028:LWG262031 MGB262028:MGC262031 MPX262028:MPY262031 MZT262028:MZU262031 NJP262028:NJQ262031 NTL262028:NTM262031 ODH262028:ODI262031 OND262028:ONE262031 OWZ262028:OXA262031 PGV262028:PGW262031 PQR262028:PQS262031 QAN262028:QAO262031 QKJ262028:QKK262031 QUF262028:QUG262031 REB262028:REC262031 RNX262028:RNY262031 RXT262028:RXU262031 SHP262028:SHQ262031 SRL262028:SRM262031 TBH262028:TBI262031 TLD262028:TLE262031 TUZ262028:TVA262031 UEV262028:UEW262031 UOR262028:UOS262031 UYN262028:UYO262031 VIJ262028:VIK262031 VSF262028:VSG262031 WCB262028:WCC262031 WLX262028:WLY262031 WVT262028:WVU262031 M327564:N327567 JH327564:JI327567 TD327564:TE327567 ACZ327564:ADA327567 AMV327564:AMW327567 AWR327564:AWS327567 BGN327564:BGO327567 BQJ327564:BQK327567 CAF327564:CAG327567 CKB327564:CKC327567 CTX327564:CTY327567 DDT327564:DDU327567 DNP327564:DNQ327567 DXL327564:DXM327567 EHH327564:EHI327567 ERD327564:ERE327567 FAZ327564:FBA327567 FKV327564:FKW327567 FUR327564:FUS327567 GEN327564:GEO327567 GOJ327564:GOK327567 GYF327564:GYG327567 HIB327564:HIC327567 HRX327564:HRY327567 IBT327564:IBU327567 ILP327564:ILQ327567 IVL327564:IVM327567 JFH327564:JFI327567 JPD327564:JPE327567 JYZ327564:JZA327567 KIV327564:KIW327567 KSR327564:KSS327567 LCN327564:LCO327567 LMJ327564:LMK327567 LWF327564:LWG327567 MGB327564:MGC327567 MPX327564:MPY327567 MZT327564:MZU327567 NJP327564:NJQ327567 NTL327564:NTM327567 ODH327564:ODI327567 OND327564:ONE327567 OWZ327564:OXA327567 PGV327564:PGW327567 PQR327564:PQS327567 QAN327564:QAO327567 QKJ327564:QKK327567 QUF327564:QUG327567 REB327564:REC327567 RNX327564:RNY327567 RXT327564:RXU327567 SHP327564:SHQ327567 SRL327564:SRM327567 TBH327564:TBI327567 TLD327564:TLE327567 TUZ327564:TVA327567 UEV327564:UEW327567 UOR327564:UOS327567 UYN327564:UYO327567 VIJ327564:VIK327567 VSF327564:VSG327567 WCB327564:WCC327567 WLX327564:WLY327567 WVT327564:WVU327567 M393100:N393103 JH393100:JI393103 TD393100:TE393103 ACZ393100:ADA393103 AMV393100:AMW393103 AWR393100:AWS393103 BGN393100:BGO393103 BQJ393100:BQK393103 CAF393100:CAG393103 CKB393100:CKC393103 CTX393100:CTY393103 DDT393100:DDU393103 DNP393100:DNQ393103 DXL393100:DXM393103 EHH393100:EHI393103 ERD393100:ERE393103 FAZ393100:FBA393103 FKV393100:FKW393103 FUR393100:FUS393103 GEN393100:GEO393103 GOJ393100:GOK393103 GYF393100:GYG393103 HIB393100:HIC393103 HRX393100:HRY393103 IBT393100:IBU393103 ILP393100:ILQ393103 IVL393100:IVM393103 JFH393100:JFI393103 JPD393100:JPE393103 JYZ393100:JZA393103 KIV393100:KIW393103 KSR393100:KSS393103 LCN393100:LCO393103 LMJ393100:LMK393103 LWF393100:LWG393103 MGB393100:MGC393103 MPX393100:MPY393103 MZT393100:MZU393103 NJP393100:NJQ393103 NTL393100:NTM393103 ODH393100:ODI393103 OND393100:ONE393103 OWZ393100:OXA393103 PGV393100:PGW393103 PQR393100:PQS393103 QAN393100:QAO393103 QKJ393100:QKK393103 QUF393100:QUG393103 REB393100:REC393103 RNX393100:RNY393103 RXT393100:RXU393103 SHP393100:SHQ393103 SRL393100:SRM393103 TBH393100:TBI393103 TLD393100:TLE393103 TUZ393100:TVA393103 UEV393100:UEW393103 UOR393100:UOS393103 UYN393100:UYO393103 VIJ393100:VIK393103 VSF393100:VSG393103 WCB393100:WCC393103 WLX393100:WLY393103 WVT393100:WVU393103 M458636:N458639 JH458636:JI458639 TD458636:TE458639 ACZ458636:ADA458639 AMV458636:AMW458639 AWR458636:AWS458639 BGN458636:BGO458639 BQJ458636:BQK458639 CAF458636:CAG458639 CKB458636:CKC458639 CTX458636:CTY458639 DDT458636:DDU458639 DNP458636:DNQ458639 DXL458636:DXM458639 EHH458636:EHI458639 ERD458636:ERE458639 FAZ458636:FBA458639 FKV458636:FKW458639 FUR458636:FUS458639 GEN458636:GEO458639 GOJ458636:GOK458639 GYF458636:GYG458639 HIB458636:HIC458639 HRX458636:HRY458639 IBT458636:IBU458639 ILP458636:ILQ458639 IVL458636:IVM458639 JFH458636:JFI458639 JPD458636:JPE458639 JYZ458636:JZA458639 KIV458636:KIW458639 KSR458636:KSS458639 LCN458636:LCO458639 LMJ458636:LMK458639 LWF458636:LWG458639 MGB458636:MGC458639 MPX458636:MPY458639 MZT458636:MZU458639 NJP458636:NJQ458639 NTL458636:NTM458639 ODH458636:ODI458639 OND458636:ONE458639 OWZ458636:OXA458639 PGV458636:PGW458639 PQR458636:PQS458639 QAN458636:QAO458639 QKJ458636:QKK458639 QUF458636:QUG458639 REB458636:REC458639 RNX458636:RNY458639 RXT458636:RXU458639 SHP458636:SHQ458639 SRL458636:SRM458639 TBH458636:TBI458639 TLD458636:TLE458639 TUZ458636:TVA458639 UEV458636:UEW458639 UOR458636:UOS458639 UYN458636:UYO458639 VIJ458636:VIK458639 VSF458636:VSG458639 WCB458636:WCC458639 WLX458636:WLY458639 WVT458636:WVU458639 M524172:N524175 JH524172:JI524175 TD524172:TE524175 ACZ524172:ADA524175 AMV524172:AMW524175 AWR524172:AWS524175 BGN524172:BGO524175 BQJ524172:BQK524175 CAF524172:CAG524175 CKB524172:CKC524175 CTX524172:CTY524175 DDT524172:DDU524175 DNP524172:DNQ524175 DXL524172:DXM524175 EHH524172:EHI524175 ERD524172:ERE524175 FAZ524172:FBA524175 FKV524172:FKW524175 FUR524172:FUS524175 GEN524172:GEO524175 GOJ524172:GOK524175 GYF524172:GYG524175 HIB524172:HIC524175 HRX524172:HRY524175 IBT524172:IBU524175 ILP524172:ILQ524175 IVL524172:IVM524175 JFH524172:JFI524175 JPD524172:JPE524175 JYZ524172:JZA524175 KIV524172:KIW524175 KSR524172:KSS524175 LCN524172:LCO524175 LMJ524172:LMK524175 LWF524172:LWG524175 MGB524172:MGC524175 MPX524172:MPY524175 MZT524172:MZU524175 NJP524172:NJQ524175 NTL524172:NTM524175 ODH524172:ODI524175 OND524172:ONE524175 OWZ524172:OXA524175 PGV524172:PGW524175 PQR524172:PQS524175 QAN524172:QAO524175 QKJ524172:QKK524175 QUF524172:QUG524175 REB524172:REC524175 RNX524172:RNY524175 RXT524172:RXU524175 SHP524172:SHQ524175 SRL524172:SRM524175 TBH524172:TBI524175 TLD524172:TLE524175 TUZ524172:TVA524175 UEV524172:UEW524175 UOR524172:UOS524175 UYN524172:UYO524175 VIJ524172:VIK524175 VSF524172:VSG524175 WCB524172:WCC524175 WLX524172:WLY524175 WVT524172:WVU524175 M589708:N589711 JH589708:JI589711 TD589708:TE589711 ACZ589708:ADA589711 AMV589708:AMW589711 AWR589708:AWS589711 BGN589708:BGO589711 BQJ589708:BQK589711 CAF589708:CAG589711 CKB589708:CKC589711 CTX589708:CTY589711 DDT589708:DDU589711 DNP589708:DNQ589711 DXL589708:DXM589711 EHH589708:EHI589711 ERD589708:ERE589711 FAZ589708:FBA589711 FKV589708:FKW589711 FUR589708:FUS589711 GEN589708:GEO589711 GOJ589708:GOK589711 GYF589708:GYG589711 HIB589708:HIC589711 HRX589708:HRY589711 IBT589708:IBU589711 ILP589708:ILQ589711 IVL589708:IVM589711 JFH589708:JFI589711 JPD589708:JPE589711 JYZ589708:JZA589711 KIV589708:KIW589711 KSR589708:KSS589711 LCN589708:LCO589711 LMJ589708:LMK589711 LWF589708:LWG589711 MGB589708:MGC589711 MPX589708:MPY589711 MZT589708:MZU589711 NJP589708:NJQ589711 NTL589708:NTM589711 ODH589708:ODI589711 OND589708:ONE589711 OWZ589708:OXA589711 PGV589708:PGW589711 PQR589708:PQS589711 QAN589708:QAO589711 QKJ589708:QKK589711 QUF589708:QUG589711 REB589708:REC589711 RNX589708:RNY589711 RXT589708:RXU589711 SHP589708:SHQ589711 SRL589708:SRM589711 TBH589708:TBI589711 TLD589708:TLE589711 TUZ589708:TVA589711 UEV589708:UEW589711 UOR589708:UOS589711 UYN589708:UYO589711 VIJ589708:VIK589711 VSF589708:VSG589711 WCB589708:WCC589711 WLX589708:WLY589711 WVT589708:WVU589711 M655244:N655247 JH655244:JI655247 TD655244:TE655247 ACZ655244:ADA655247 AMV655244:AMW655247 AWR655244:AWS655247 BGN655244:BGO655247 BQJ655244:BQK655247 CAF655244:CAG655247 CKB655244:CKC655247 CTX655244:CTY655247 DDT655244:DDU655247 DNP655244:DNQ655247 DXL655244:DXM655247 EHH655244:EHI655247 ERD655244:ERE655247 FAZ655244:FBA655247 FKV655244:FKW655247 FUR655244:FUS655247 GEN655244:GEO655247 GOJ655244:GOK655247 GYF655244:GYG655247 HIB655244:HIC655247 HRX655244:HRY655247 IBT655244:IBU655247 ILP655244:ILQ655247 IVL655244:IVM655247 JFH655244:JFI655247 JPD655244:JPE655247 JYZ655244:JZA655247 KIV655244:KIW655247 KSR655244:KSS655247 LCN655244:LCO655247 LMJ655244:LMK655247 LWF655244:LWG655247 MGB655244:MGC655247 MPX655244:MPY655247 MZT655244:MZU655247 NJP655244:NJQ655247 NTL655244:NTM655247 ODH655244:ODI655247 OND655244:ONE655247 OWZ655244:OXA655247 PGV655244:PGW655247 PQR655244:PQS655247 QAN655244:QAO655247 QKJ655244:QKK655247 QUF655244:QUG655247 REB655244:REC655247 RNX655244:RNY655247 RXT655244:RXU655247 SHP655244:SHQ655247 SRL655244:SRM655247 TBH655244:TBI655247 TLD655244:TLE655247 TUZ655244:TVA655247 UEV655244:UEW655247 UOR655244:UOS655247 UYN655244:UYO655247 VIJ655244:VIK655247 VSF655244:VSG655247 WCB655244:WCC655247 WLX655244:WLY655247 WVT655244:WVU655247 M720780:N720783 JH720780:JI720783 TD720780:TE720783 ACZ720780:ADA720783 AMV720780:AMW720783 AWR720780:AWS720783 BGN720780:BGO720783 BQJ720780:BQK720783 CAF720780:CAG720783 CKB720780:CKC720783 CTX720780:CTY720783 DDT720780:DDU720783 DNP720780:DNQ720783 DXL720780:DXM720783 EHH720780:EHI720783 ERD720780:ERE720783 FAZ720780:FBA720783 FKV720780:FKW720783 FUR720780:FUS720783 GEN720780:GEO720783 GOJ720780:GOK720783 GYF720780:GYG720783 HIB720780:HIC720783 HRX720780:HRY720783 IBT720780:IBU720783 ILP720780:ILQ720783 IVL720780:IVM720783 JFH720780:JFI720783 JPD720780:JPE720783 JYZ720780:JZA720783 KIV720780:KIW720783 KSR720780:KSS720783 LCN720780:LCO720783 LMJ720780:LMK720783 LWF720780:LWG720783 MGB720780:MGC720783 MPX720780:MPY720783 MZT720780:MZU720783 NJP720780:NJQ720783 NTL720780:NTM720783 ODH720780:ODI720783 OND720780:ONE720783 OWZ720780:OXA720783 PGV720780:PGW720783 PQR720780:PQS720783 QAN720780:QAO720783 QKJ720780:QKK720783 QUF720780:QUG720783 REB720780:REC720783 RNX720780:RNY720783 RXT720780:RXU720783 SHP720780:SHQ720783 SRL720780:SRM720783 TBH720780:TBI720783 TLD720780:TLE720783 TUZ720780:TVA720783 UEV720780:UEW720783 UOR720780:UOS720783 UYN720780:UYO720783 VIJ720780:VIK720783 VSF720780:VSG720783 WCB720780:WCC720783 WLX720780:WLY720783 WVT720780:WVU720783 M786316:N786319 JH786316:JI786319 TD786316:TE786319 ACZ786316:ADA786319 AMV786316:AMW786319 AWR786316:AWS786319 BGN786316:BGO786319 BQJ786316:BQK786319 CAF786316:CAG786319 CKB786316:CKC786319 CTX786316:CTY786319 DDT786316:DDU786319 DNP786316:DNQ786319 DXL786316:DXM786319 EHH786316:EHI786319 ERD786316:ERE786319 FAZ786316:FBA786319 FKV786316:FKW786319 FUR786316:FUS786319 GEN786316:GEO786319 GOJ786316:GOK786319 GYF786316:GYG786319 HIB786316:HIC786319 HRX786316:HRY786319 IBT786316:IBU786319 ILP786316:ILQ786319 IVL786316:IVM786319 JFH786316:JFI786319 JPD786316:JPE786319 JYZ786316:JZA786319 KIV786316:KIW786319 KSR786316:KSS786319 LCN786316:LCO786319 LMJ786316:LMK786319 LWF786316:LWG786319 MGB786316:MGC786319 MPX786316:MPY786319 MZT786316:MZU786319 NJP786316:NJQ786319 NTL786316:NTM786319 ODH786316:ODI786319 OND786316:ONE786319 OWZ786316:OXA786319 PGV786316:PGW786319 PQR786316:PQS786319 QAN786316:QAO786319 QKJ786316:QKK786319 QUF786316:QUG786319 REB786316:REC786319 RNX786316:RNY786319 RXT786316:RXU786319 SHP786316:SHQ786319 SRL786316:SRM786319 TBH786316:TBI786319 TLD786316:TLE786319 TUZ786316:TVA786319 UEV786316:UEW786319 UOR786316:UOS786319 UYN786316:UYO786319 VIJ786316:VIK786319 VSF786316:VSG786319 WCB786316:WCC786319 WLX786316:WLY786319 WVT786316:WVU786319 M851852:N851855 JH851852:JI851855 TD851852:TE851855 ACZ851852:ADA851855 AMV851852:AMW851855 AWR851852:AWS851855 BGN851852:BGO851855 BQJ851852:BQK851855 CAF851852:CAG851855 CKB851852:CKC851855 CTX851852:CTY851855 DDT851852:DDU851855 DNP851852:DNQ851855 DXL851852:DXM851855 EHH851852:EHI851855 ERD851852:ERE851855 FAZ851852:FBA851855 FKV851852:FKW851855 FUR851852:FUS851855 GEN851852:GEO851855 GOJ851852:GOK851855 GYF851852:GYG851855 HIB851852:HIC851855 HRX851852:HRY851855 IBT851852:IBU851855 ILP851852:ILQ851855 IVL851852:IVM851855 JFH851852:JFI851855 JPD851852:JPE851855 JYZ851852:JZA851855 KIV851852:KIW851855 KSR851852:KSS851855 LCN851852:LCO851855 LMJ851852:LMK851855 LWF851852:LWG851855 MGB851852:MGC851855 MPX851852:MPY851855 MZT851852:MZU851855 NJP851852:NJQ851855 NTL851852:NTM851855 ODH851852:ODI851855 OND851852:ONE851855 OWZ851852:OXA851855 PGV851852:PGW851855 PQR851852:PQS851855 QAN851852:QAO851855 QKJ851852:QKK851855 QUF851852:QUG851855 REB851852:REC851855 RNX851852:RNY851855 RXT851852:RXU851855 SHP851852:SHQ851855 SRL851852:SRM851855 TBH851852:TBI851855 TLD851852:TLE851855 TUZ851852:TVA851855 UEV851852:UEW851855 UOR851852:UOS851855 UYN851852:UYO851855 VIJ851852:VIK851855 VSF851852:VSG851855 WCB851852:WCC851855 WLX851852:WLY851855 WVT851852:WVU851855 M917388:N917391 JH917388:JI917391 TD917388:TE917391 ACZ917388:ADA917391 AMV917388:AMW917391 AWR917388:AWS917391 BGN917388:BGO917391 BQJ917388:BQK917391 CAF917388:CAG917391 CKB917388:CKC917391 CTX917388:CTY917391 DDT917388:DDU917391 DNP917388:DNQ917391 DXL917388:DXM917391 EHH917388:EHI917391 ERD917388:ERE917391 FAZ917388:FBA917391 FKV917388:FKW917391 FUR917388:FUS917391 GEN917388:GEO917391 GOJ917388:GOK917391 GYF917388:GYG917391 HIB917388:HIC917391 HRX917388:HRY917391 IBT917388:IBU917391 ILP917388:ILQ917391 IVL917388:IVM917391 JFH917388:JFI917391 JPD917388:JPE917391 JYZ917388:JZA917391 KIV917388:KIW917391 KSR917388:KSS917391 LCN917388:LCO917391 LMJ917388:LMK917391 LWF917388:LWG917391 MGB917388:MGC917391 MPX917388:MPY917391 MZT917388:MZU917391 NJP917388:NJQ917391 NTL917388:NTM917391 ODH917388:ODI917391 OND917388:ONE917391 OWZ917388:OXA917391 PGV917388:PGW917391 PQR917388:PQS917391 QAN917388:QAO917391 QKJ917388:QKK917391 QUF917388:QUG917391 REB917388:REC917391 RNX917388:RNY917391 RXT917388:RXU917391 SHP917388:SHQ917391 SRL917388:SRM917391 TBH917388:TBI917391 TLD917388:TLE917391 TUZ917388:TVA917391 UEV917388:UEW917391 UOR917388:UOS917391 UYN917388:UYO917391 VIJ917388:VIK917391 VSF917388:VSG917391 WCB917388:WCC917391 WLX917388:WLY917391 WVT917388:WVU917391 M982924:N982927 JH982924:JI982927 TD982924:TE982927 ACZ982924:ADA982927 AMV982924:AMW982927 AWR982924:AWS982927 BGN982924:BGO982927 BQJ982924:BQK982927 CAF982924:CAG982927 CKB982924:CKC982927 CTX982924:CTY982927 DDT982924:DDU982927 DNP982924:DNQ982927 DXL982924:DXM982927 EHH982924:EHI982927 ERD982924:ERE982927 FAZ982924:FBA982927 FKV982924:FKW982927 FUR982924:FUS982927 GEN982924:GEO982927 GOJ982924:GOK982927 GYF982924:GYG982927 HIB982924:HIC982927 HRX982924:HRY982927 IBT982924:IBU982927 ILP982924:ILQ982927 IVL982924:IVM982927 JFH982924:JFI982927 JPD982924:JPE982927 JYZ982924:JZA982927 KIV982924:KIW982927 KSR982924:KSS982927 LCN982924:LCO982927 LMJ982924:LMK982927 LWF982924:LWG982927 MGB982924:MGC982927 MPX982924:MPY982927 MZT982924:MZU982927 NJP982924:NJQ982927 NTL982924:NTM982927 ODH982924:ODI982927 OND982924:ONE982927 OWZ982924:OXA982927 PGV982924:PGW982927 PQR982924:PQS982927 QAN982924:QAO982927 QKJ982924:QKK982927 QUF982924:QUG982927 REB982924:REC982927 RNX982924:RNY982927 RXT982924:RXU982927 SHP982924:SHQ982927 SRL982924:SRM982927 TBH982924:TBI982927 TLD982924:TLE982927 TUZ982924:TVA982927 UEV982924:UEW982927 UOR982924:UOS982927 UYN982924:UYO982927 VIJ982924:VIK982927 VSF982924:VSG982927 WCB982924:WCC982927 WLX982924:WLY982927 WVT982924:WVU982927 M65506:N65509 JH65506:JI65509 TD65506:TE65509 ACZ65506:ADA65509 AMV65506:AMW65509 AWR65506:AWS65509 BGN65506:BGO65509 BQJ65506:BQK65509 CAF65506:CAG65509 CKB65506:CKC65509 CTX65506:CTY65509 DDT65506:DDU65509 DNP65506:DNQ65509 DXL65506:DXM65509 EHH65506:EHI65509 ERD65506:ERE65509 FAZ65506:FBA65509 FKV65506:FKW65509 FUR65506:FUS65509 GEN65506:GEO65509 GOJ65506:GOK65509 GYF65506:GYG65509 HIB65506:HIC65509 HRX65506:HRY65509 IBT65506:IBU65509 ILP65506:ILQ65509 IVL65506:IVM65509 JFH65506:JFI65509 JPD65506:JPE65509 JYZ65506:JZA65509 KIV65506:KIW65509 KSR65506:KSS65509 LCN65506:LCO65509 LMJ65506:LMK65509 LWF65506:LWG65509 MGB65506:MGC65509 MPX65506:MPY65509 MZT65506:MZU65509 NJP65506:NJQ65509 NTL65506:NTM65509 ODH65506:ODI65509 OND65506:ONE65509 OWZ65506:OXA65509 PGV65506:PGW65509 PQR65506:PQS65509 QAN65506:QAO65509 QKJ65506:QKK65509 QUF65506:QUG65509 REB65506:REC65509 RNX65506:RNY65509 RXT65506:RXU65509 SHP65506:SHQ65509 SRL65506:SRM65509 TBH65506:TBI65509 TLD65506:TLE65509 TUZ65506:TVA65509 UEV65506:UEW65509 UOR65506:UOS65509 UYN65506:UYO65509 VIJ65506:VIK65509 VSF65506:VSG65509 WCB65506:WCC65509 WLX65506:WLY65509 WVT65506:WVU65509 M131042:N131045 JH131042:JI131045 TD131042:TE131045 ACZ131042:ADA131045 AMV131042:AMW131045 AWR131042:AWS131045 BGN131042:BGO131045 BQJ131042:BQK131045 CAF131042:CAG131045 CKB131042:CKC131045 CTX131042:CTY131045 DDT131042:DDU131045 DNP131042:DNQ131045 DXL131042:DXM131045 EHH131042:EHI131045 ERD131042:ERE131045 FAZ131042:FBA131045 FKV131042:FKW131045 FUR131042:FUS131045 GEN131042:GEO131045 GOJ131042:GOK131045 GYF131042:GYG131045 HIB131042:HIC131045 HRX131042:HRY131045 IBT131042:IBU131045 ILP131042:ILQ131045 IVL131042:IVM131045 JFH131042:JFI131045 JPD131042:JPE131045 JYZ131042:JZA131045 KIV131042:KIW131045 KSR131042:KSS131045 LCN131042:LCO131045 LMJ131042:LMK131045 LWF131042:LWG131045 MGB131042:MGC131045 MPX131042:MPY131045 MZT131042:MZU131045 NJP131042:NJQ131045 NTL131042:NTM131045 ODH131042:ODI131045 OND131042:ONE131045 OWZ131042:OXA131045 PGV131042:PGW131045 PQR131042:PQS131045 QAN131042:QAO131045 QKJ131042:QKK131045 QUF131042:QUG131045 REB131042:REC131045 RNX131042:RNY131045 RXT131042:RXU131045 SHP131042:SHQ131045 SRL131042:SRM131045 TBH131042:TBI131045 TLD131042:TLE131045 TUZ131042:TVA131045 UEV131042:UEW131045 UOR131042:UOS131045 UYN131042:UYO131045 VIJ131042:VIK131045 VSF131042:VSG131045 WCB131042:WCC131045 WLX131042:WLY131045 WVT131042:WVU131045 M196578:N196581 JH196578:JI196581 TD196578:TE196581 ACZ196578:ADA196581 AMV196578:AMW196581 AWR196578:AWS196581 BGN196578:BGO196581 BQJ196578:BQK196581 CAF196578:CAG196581 CKB196578:CKC196581 CTX196578:CTY196581 DDT196578:DDU196581 DNP196578:DNQ196581 DXL196578:DXM196581 EHH196578:EHI196581 ERD196578:ERE196581 FAZ196578:FBA196581 FKV196578:FKW196581 FUR196578:FUS196581 GEN196578:GEO196581 GOJ196578:GOK196581 GYF196578:GYG196581 HIB196578:HIC196581 HRX196578:HRY196581 IBT196578:IBU196581 ILP196578:ILQ196581 IVL196578:IVM196581 JFH196578:JFI196581 JPD196578:JPE196581 JYZ196578:JZA196581 KIV196578:KIW196581 KSR196578:KSS196581 LCN196578:LCO196581 LMJ196578:LMK196581 LWF196578:LWG196581 MGB196578:MGC196581 MPX196578:MPY196581 MZT196578:MZU196581 NJP196578:NJQ196581 NTL196578:NTM196581 ODH196578:ODI196581 OND196578:ONE196581 OWZ196578:OXA196581 PGV196578:PGW196581 PQR196578:PQS196581 QAN196578:QAO196581 QKJ196578:QKK196581 QUF196578:QUG196581 REB196578:REC196581 RNX196578:RNY196581 RXT196578:RXU196581 SHP196578:SHQ196581 SRL196578:SRM196581 TBH196578:TBI196581 TLD196578:TLE196581 TUZ196578:TVA196581 UEV196578:UEW196581 UOR196578:UOS196581 UYN196578:UYO196581 VIJ196578:VIK196581 VSF196578:VSG196581 WCB196578:WCC196581 WLX196578:WLY196581 WVT196578:WVU196581 M262114:N262117 JH262114:JI262117 TD262114:TE262117 ACZ262114:ADA262117 AMV262114:AMW262117 AWR262114:AWS262117 BGN262114:BGO262117 BQJ262114:BQK262117 CAF262114:CAG262117 CKB262114:CKC262117 CTX262114:CTY262117 DDT262114:DDU262117 DNP262114:DNQ262117 DXL262114:DXM262117 EHH262114:EHI262117 ERD262114:ERE262117 FAZ262114:FBA262117 FKV262114:FKW262117 FUR262114:FUS262117 GEN262114:GEO262117 GOJ262114:GOK262117 GYF262114:GYG262117 HIB262114:HIC262117 HRX262114:HRY262117 IBT262114:IBU262117 ILP262114:ILQ262117 IVL262114:IVM262117 JFH262114:JFI262117 JPD262114:JPE262117 JYZ262114:JZA262117 KIV262114:KIW262117 KSR262114:KSS262117 LCN262114:LCO262117 LMJ262114:LMK262117 LWF262114:LWG262117 MGB262114:MGC262117 MPX262114:MPY262117 MZT262114:MZU262117 NJP262114:NJQ262117 NTL262114:NTM262117 ODH262114:ODI262117 OND262114:ONE262117 OWZ262114:OXA262117 PGV262114:PGW262117 PQR262114:PQS262117 QAN262114:QAO262117 QKJ262114:QKK262117 QUF262114:QUG262117 REB262114:REC262117 RNX262114:RNY262117 RXT262114:RXU262117 SHP262114:SHQ262117 SRL262114:SRM262117 TBH262114:TBI262117 TLD262114:TLE262117 TUZ262114:TVA262117 UEV262114:UEW262117 UOR262114:UOS262117 UYN262114:UYO262117 VIJ262114:VIK262117 VSF262114:VSG262117 WCB262114:WCC262117 WLX262114:WLY262117 WVT262114:WVU262117 M327650:N327653 JH327650:JI327653 TD327650:TE327653 ACZ327650:ADA327653 AMV327650:AMW327653 AWR327650:AWS327653 BGN327650:BGO327653 BQJ327650:BQK327653 CAF327650:CAG327653 CKB327650:CKC327653 CTX327650:CTY327653 DDT327650:DDU327653 DNP327650:DNQ327653 DXL327650:DXM327653 EHH327650:EHI327653 ERD327650:ERE327653 FAZ327650:FBA327653 FKV327650:FKW327653 FUR327650:FUS327653 GEN327650:GEO327653 GOJ327650:GOK327653 GYF327650:GYG327653 HIB327650:HIC327653 HRX327650:HRY327653 IBT327650:IBU327653 ILP327650:ILQ327653 IVL327650:IVM327653 JFH327650:JFI327653 JPD327650:JPE327653 JYZ327650:JZA327653 KIV327650:KIW327653 KSR327650:KSS327653 LCN327650:LCO327653 LMJ327650:LMK327653 LWF327650:LWG327653 MGB327650:MGC327653 MPX327650:MPY327653 MZT327650:MZU327653 NJP327650:NJQ327653 NTL327650:NTM327653 ODH327650:ODI327653 OND327650:ONE327653 OWZ327650:OXA327653 PGV327650:PGW327653 PQR327650:PQS327653 QAN327650:QAO327653 QKJ327650:QKK327653 QUF327650:QUG327653 REB327650:REC327653 RNX327650:RNY327653 RXT327650:RXU327653 SHP327650:SHQ327653 SRL327650:SRM327653 TBH327650:TBI327653 TLD327650:TLE327653 TUZ327650:TVA327653 UEV327650:UEW327653 UOR327650:UOS327653 UYN327650:UYO327653 VIJ327650:VIK327653 VSF327650:VSG327653 WCB327650:WCC327653 WLX327650:WLY327653 WVT327650:WVU327653 M393186:N393189 JH393186:JI393189 TD393186:TE393189 ACZ393186:ADA393189 AMV393186:AMW393189 AWR393186:AWS393189 BGN393186:BGO393189 BQJ393186:BQK393189 CAF393186:CAG393189 CKB393186:CKC393189 CTX393186:CTY393189 DDT393186:DDU393189 DNP393186:DNQ393189 DXL393186:DXM393189 EHH393186:EHI393189 ERD393186:ERE393189 FAZ393186:FBA393189 FKV393186:FKW393189 FUR393186:FUS393189 GEN393186:GEO393189 GOJ393186:GOK393189 GYF393186:GYG393189 HIB393186:HIC393189 HRX393186:HRY393189 IBT393186:IBU393189 ILP393186:ILQ393189 IVL393186:IVM393189 JFH393186:JFI393189 JPD393186:JPE393189 JYZ393186:JZA393189 KIV393186:KIW393189 KSR393186:KSS393189 LCN393186:LCO393189 LMJ393186:LMK393189 LWF393186:LWG393189 MGB393186:MGC393189 MPX393186:MPY393189 MZT393186:MZU393189 NJP393186:NJQ393189 NTL393186:NTM393189 ODH393186:ODI393189 OND393186:ONE393189 OWZ393186:OXA393189 PGV393186:PGW393189 PQR393186:PQS393189 QAN393186:QAO393189 QKJ393186:QKK393189 QUF393186:QUG393189 REB393186:REC393189 RNX393186:RNY393189 RXT393186:RXU393189 SHP393186:SHQ393189 SRL393186:SRM393189 TBH393186:TBI393189 TLD393186:TLE393189 TUZ393186:TVA393189 UEV393186:UEW393189 UOR393186:UOS393189 UYN393186:UYO393189 VIJ393186:VIK393189 VSF393186:VSG393189 WCB393186:WCC393189 WLX393186:WLY393189 WVT393186:WVU393189 M458722:N458725 JH458722:JI458725 TD458722:TE458725 ACZ458722:ADA458725 AMV458722:AMW458725 AWR458722:AWS458725 BGN458722:BGO458725 BQJ458722:BQK458725 CAF458722:CAG458725 CKB458722:CKC458725 CTX458722:CTY458725 DDT458722:DDU458725 DNP458722:DNQ458725 DXL458722:DXM458725 EHH458722:EHI458725 ERD458722:ERE458725 FAZ458722:FBA458725 FKV458722:FKW458725 FUR458722:FUS458725 GEN458722:GEO458725 GOJ458722:GOK458725 GYF458722:GYG458725 HIB458722:HIC458725 HRX458722:HRY458725 IBT458722:IBU458725 ILP458722:ILQ458725 IVL458722:IVM458725 JFH458722:JFI458725 JPD458722:JPE458725 JYZ458722:JZA458725 KIV458722:KIW458725 KSR458722:KSS458725 LCN458722:LCO458725 LMJ458722:LMK458725 LWF458722:LWG458725 MGB458722:MGC458725 MPX458722:MPY458725 MZT458722:MZU458725 NJP458722:NJQ458725 NTL458722:NTM458725 ODH458722:ODI458725 OND458722:ONE458725 OWZ458722:OXA458725 PGV458722:PGW458725 PQR458722:PQS458725 QAN458722:QAO458725 QKJ458722:QKK458725 QUF458722:QUG458725 REB458722:REC458725 RNX458722:RNY458725 RXT458722:RXU458725 SHP458722:SHQ458725 SRL458722:SRM458725 TBH458722:TBI458725 TLD458722:TLE458725 TUZ458722:TVA458725 UEV458722:UEW458725 UOR458722:UOS458725 UYN458722:UYO458725 VIJ458722:VIK458725 VSF458722:VSG458725 WCB458722:WCC458725 WLX458722:WLY458725 WVT458722:WVU458725 M524258:N524261 JH524258:JI524261 TD524258:TE524261 ACZ524258:ADA524261 AMV524258:AMW524261 AWR524258:AWS524261 BGN524258:BGO524261 BQJ524258:BQK524261 CAF524258:CAG524261 CKB524258:CKC524261 CTX524258:CTY524261 DDT524258:DDU524261 DNP524258:DNQ524261 DXL524258:DXM524261 EHH524258:EHI524261 ERD524258:ERE524261 FAZ524258:FBA524261 FKV524258:FKW524261 FUR524258:FUS524261 GEN524258:GEO524261 GOJ524258:GOK524261 GYF524258:GYG524261 HIB524258:HIC524261 HRX524258:HRY524261 IBT524258:IBU524261 ILP524258:ILQ524261 IVL524258:IVM524261 JFH524258:JFI524261 JPD524258:JPE524261 JYZ524258:JZA524261 KIV524258:KIW524261 KSR524258:KSS524261 LCN524258:LCO524261 LMJ524258:LMK524261 LWF524258:LWG524261 MGB524258:MGC524261 MPX524258:MPY524261 MZT524258:MZU524261 NJP524258:NJQ524261 NTL524258:NTM524261 ODH524258:ODI524261 OND524258:ONE524261 OWZ524258:OXA524261 PGV524258:PGW524261 PQR524258:PQS524261 QAN524258:QAO524261 QKJ524258:QKK524261 QUF524258:QUG524261 REB524258:REC524261 RNX524258:RNY524261 RXT524258:RXU524261 SHP524258:SHQ524261 SRL524258:SRM524261 TBH524258:TBI524261 TLD524258:TLE524261 TUZ524258:TVA524261 UEV524258:UEW524261 UOR524258:UOS524261 UYN524258:UYO524261 VIJ524258:VIK524261 VSF524258:VSG524261 WCB524258:WCC524261 WLX524258:WLY524261 WVT524258:WVU524261 M589794:N589797 JH589794:JI589797 TD589794:TE589797 ACZ589794:ADA589797 AMV589794:AMW589797 AWR589794:AWS589797 BGN589794:BGO589797 BQJ589794:BQK589797 CAF589794:CAG589797 CKB589794:CKC589797 CTX589794:CTY589797 DDT589794:DDU589797 DNP589794:DNQ589797 DXL589794:DXM589797 EHH589794:EHI589797 ERD589794:ERE589797 FAZ589794:FBA589797 FKV589794:FKW589797 FUR589794:FUS589797 GEN589794:GEO589797 GOJ589794:GOK589797 GYF589794:GYG589797 HIB589794:HIC589797 HRX589794:HRY589797 IBT589794:IBU589797 ILP589794:ILQ589797 IVL589794:IVM589797 JFH589794:JFI589797 JPD589794:JPE589797 JYZ589794:JZA589797 KIV589794:KIW589797 KSR589794:KSS589797 LCN589794:LCO589797 LMJ589794:LMK589797 LWF589794:LWG589797 MGB589794:MGC589797 MPX589794:MPY589797 MZT589794:MZU589797 NJP589794:NJQ589797 NTL589794:NTM589797 ODH589794:ODI589797 OND589794:ONE589797 OWZ589794:OXA589797 PGV589794:PGW589797 PQR589794:PQS589797 QAN589794:QAO589797 QKJ589794:QKK589797 QUF589794:QUG589797 REB589794:REC589797 RNX589794:RNY589797 RXT589794:RXU589797 SHP589794:SHQ589797 SRL589794:SRM589797 TBH589794:TBI589797 TLD589794:TLE589797 TUZ589794:TVA589797 UEV589794:UEW589797 UOR589794:UOS589797 UYN589794:UYO589797 VIJ589794:VIK589797 VSF589794:VSG589797 WCB589794:WCC589797 WLX589794:WLY589797 WVT589794:WVU589797 M655330:N655333 JH655330:JI655333 TD655330:TE655333 ACZ655330:ADA655333 AMV655330:AMW655333 AWR655330:AWS655333 BGN655330:BGO655333 BQJ655330:BQK655333 CAF655330:CAG655333 CKB655330:CKC655333 CTX655330:CTY655333 DDT655330:DDU655333 DNP655330:DNQ655333 DXL655330:DXM655333 EHH655330:EHI655333 ERD655330:ERE655333 FAZ655330:FBA655333 FKV655330:FKW655333 FUR655330:FUS655333 GEN655330:GEO655333 GOJ655330:GOK655333 GYF655330:GYG655333 HIB655330:HIC655333 HRX655330:HRY655333 IBT655330:IBU655333 ILP655330:ILQ655333 IVL655330:IVM655333 JFH655330:JFI655333 JPD655330:JPE655333 JYZ655330:JZA655333 KIV655330:KIW655333 KSR655330:KSS655333 LCN655330:LCO655333 LMJ655330:LMK655333 LWF655330:LWG655333 MGB655330:MGC655333 MPX655330:MPY655333 MZT655330:MZU655333 NJP655330:NJQ655333 NTL655330:NTM655333 ODH655330:ODI655333 OND655330:ONE655333 OWZ655330:OXA655333 PGV655330:PGW655333 PQR655330:PQS655333 QAN655330:QAO655333 QKJ655330:QKK655333 QUF655330:QUG655333 REB655330:REC655333 RNX655330:RNY655333 RXT655330:RXU655333 SHP655330:SHQ655333 SRL655330:SRM655333 TBH655330:TBI655333 TLD655330:TLE655333 TUZ655330:TVA655333 UEV655330:UEW655333 UOR655330:UOS655333 UYN655330:UYO655333 VIJ655330:VIK655333 VSF655330:VSG655333 WCB655330:WCC655333 WLX655330:WLY655333 WVT655330:WVU655333 M720866:N720869 JH720866:JI720869 TD720866:TE720869 ACZ720866:ADA720869 AMV720866:AMW720869 AWR720866:AWS720869 BGN720866:BGO720869 BQJ720866:BQK720869 CAF720866:CAG720869 CKB720866:CKC720869 CTX720866:CTY720869 DDT720866:DDU720869 DNP720866:DNQ720869 DXL720866:DXM720869 EHH720866:EHI720869 ERD720866:ERE720869 FAZ720866:FBA720869 FKV720866:FKW720869 FUR720866:FUS720869 GEN720866:GEO720869 GOJ720866:GOK720869 GYF720866:GYG720869 HIB720866:HIC720869 HRX720866:HRY720869 IBT720866:IBU720869 ILP720866:ILQ720869 IVL720866:IVM720869 JFH720866:JFI720869 JPD720866:JPE720869 JYZ720866:JZA720869 KIV720866:KIW720869 KSR720866:KSS720869 LCN720866:LCO720869 LMJ720866:LMK720869 LWF720866:LWG720869 MGB720866:MGC720869 MPX720866:MPY720869 MZT720866:MZU720869 NJP720866:NJQ720869 NTL720866:NTM720869 ODH720866:ODI720869 OND720866:ONE720869 OWZ720866:OXA720869 PGV720866:PGW720869 PQR720866:PQS720869 QAN720866:QAO720869 QKJ720866:QKK720869 QUF720866:QUG720869 REB720866:REC720869 RNX720866:RNY720869 RXT720866:RXU720869 SHP720866:SHQ720869 SRL720866:SRM720869 TBH720866:TBI720869 TLD720866:TLE720869 TUZ720866:TVA720869 UEV720866:UEW720869 UOR720866:UOS720869 UYN720866:UYO720869 VIJ720866:VIK720869 VSF720866:VSG720869 WCB720866:WCC720869 WLX720866:WLY720869 WVT720866:WVU720869 M786402:N786405 JH786402:JI786405 TD786402:TE786405 ACZ786402:ADA786405 AMV786402:AMW786405 AWR786402:AWS786405 BGN786402:BGO786405 BQJ786402:BQK786405 CAF786402:CAG786405 CKB786402:CKC786405 CTX786402:CTY786405 DDT786402:DDU786405 DNP786402:DNQ786405 DXL786402:DXM786405 EHH786402:EHI786405 ERD786402:ERE786405 FAZ786402:FBA786405 FKV786402:FKW786405 FUR786402:FUS786405 GEN786402:GEO786405 GOJ786402:GOK786405 GYF786402:GYG786405 HIB786402:HIC786405 HRX786402:HRY786405 IBT786402:IBU786405 ILP786402:ILQ786405 IVL786402:IVM786405 JFH786402:JFI786405 JPD786402:JPE786405 JYZ786402:JZA786405 KIV786402:KIW786405 KSR786402:KSS786405 LCN786402:LCO786405 LMJ786402:LMK786405 LWF786402:LWG786405 MGB786402:MGC786405 MPX786402:MPY786405 MZT786402:MZU786405 NJP786402:NJQ786405 NTL786402:NTM786405 ODH786402:ODI786405 OND786402:ONE786405 OWZ786402:OXA786405 PGV786402:PGW786405 PQR786402:PQS786405 QAN786402:QAO786405 QKJ786402:QKK786405 QUF786402:QUG786405 REB786402:REC786405 RNX786402:RNY786405 RXT786402:RXU786405 SHP786402:SHQ786405 SRL786402:SRM786405 TBH786402:TBI786405 TLD786402:TLE786405 TUZ786402:TVA786405 UEV786402:UEW786405 UOR786402:UOS786405 UYN786402:UYO786405 VIJ786402:VIK786405 VSF786402:VSG786405 WCB786402:WCC786405 WLX786402:WLY786405 WVT786402:WVU786405 M851938:N851941 JH851938:JI851941 TD851938:TE851941 ACZ851938:ADA851941 AMV851938:AMW851941 AWR851938:AWS851941 BGN851938:BGO851941 BQJ851938:BQK851941 CAF851938:CAG851941 CKB851938:CKC851941 CTX851938:CTY851941 DDT851938:DDU851941 DNP851938:DNQ851941 DXL851938:DXM851941 EHH851938:EHI851941 ERD851938:ERE851941 FAZ851938:FBA851941 FKV851938:FKW851941 FUR851938:FUS851941 GEN851938:GEO851941 GOJ851938:GOK851941 GYF851938:GYG851941 HIB851938:HIC851941 HRX851938:HRY851941 IBT851938:IBU851941 ILP851938:ILQ851941 IVL851938:IVM851941 JFH851938:JFI851941 JPD851938:JPE851941 JYZ851938:JZA851941 KIV851938:KIW851941 KSR851938:KSS851941 LCN851938:LCO851941 LMJ851938:LMK851941 LWF851938:LWG851941 MGB851938:MGC851941 MPX851938:MPY851941 MZT851938:MZU851941 NJP851938:NJQ851941 NTL851938:NTM851941 ODH851938:ODI851941 OND851938:ONE851941 OWZ851938:OXA851941 PGV851938:PGW851941 PQR851938:PQS851941 QAN851938:QAO851941 QKJ851938:QKK851941 QUF851938:QUG851941 REB851938:REC851941 RNX851938:RNY851941 RXT851938:RXU851941 SHP851938:SHQ851941 SRL851938:SRM851941 TBH851938:TBI851941 TLD851938:TLE851941 TUZ851938:TVA851941 UEV851938:UEW851941 UOR851938:UOS851941 UYN851938:UYO851941 VIJ851938:VIK851941 VSF851938:VSG851941 WCB851938:WCC851941 WLX851938:WLY851941 WVT851938:WVU851941 M917474:N917477 JH917474:JI917477 TD917474:TE917477 ACZ917474:ADA917477 AMV917474:AMW917477 AWR917474:AWS917477 BGN917474:BGO917477 BQJ917474:BQK917477 CAF917474:CAG917477 CKB917474:CKC917477 CTX917474:CTY917477 DDT917474:DDU917477 DNP917474:DNQ917477 DXL917474:DXM917477 EHH917474:EHI917477 ERD917474:ERE917477 FAZ917474:FBA917477 FKV917474:FKW917477 FUR917474:FUS917477 GEN917474:GEO917477 GOJ917474:GOK917477 GYF917474:GYG917477 HIB917474:HIC917477 HRX917474:HRY917477 IBT917474:IBU917477 ILP917474:ILQ917477 IVL917474:IVM917477 JFH917474:JFI917477 JPD917474:JPE917477 JYZ917474:JZA917477 KIV917474:KIW917477 KSR917474:KSS917477 LCN917474:LCO917477 LMJ917474:LMK917477 LWF917474:LWG917477 MGB917474:MGC917477 MPX917474:MPY917477 MZT917474:MZU917477 NJP917474:NJQ917477 NTL917474:NTM917477 ODH917474:ODI917477 OND917474:ONE917477 OWZ917474:OXA917477 PGV917474:PGW917477 PQR917474:PQS917477 QAN917474:QAO917477 QKJ917474:QKK917477 QUF917474:QUG917477 REB917474:REC917477 RNX917474:RNY917477 RXT917474:RXU917477 SHP917474:SHQ917477 SRL917474:SRM917477 TBH917474:TBI917477 TLD917474:TLE917477 TUZ917474:TVA917477 UEV917474:UEW917477 UOR917474:UOS917477 UYN917474:UYO917477 VIJ917474:VIK917477 VSF917474:VSG917477 WCB917474:WCC917477 WLX917474:WLY917477 WVT917474:WVU917477 M983010:N983013 JH983010:JI983013 TD983010:TE983013 ACZ983010:ADA983013 AMV983010:AMW983013 AWR983010:AWS983013 BGN983010:BGO983013 BQJ983010:BQK983013 CAF983010:CAG983013 CKB983010:CKC983013 CTX983010:CTY983013 DDT983010:DDU983013 DNP983010:DNQ983013 DXL983010:DXM983013 EHH983010:EHI983013 ERD983010:ERE983013 FAZ983010:FBA983013 FKV983010:FKW983013 FUR983010:FUS983013 GEN983010:GEO983013 GOJ983010:GOK983013 GYF983010:GYG983013 HIB983010:HIC983013 HRX983010:HRY983013 IBT983010:IBU983013 ILP983010:ILQ983013 IVL983010:IVM983013 JFH983010:JFI983013 JPD983010:JPE983013 JYZ983010:JZA983013 KIV983010:KIW983013 KSR983010:KSS983013 LCN983010:LCO983013 LMJ983010:LMK983013 LWF983010:LWG983013 MGB983010:MGC983013 MPX983010:MPY983013 MZT983010:MZU983013 NJP983010:NJQ983013 NTL983010:NTM983013 ODH983010:ODI983013 OND983010:ONE983013 OWZ983010:OXA983013 PGV983010:PGW983013 PQR983010:PQS983013 QAN983010:QAO983013 QKJ983010:QKK983013 QUF983010:QUG983013 REB983010:REC983013 RNX983010:RNY983013 RXT983010:RXU983013 SHP983010:SHQ983013 SRL983010:SRM983013 TBH983010:TBI983013 TLD983010:TLE983013 TUZ983010:TVA983013 UEV983010:UEW983013 UOR983010:UOS983013 UYN983010:UYO983013 VIJ983010:VIK983013 VSF983010:VSG983013 WCB983010:WCC983013 WLX983010:WLY983013 WVT983010:WVU983013 M65334:N65337 JH65334:JI65337 TD65334:TE65337 ACZ65334:ADA65337 AMV65334:AMW65337 AWR65334:AWS65337 BGN65334:BGO65337 BQJ65334:BQK65337 CAF65334:CAG65337 CKB65334:CKC65337 CTX65334:CTY65337 DDT65334:DDU65337 DNP65334:DNQ65337 DXL65334:DXM65337 EHH65334:EHI65337 ERD65334:ERE65337 FAZ65334:FBA65337 FKV65334:FKW65337 FUR65334:FUS65337 GEN65334:GEO65337 GOJ65334:GOK65337 GYF65334:GYG65337 HIB65334:HIC65337 HRX65334:HRY65337 IBT65334:IBU65337 ILP65334:ILQ65337 IVL65334:IVM65337 JFH65334:JFI65337 JPD65334:JPE65337 JYZ65334:JZA65337 KIV65334:KIW65337 KSR65334:KSS65337 LCN65334:LCO65337 LMJ65334:LMK65337 LWF65334:LWG65337 MGB65334:MGC65337 MPX65334:MPY65337 MZT65334:MZU65337 NJP65334:NJQ65337 NTL65334:NTM65337 ODH65334:ODI65337 OND65334:ONE65337 OWZ65334:OXA65337 PGV65334:PGW65337 PQR65334:PQS65337 QAN65334:QAO65337 QKJ65334:QKK65337 QUF65334:QUG65337 REB65334:REC65337 RNX65334:RNY65337 RXT65334:RXU65337 SHP65334:SHQ65337 SRL65334:SRM65337 TBH65334:TBI65337 TLD65334:TLE65337 TUZ65334:TVA65337 UEV65334:UEW65337 UOR65334:UOS65337 UYN65334:UYO65337 VIJ65334:VIK65337 VSF65334:VSG65337 WCB65334:WCC65337 WLX65334:WLY65337 WVT65334:WVU65337 M130870:N130873 JH130870:JI130873 TD130870:TE130873 ACZ130870:ADA130873 AMV130870:AMW130873 AWR130870:AWS130873 BGN130870:BGO130873 BQJ130870:BQK130873 CAF130870:CAG130873 CKB130870:CKC130873 CTX130870:CTY130873 DDT130870:DDU130873 DNP130870:DNQ130873 DXL130870:DXM130873 EHH130870:EHI130873 ERD130870:ERE130873 FAZ130870:FBA130873 FKV130870:FKW130873 FUR130870:FUS130873 GEN130870:GEO130873 GOJ130870:GOK130873 GYF130870:GYG130873 HIB130870:HIC130873 HRX130870:HRY130873 IBT130870:IBU130873 ILP130870:ILQ130873 IVL130870:IVM130873 JFH130870:JFI130873 JPD130870:JPE130873 JYZ130870:JZA130873 KIV130870:KIW130873 KSR130870:KSS130873 LCN130870:LCO130873 LMJ130870:LMK130873 LWF130870:LWG130873 MGB130870:MGC130873 MPX130870:MPY130873 MZT130870:MZU130873 NJP130870:NJQ130873 NTL130870:NTM130873 ODH130870:ODI130873 OND130870:ONE130873 OWZ130870:OXA130873 PGV130870:PGW130873 PQR130870:PQS130873 QAN130870:QAO130873 QKJ130870:QKK130873 QUF130870:QUG130873 REB130870:REC130873 RNX130870:RNY130873 RXT130870:RXU130873 SHP130870:SHQ130873 SRL130870:SRM130873 TBH130870:TBI130873 TLD130870:TLE130873 TUZ130870:TVA130873 UEV130870:UEW130873 UOR130870:UOS130873 UYN130870:UYO130873 VIJ130870:VIK130873 VSF130870:VSG130873 WCB130870:WCC130873 WLX130870:WLY130873 WVT130870:WVU130873 M196406:N196409 JH196406:JI196409 TD196406:TE196409 ACZ196406:ADA196409 AMV196406:AMW196409 AWR196406:AWS196409 BGN196406:BGO196409 BQJ196406:BQK196409 CAF196406:CAG196409 CKB196406:CKC196409 CTX196406:CTY196409 DDT196406:DDU196409 DNP196406:DNQ196409 DXL196406:DXM196409 EHH196406:EHI196409 ERD196406:ERE196409 FAZ196406:FBA196409 FKV196406:FKW196409 FUR196406:FUS196409 GEN196406:GEO196409 GOJ196406:GOK196409 GYF196406:GYG196409 HIB196406:HIC196409 HRX196406:HRY196409 IBT196406:IBU196409 ILP196406:ILQ196409 IVL196406:IVM196409 JFH196406:JFI196409 JPD196406:JPE196409 JYZ196406:JZA196409 KIV196406:KIW196409 KSR196406:KSS196409 LCN196406:LCO196409 LMJ196406:LMK196409 LWF196406:LWG196409 MGB196406:MGC196409 MPX196406:MPY196409 MZT196406:MZU196409 NJP196406:NJQ196409 NTL196406:NTM196409 ODH196406:ODI196409 OND196406:ONE196409 OWZ196406:OXA196409 PGV196406:PGW196409 PQR196406:PQS196409 QAN196406:QAO196409 QKJ196406:QKK196409 QUF196406:QUG196409 REB196406:REC196409 RNX196406:RNY196409 RXT196406:RXU196409 SHP196406:SHQ196409 SRL196406:SRM196409 TBH196406:TBI196409 TLD196406:TLE196409 TUZ196406:TVA196409 UEV196406:UEW196409 UOR196406:UOS196409 UYN196406:UYO196409 VIJ196406:VIK196409 VSF196406:VSG196409 WCB196406:WCC196409 WLX196406:WLY196409 WVT196406:WVU196409 M261942:N261945 JH261942:JI261945 TD261942:TE261945 ACZ261942:ADA261945 AMV261942:AMW261945 AWR261942:AWS261945 BGN261942:BGO261945 BQJ261942:BQK261945 CAF261942:CAG261945 CKB261942:CKC261945 CTX261942:CTY261945 DDT261942:DDU261945 DNP261942:DNQ261945 DXL261942:DXM261945 EHH261942:EHI261945 ERD261942:ERE261945 FAZ261942:FBA261945 FKV261942:FKW261945 FUR261942:FUS261945 GEN261942:GEO261945 GOJ261942:GOK261945 GYF261942:GYG261945 HIB261942:HIC261945 HRX261942:HRY261945 IBT261942:IBU261945 ILP261942:ILQ261945 IVL261942:IVM261945 JFH261942:JFI261945 JPD261942:JPE261945 JYZ261942:JZA261945 KIV261942:KIW261945 KSR261942:KSS261945 LCN261942:LCO261945 LMJ261942:LMK261945 LWF261942:LWG261945 MGB261942:MGC261945 MPX261942:MPY261945 MZT261942:MZU261945 NJP261942:NJQ261945 NTL261942:NTM261945 ODH261942:ODI261945 OND261942:ONE261945 OWZ261942:OXA261945 PGV261942:PGW261945 PQR261942:PQS261945 QAN261942:QAO261945 QKJ261942:QKK261945 QUF261942:QUG261945 REB261942:REC261945 RNX261942:RNY261945 RXT261942:RXU261945 SHP261942:SHQ261945 SRL261942:SRM261945 TBH261942:TBI261945 TLD261942:TLE261945 TUZ261942:TVA261945 UEV261942:UEW261945 UOR261942:UOS261945 UYN261942:UYO261945 VIJ261942:VIK261945 VSF261942:VSG261945 WCB261942:WCC261945 WLX261942:WLY261945 WVT261942:WVU261945 M327478:N327481 JH327478:JI327481 TD327478:TE327481 ACZ327478:ADA327481 AMV327478:AMW327481 AWR327478:AWS327481 BGN327478:BGO327481 BQJ327478:BQK327481 CAF327478:CAG327481 CKB327478:CKC327481 CTX327478:CTY327481 DDT327478:DDU327481 DNP327478:DNQ327481 DXL327478:DXM327481 EHH327478:EHI327481 ERD327478:ERE327481 FAZ327478:FBA327481 FKV327478:FKW327481 FUR327478:FUS327481 GEN327478:GEO327481 GOJ327478:GOK327481 GYF327478:GYG327481 HIB327478:HIC327481 HRX327478:HRY327481 IBT327478:IBU327481 ILP327478:ILQ327481 IVL327478:IVM327481 JFH327478:JFI327481 JPD327478:JPE327481 JYZ327478:JZA327481 KIV327478:KIW327481 KSR327478:KSS327481 LCN327478:LCO327481 LMJ327478:LMK327481 LWF327478:LWG327481 MGB327478:MGC327481 MPX327478:MPY327481 MZT327478:MZU327481 NJP327478:NJQ327481 NTL327478:NTM327481 ODH327478:ODI327481 OND327478:ONE327481 OWZ327478:OXA327481 PGV327478:PGW327481 PQR327478:PQS327481 QAN327478:QAO327481 QKJ327478:QKK327481 QUF327478:QUG327481 REB327478:REC327481 RNX327478:RNY327481 RXT327478:RXU327481 SHP327478:SHQ327481 SRL327478:SRM327481 TBH327478:TBI327481 TLD327478:TLE327481 TUZ327478:TVA327481 UEV327478:UEW327481 UOR327478:UOS327481 UYN327478:UYO327481 VIJ327478:VIK327481 VSF327478:VSG327481 WCB327478:WCC327481 WLX327478:WLY327481 WVT327478:WVU327481 M393014:N393017 JH393014:JI393017 TD393014:TE393017 ACZ393014:ADA393017 AMV393014:AMW393017 AWR393014:AWS393017 BGN393014:BGO393017 BQJ393014:BQK393017 CAF393014:CAG393017 CKB393014:CKC393017 CTX393014:CTY393017 DDT393014:DDU393017 DNP393014:DNQ393017 DXL393014:DXM393017 EHH393014:EHI393017 ERD393014:ERE393017 FAZ393014:FBA393017 FKV393014:FKW393017 FUR393014:FUS393017 GEN393014:GEO393017 GOJ393014:GOK393017 GYF393014:GYG393017 HIB393014:HIC393017 HRX393014:HRY393017 IBT393014:IBU393017 ILP393014:ILQ393017 IVL393014:IVM393017 JFH393014:JFI393017 JPD393014:JPE393017 JYZ393014:JZA393017 KIV393014:KIW393017 KSR393014:KSS393017 LCN393014:LCO393017 LMJ393014:LMK393017 LWF393014:LWG393017 MGB393014:MGC393017 MPX393014:MPY393017 MZT393014:MZU393017 NJP393014:NJQ393017 NTL393014:NTM393017 ODH393014:ODI393017 OND393014:ONE393017 OWZ393014:OXA393017 PGV393014:PGW393017 PQR393014:PQS393017 QAN393014:QAO393017 QKJ393014:QKK393017 QUF393014:QUG393017 REB393014:REC393017 RNX393014:RNY393017 RXT393014:RXU393017 SHP393014:SHQ393017 SRL393014:SRM393017 TBH393014:TBI393017 TLD393014:TLE393017 TUZ393014:TVA393017 UEV393014:UEW393017 UOR393014:UOS393017 UYN393014:UYO393017 VIJ393014:VIK393017 VSF393014:VSG393017 WCB393014:WCC393017 WLX393014:WLY393017 WVT393014:WVU393017 M458550:N458553 JH458550:JI458553 TD458550:TE458553 ACZ458550:ADA458553 AMV458550:AMW458553 AWR458550:AWS458553 BGN458550:BGO458553 BQJ458550:BQK458553 CAF458550:CAG458553 CKB458550:CKC458553 CTX458550:CTY458553 DDT458550:DDU458553 DNP458550:DNQ458553 DXL458550:DXM458553 EHH458550:EHI458553 ERD458550:ERE458553 FAZ458550:FBA458553 FKV458550:FKW458553 FUR458550:FUS458553 GEN458550:GEO458553 GOJ458550:GOK458553 GYF458550:GYG458553 HIB458550:HIC458553 HRX458550:HRY458553 IBT458550:IBU458553 ILP458550:ILQ458553 IVL458550:IVM458553 JFH458550:JFI458553 JPD458550:JPE458553 JYZ458550:JZA458553 KIV458550:KIW458553 KSR458550:KSS458553 LCN458550:LCO458553 LMJ458550:LMK458553 LWF458550:LWG458553 MGB458550:MGC458553 MPX458550:MPY458553 MZT458550:MZU458553 NJP458550:NJQ458553 NTL458550:NTM458553 ODH458550:ODI458553 OND458550:ONE458553 OWZ458550:OXA458553 PGV458550:PGW458553 PQR458550:PQS458553 QAN458550:QAO458553 QKJ458550:QKK458553 QUF458550:QUG458553 REB458550:REC458553 RNX458550:RNY458553 RXT458550:RXU458553 SHP458550:SHQ458553 SRL458550:SRM458553 TBH458550:TBI458553 TLD458550:TLE458553 TUZ458550:TVA458553 UEV458550:UEW458553 UOR458550:UOS458553 UYN458550:UYO458553 VIJ458550:VIK458553 VSF458550:VSG458553 WCB458550:WCC458553 WLX458550:WLY458553 WVT458550:WVU458553 M524086:N524089 JH524086:JI524089 TD524086:TE524089 ACZ524086:ADA524089 AMV524086:AMW524089 AWR524086:AWS524089 BGN524086:BGO524089 BQJ524086:BQK524089 CAF524086:CAG524089 CKB524086:CKC524089 CTX524086:CTY524089 DDT524086:DDU524089 DNP524086:DNQ524089 DXL524086:DXM524089 EHH524086:EHI524089 ERD524086:ERE524089 FAZ524086:FBA524089 FKV524086:FKW524089 FUR524086:FUS524089 GEN524086:GEO524089 GOJ524086:GOK524089 GYF524086:GYG524089 HIB524086:HIC524089 HRX524086:HRY524089 IBT524086:IBU524089 ILP524086:ILQ524089 IVL524086:IVM524089 JFH524086:JFI524089 JPD524086:JPE524089 JYZ524086:JZA524089 KIV524086:KIW524089 KSR524086:KSS524089 LCN524086:LCO524089 LMJ524086:LMK524089 LWF524086:LWG524089 MGB524086:MGC524089 MPX524086:MPY524089 MZT524086:MZU524089 NJP524086:NJQ524089 NTL524086:NTM524089 ODH524086:ODI524089 OND524086:ONE524089 OWZ524086:OXA524089 PGV524086:PGW524089 PQR524086:PQS524089 QAN524086:QAO524089 QKJ524086:QKK524089 QUF524086:QUG524089 REB524086:REC524089 RNX524086:RNY524089 RXT524086:RXU524089 SHP524086:SHQ524089 SRL524086:SRM524089 TBH524086:TBI524089 TLD524086:TLE524089 TUZ524086:TVA524089 UEV524086:UEW524089 UOR524086:UOS524089 UYN524086:UYO524089 VIJ524086:VIK524089 VSF524086:VSG524089 WCB524086:WCC524089 WLX524086:WLY524089 WVT524086:WVU524089 M589622:N589625 JH589622:JI589625 TD589622:TE589625 ACZ589622:ADA589625 AMV589622:AMW589625 AWR589622:AWS589625 BGN589622:BGO589625 BQJ589622:BQK589625 CAF589622:CAG589625 CKB589622:CKC589625 CTX589622:CTY589625 DDT589622:DDU589625 DNP589622:DNQ589625 DXL589622:DXM589625 EHH589622:EHI589625 ERD589622:ERE589625 FAZ589622:FBA589625 FKV589622:FKW589625 FUR589622:FUS589625 GEN589622:GEO589625 GOJ589622:GOK589625 GYF589622:GYG589625 HIB589622:HIC589625 HRX589622:HRY589625 IBT589622:IBU589625 ILP589622:ILQ589625 IVL589622:IVM589625 JFH589622:JFI589625 JPD589622:JPE589625 JYZ589622:JZA589625 KIV589622:KIW589625 KSR589622:KSS589625 LCN589622:LCO589625 LMJ589622:LMK589625 LWF589622:LWG589625 MGB589622:MGC589625 MPX589622:MPY589625 MZT589622:MZU589625 NJP589622:NJQ589625 NTL589622:NTM589625 ODH589622:ODI589625 OND589622:ONE589625 OWZ589622:OXA589625 PGV589622:PGW589625 PQR589622:PQS589625 QAN589622:QAO589625 QKJ589622:QKK589625 QUF589622:QUG589625 REB589622:REC589625 RNX589622:RNY589625 RXT589622:RXU589625 SHP589622:SHQ589625 SRL589622:SRM589625 TBH589622:TBI589625 TLD589622:TLE589625 TUZ589622:TVA589625 UEV589622:UEW589625 UOR589622:UOS589625 UYN589622:UYO589625 VIJ589622:VIK589625 VSF589622:VSG589625 WCB589622:WCC589625 WLX589622:WLY589625 WVT589622:WVU589625 M655158:N655161 JH655158:JI655161 TD655158:TE655161 ACZ655158:ADA655161 AMV655158:AMW655161 AWR655158:AWS655161 BGN655158:BGO655161 BQJ655158:BQK655161 CAF655158:CAG655161 CKB655158:CKC655161 CTX655158:CTY655161 DDT655158:DDU655161 DNP655158:DNQ655161 DXL655158:DXM655161 EHH655158:EHI655161 ERD655158:ERE655161 FAZ655158:FBA655161 FKV655158:FKW655161 FUR655158:FUS655161 GEN655158:GEO655161 GOJ655158:GOK655161 GYF655158:GYG655161 HIB655158:HIC655161 HRX655158:HRY655161 IBT655158:IBU655161 ILP655158:ILQ655161 IVL655158:IVM655161 JFH655158:JFI655161 JPD655158:JPE655161 JYZ655158:JZA655161 KIV655158:KIW655161 KSR655158:KSS655161 LCN655158:LCO655161 LMJ655158:LMK655161 LWF655158:LWG655161 MGB655158:MGC655161 MPX655158:MPY655161 MZT655158:MZU655161 NJP655158:NJQ655161 NTL655158:NTM655161 ODH655158:ODI655161 OND655158:ONE655161 OWZ655158:OXA655161 PGV655158:PGW655161 PQR655158:PQS655161 QAN655158:QAO655161 QKJ655158:QKK655161 QUF655158:QUG655161 REB655158:REC655161 RNX655158:RNY655161 RXT655158:RXU655161 SHP655158:SHQ655161 SRL655158:SRM655161 TBH655158:TBI655161 TLD655158:TLE655161 TUZ655158:TVA655161 UEV655158:UEW655161 UOR655158:UOS655161 UYN655158:UYO655161 VIJ655158:VIK655161 VSF655158:VSG655161 WCB655158:WCC655161 WLX655158:WLY655161 WVT655158:WVU655161 M720694:N720697 JH720694:JI720697 TD720694:TE720697 ACZ720694:ADA720697 AMV720694:AMW720697 AWR720694:AWS720697 BGN720694:BGO720697 BQJ720694:BQK720697 CAF720694:CAG720697 CKB720694:CKC720697 CTX720694:CTY720697 DDT720694:DDU720697 DNP720694:DNQ720697 DXL720694:DXM720697 EHH720694:EHI720697 ERD720694:ERE720697 FAZ720694:FBA720697 FKV720694:FKW720697 FUR720694:FUS720697 GEN720694:GEO720697 GOJ720694:GOK720697 GYF720694:GYG720697 HIB720694:HIC720697 HRX720694:HRY720697 IBT720694:IBU720697 ILP720694:ILQ720697 IVL720694:IVM720697 JFH720694:JFI720697 JPD720694:JPE720697 JYZ720694:JZA720697 KIV720694:KIW720697 KSR720694:KSS720697 LCN720694:LCO720697 LMJ720694:LMK720697 LWF720694:LWG720697 MGB720694:MGC720697 MPX720694:MPY720697 MZT720694:MZU720697 NJP720694:NJQ720697 NTL720694:NTM720697 ODH720694:ODI720697 OND720694:ONE720697 OWZ720694:OXA720697 PGV720694:PGW720697 PQR720694:PQS720697 QAN720694:QAO720697 QKJ720694:QKK720697 QUF720694:QUG720697 REB720694:REC720697 RNX720694:RNY720697 RXT720694:RXU720697 SHP720694:SHQ720697 SRL720694:SRM720697 TBH720694:TBI720697 TLD720694:TLE720697 TUZ720694:TVA720697 UEV720694:UEW720697 UOR720694:UOS720697 UYN720694:UYO720697 VIJ720694:VIK720697 VSF720694:VSG720697 WCB720694:WCC720697 WLX720694:WLY720697 WVT720694:WVU720697 M786230:N786233 JH786230:JI786233 TD786230:TE786233 ACZ786230:ADA786233 AMV786230:AMW786233 AWR786230:AWS786233 BGN786230:BGO786233 BQJ786230:BQK786233 CAF786230:CAG786233 CKB786230:CKC786233 CTX786230:CTY786233 DDT786230:DDU786233 DNP786230:DNQ786233 DXL786230:DXM786233 EHH786230:EHI786233 ERD786230:ERE786233 FAZ786230:FBA786233 FKV786230:FKW786233 FUR786230:FUS786233 GEN786230:GEO786233 GOJ786230:GOK786233 GYF786230:GYG786233 HIB786230:HIC786233 HRX786230:HRY786233 IBT786230:IBU786233 ILP786230:ILQ786233 IVL786230:IVM786233 JFH786230:JFI786233 JPD786230:JPE786233 JYZ786230:JZA786233 KIV786230:KIW786233 KSR786230:KSS786233 LCN786230:LCO786233 LMJ786230:LMK786233 LWF786230:LWG786233 MGB786230:MGC786233 MPX786230:MPY786233 MZT786230:MZU786233 NJP786230:NJQ786233 NTL786230:NTM786233 ODH786230:ODI786233 OND786230:ONE786233 OWZ786230:OXA786233 PGV786230:PGW786233 PQR786230:PQS786233 QAN786230:QAO786233 QKJ786230:QKK786233 QUF786230:QUG786233 REB786230:REC786233 RNX786230:RNY786233 RXT786230:RXU786233 SHP786230:SHQ786233 SRL786230:SRM786233 TBH786230:TBI786233 TLD786230:TLE786233 TUZ786230:TVA786233 UEV786230:UEW786233 UOR786230:UOS786233 UYN786230:UYO786233 VIJ786230:VIK786233 VSF786230:VSG786233 WCB786230:WCC786233 WLX786230:WLY786233 WVT786230:WVU786233 M851766:N851769 JH851766:JI851769 TD851766:TE851769 ACZ851766:ADA851769 AMV851766:AMW851769 AWR851766:AWS851769 BGN851766:BGO851769 BQJ851766:BQK851769 CAF851766:CAG851769 CKB851766:CKC851769 CTX851766:CTY851769 DDT851766:DDU851769 DNP851766:DNQ851769 DXL851766:DXM851769 EHH851766:EHI851769 ERD851766:ERE851769 FAZ851766:FBA851769 FKV851766:FKW851769 FUR851766:FUS851769 GEN851766:GEO851769 GOJ851766:GOK851769 GYF851766:GYG851769 HIB851766:HIC851769 HRX851766:HRY851769 IBT851766:IBU851769 ILP851766:ILQ851769 IVL851766:IVM851769 JFH851766:JFI851769 JPD851766:JPE851769 JYZ851766:JZA851769 KIV851766:KIW851769 KSR851766:KSS851769 LCN851766:LCO851769 LMJ851766:LMK851769 LWF851766:LWG851769 MGB851766:MGC851769 MPX851766:MPY851769 MZT851766:MZU851769 NJP851766:NJQ851769 NTL851766:NTM851769 ODH851766:ODI851769 OND851766:ONE851769 OWZ851766:OXA851769 PGV851766:PGW851769 PQR851766:PQS851769 QAN851766:QAO851769 QKJ851766:QKK851769 QUF851766:QUG851769 REB851766:REC851769 RNX851766:RNY851769 RXT851766:RXU851769 SHP851766:SHQ851769 SRL851766:SRM851769 TBH851766:TBI851769 TLD851766:TLE851769 TUZ851766:TVA851769 UEV851766:UEW851769 UOR851766:UOS851769 UYN851766:UYO851769 VIJ851766:VIK851769 VSF851766:VSG851769 WCB851766:WCC851769 WLX851766:WLY851769 WVT851766:WVU851769 M917302:N917305 JH917302:JI917305 TD917302:TE917305 ACZ917302:ADA917305 AMV917302:AMW917305 AWR917302:AWS917305 BGN917302:BGO917305 BQJ917302:BQK917305 CAF917302:CAG917305 CKB917302:CKC917305 CTX917302:CTY917305 DDT917302:DDU917305 DNP917302:DNQ917305 DXL917302:DXM917305 EHH917302:EHI917305 ERD917302:ERE917305 FAZ917302:FBA917305 FKV917302:FKW917305 FUR917302:FUS917305 GEN917302:GEO917305 GOJ917302:GOK917305 GYF917302:GYG917305 HIB917302:HIC917305 HRX917302:HRY917305 IBT917302:IBU917305 ILP917302:ILQ917305 IVL917302:IVM917305 JFH917302:JFI917305 JPD917302:JPE917305 JYZ917302:JZA917305 KIV917302:KIW917305 KSR917302:KSS917305 LCN917302:LCO917305 LMJ917302:LMK917305 LWF917302:LWG917305 MGB917302:MGC917305 MPX917302:MPY917305 MZT917302:MZU917305 NJP917302:NJQ917305 NTL917302:NTM917305 ODH917302:ODI917305 OND917302:ONE917305 OWZ917302:OXA917305 PGV917302:PGW917305 PQR917302:PQS917305 QAN917302:QAO917305 QKJ917302:QKK917305 QUF917302:QUG917305 REB917302:REC917305 RNX917302:RNY917305 RXT917302:RXU917305 SHP917302:SHQ917305 SRL917302:SRM917305 TBH917302:TBI917305 TLD917302:TLE917305 TUZ917302:TVA917305 UEV917302:UEW917305 UOR917302:UOS917305 UYN917302:UYO917305 VIJ917302:VIK917305 VSF917302:VSG917305 WCB917302:WCC917305 WLX917302:WLY917305 WVT917302:WVU917305 M982838:N982841 JH982838:JI982841 TD982838:TE982841 ACZ982838:ADA982841 AMV982838:AMW982841 AWR982838:AWS982841 BGN982838:BGO982841 BQJ982838:BQK982841 CAF982838:CAG982841 CKB982838:CKC982841 CTX982838:CTY982841 DDT982838:DDU982841 DNP982838:DNQ982841 DXL982838:DXM982841 EHH982838:EHI982841 ERD982838:ERE982841 FAZ982838:FBA982841 FKV982838:FKW982841 FUR982838:FUS982841 GEN982838:GEO982841 GOJ982838:GOK982841 GYF982838:GYG982841 HIB982838:HIC982841 HRX982838:HRY982841 IBT982838:IBU982841 ILP982838:ILQ982841 IVL982838:IVM982841 JFH982838:JFI982841 JPD982838:JPE982841 JYZ982838:JZA982841 KIV982838:KIW982841 KSR982838:KSS982841 LCN982838:LCO982841 LMJ982838:LMK982841 LWF982838:LWG982841 MGB982838:MGC982841 MPX982838:MPY982841 MZT982838:MZU982841 NJP982838:NJQ982841 NTL982838:NTM982841 ODH982838:ODI982841 OND982838:ONE982841 OWZ982838:OXA982841 PGV982838:PGW982841 PQR982838:PQS982841 QAN982838:QAO982841 QKJ982838:QKK982841 QUF982838:QUG982841 REB982838:REC982841 RNX982838:RNY982841 RXT982838:RXU982841 SHP982838:SHQ982841 SRL982838:SRM982841 TBH982838:TBI982841 TLD982838:TLE982841 TUZ982838:TVA982841 UEV982838:UEW982841 UOR982838:UOS982841 UYN982838:UYO982841 VIJ982838:VIK982841 VSF982838:VSG982841 WCB982838:WCC982841 WLX982838:WLY982841" xr:uid="{00000000-0002-0000-0600-000004000000}">
      <formula1>"□,☑"</formula1>
    </dataValidation>
    <dataValidation type="list" allowBlank="1" showInputMessage="1" showErrorMessage="1" promptTitle="元号" prompt="選択してください" sqref="AF65324:AI65326 KA65324:KD65326 TW65324:TZ65326 ADS65324:ADV65326 ANO65324:ANR65326 AXK65324:AXN65326 BHG65324:BHJ65326 BRC65324:BRF65326 CAY65324:CBB65326 CKU65324:CKX65326 CUQ65324:CUT65326 DEM65324:DEP65326 DOI65324:DOL65326 DYE65324:DYH65326 EIA65324:EID65326 ERW65324:ERZ65326 FBS65324:FBV65326 FLO65324:FLR65326 FVK65324:FVN65326 GFG65324:GFJ65326 GPC65324:GPF65326 GYY65324:GZB65326 HIU65324:HIX65326 HSQ65324:HST65326 ICM65324:ICP65326 IMI65324:IML65326 IWE65324:IWH65326 JGA65324:JGD65326 JPW65324:JPZ65326 JZS65324:JZV65326 KJO65324:KJR65326 KTK65324:KTN65326 LDG65324:LDJ65326 LNC65324:LNF65326 LWY65324:LXB65326 MGU65324:MGX65326 MQQ65324:MQT65326 NAM65324:NAP65326 NKI65324:NKL65326 NUE65324:NUH65326 OEA65324:OED65326 ONW65324:ONZ65326 OXS65324:OXV65326 PHO65324:PHR65326 PRK65324:PRN65326 QBG65324:QBJ65326 QLC65324:QLF65326 QUY65324:QVB65326 REU65324:REX65326 ROQ65324:ROT65326 RYM65324:RYP65326 SII65324:SIL65326 SSE65324:SSH65326 TCA65324:TCD65326 TLW65324:TLZ65326 TVS65324:TVV65326 UFO65324:UFR65326 UPK65324:UPN65326 UZG65324:UZJ65326 VJC65324:VJF65326 VSY65324:VTB65326 WCU65324:WCX65326 WMQ65324:WMT65326 WWM65324:WWP65326 AF130860:AI130862 KA130860:KD130862 TW130860:TZ130862 ADS130860:ADV130862 ANO130860:ANR130862 AXK130860:AXN130862 BHG130860:BHJ130862 BRC130860:BRF130862 CAY130860:CBB130862 CKU130860:CKX130862 CUQ130860:CUT130862 DEM130860:DEP130862 DOI130860:DOL130862 DYE130860:DYH130862 EIA130860:EID130862 ERW130860:ERZ130862 FBS130860:FBV130862 FLO130860:FLR130862 FVK130860:FVN130862 GFG130860:GFJ130862 GPC130860:GPF130862 GYY130860:GZB130862 HIU130860:HIX130862 HSQ130860:HST130862 ICM130860:ICP130862 IMI130860:IML130862 IWE130860:IWH130862 JGA130860:JGD130862 JPW130860:JPZ130862 JZS130860:JZV130862 KJO130860:KJR130862 KTK130860:KTN130862 LDG130860:LDJ130862 LNC130860:LNF130862 LWY130860:LXB130862 MGU130860:MGX130862 MQQ130860:MQT130862 NAM130860:NAP130862 NKI130860:NKL130862 NUE130860:NUH130862 OEA130860:OED130862 ONW130860:ONZ130862 OXS130860:OXV130862 PHO130860:PHR130862 PRK130860:PRN130862 QBG130860:QBJ130862 QLC130860:QLF130862 QUY130860:QVB130862 REU130860:REX130862 ROQ130860:ROT130862 RYM130860:RYP130862 SII130860:SIL130862 SSE130860:SSH130862 TCA130860:TCD130862 TLW130860:TLZ130862 TVS130860:TVV130862 UFO130860:UFR130862 UPK130860:UPN130862 UZG130860:UZJ130862 VJC130860:VJF130862 VSY130860:VTB130862 WCU130860:WCX130862 WMQ130860:WMT130862 WWM130860:WWP130862 AF196396:AI196398 KA196396:KD196398 TW196396:TZ196398 ADS196396:ADV196398 ANO196396:ANR196398 AXK196396:AXN196398 BHG196396:BHJ196398 BRC196396:BRF196398 CAY196396:CBB196398 CKU196396:CKX196398 CUQ196396:CUT196398 DEM196396:DEP196398 DOI196396:DOL196398 DYE196396:DYH196398 EIA196396:EID196398 ERW196396:ERZ196398 FBS196396:FBV196398 FLO196396:FLR196398 FVK196396:FVN196398 GFG196396:GFJ196398 GPC196396:GPF196398 GYY196396:GZB196398 HIU196396:HIX196398 HSQ196396:HST196398 ICM196396:ICP196398 IMI196396:IML196398 IWE196396:IWH196398 JGA196396:JGD196398 JPW196396:JPZ196398 JZS196396:JZV196398 KJO196396:KJR196398 KTK196396:KTN196398 LDG196396:LDJ196398 LNC196396:LNF196398 LWY196396:LXB196398 MGU196396:MGX196398 MQQ196396:MQT196398 NAM196396:NAP196398 NKI196396:NKL196398 NUE196396:NUH196398 OEA196396:OED196398 ONW196396:ONZ196398 OXS196396:OXV196398 PHO196396:PHR196398 PRK196396:PRN196398 QBG196396:QBJ196398 QLC196396:QLF196398 QUY196396:QVB196398 REU196396:REX196398 ROQ196396:ROT196398 RYM196396:RYP196398 SII196396:SIL196398 SSE196396:SSH196398 TCA196396:TCD196398 TLW196396:TLZ196398 TVS196396:TVV196398 UFO196396:UFR196398 UPK196396:UPN196398 UZG196396:UZJ196398 VJC196396:VJF196398 VSY196396:VTB196398 WCU196396:WCX196398 WMQ196396:WMT196398 WWM196396:WWP196398 AF261932:AI261934 KA261932:KD261934 TW261932:TZ261934 ADS261932:ADV261934 ANO261932:ANR261934 AXK261932:AXN261934 BHG261932:BHJ261934 BRC261932:BRF261934 CAY261932:CBB261934 CKU261932:CKX261934 CUQ261932:CUT261934 DEM261932:DEP261934 DOI261932:DOL261934 DYE261932:DYH261934 EIA261932:EID261934 ERW261932:ERZ261934 FBS261932:FBV261934 FLO261932:FLR261934 FVK261932:FVN261934 GFG261932:GFJ261934 GPC261932:GPF261934 GYY261932:GZB261934 HIU261932:HIX261934 HSQ261932:HST261934 ICM261932:ICP261934 IMI261932:IML261934 IWE261932:IWH261934 JGA261932:JGD261934 JPW261932:JPZ261934 JZS261932:JZV261934 KJO261932:KJR261934 KTK261932:KTN261934 LDG261932:LDJ261934 LNC261932:LNF261934 LWY261932:LXB261934 MGU261932:MGX261934 MQQ261932:MQT261934 NAM261932:NAP261934 NKI261932:NKL261934 NUE261932:NUH261934 OEA261932:OED261934 ONW261932:ONZ261934 OXS261932:OXV261934 PHO261932:PHR261934 PRK261932:PRN261934 QBG261932:QBJ261934 QLC261932:QLF261934 QUY261932:QVB261934 REU261932:REX261934 ROQ261932:ROT261934 RYM261932:RYP261934 SII261932:SIL261934 SSE261932:SSH261934 TCA261932:TCD261934 TLW261932:TLZ261934 TVS261932:TVV261934 UFO261932:UFR261934 UPK261932:UPN261934 UZG261932:UZJ261934 VJC261932:VJF261934 VSY261932:VTB261934 WCU261932:WCX261934 WMQ261932:WMT261934 WWM261932:WWP261934 AF327468:AI327470 KA327468:KD327470 TW327468:TZ327470 ADS327468:ADV327470 ANO327468:ANR327470 AXK327468:AXN327470 BHG327468:BHJ327470 BRC327468:BRF327470 CAY327468:CBB327470 CKU327468:CKX327470 CUQ327468:CUT327470 DEM327468:DEP327470 DOI327468:DOL327470 DYE327468:DYH327470 EIA327468:EID327470 ERW327468:ERZ327470 FBS327468:FBV327470 FLO327468:FLR327470 FVK327468:FVN327470 GFG327468:GFJ327470 GPC327468:GPF327470 GYY327468:GZB327470 HIU327468:HIX327470 HSQ327468:HST327470 ICM327468:ICP327470 IMI327468:IML327470 IWE327468:IWH327470 JGA327468:JGD327470 JPW327468:JPZ327470 JZS327468:JZV327470 KJO327468:KJR327470 KTK327468:KTN327470 LDG327468:LDJ327470 LNC327468:LNF327470 LWY327468:LXB327470 MGU327468:MGX327470 MQQ327468:MQT327470 NAM327468:NAP327470 NKI327468:NKL327470 NUE327468:NUH327470 OEA327468:OED327470 ONW327468:ONZ327470 OXS327468:OXV327470 PHO327468:PHR327470 PRK327468:PRN327470 QBG327468:QBJ327470 QLC327468:QLF327470 QUY327468:QVB327470 REU327468:REX327470 ROQ327468:ROT327470 RYM327468:RYP327470 SII327468:SIL327470 SSE327468:SSH327470 TCA327468:TCD327470 TLW327468:TLZ327470 TVS327468:TVV327470 UFO327468:UFR327470 UPK327468:UPN327470 UZG327468:UZJ327470 VJC327468:VJF327470 VSY327468:VTB327470 WCU327468:WCX327470 WMQ327468:WMT327470 WWM327468:WWP327470 AF393004:AI393006 KA393004:KD393006 TW393004:TZ393006 ADS393004:ADV393006 ANO393004:ANR393006 AXK393004:AXN393006 BHG393004:BHJ393006 BRC393004:BRF393006 CAY393004:CBB393006 CKU393004:CKX393006 CUQ393004:CUT393006 DEM393004:DEP393006 DOI393004:DOL393006 DYE393004:DYH393006 EIA393004:EID393006 ERW393004:ERZ393006 FBS393004:FBV393006 FLO393004:FLR393006 FVK393004:FVN393006 GFG393004:GFJ393006 GPC393004:GPF393006 GYY393004:GZB393006 HIU393004:HIX393006 HSQ393004:HST393006 ICM393004:ICP393006 IMI393004:IML393006 IWE393004:IWH393006 JGA393004:JGD393006 JPW393004:JPZ393006 JZS393004:JZV393006 KJO393004:KJR393006 KTK393004:KTN393006 LDG393004:LDJ393006 LNC393004:LNF393006 LWY393004:LXB393006 MGU393004:MGX393006 MQQ393004:MQT393006 NAM393004:NAP393006 NKI393004:NKL393006 NUE393004:NUH393006 OEA393004:OED393006 ONW393004:ONZ393006 OXS393004:OXV393006 PHO393004:PHR393006 PRK393004:PRN393006 QBG393004:QBJ393006 QLC393004:QLF393006 QUY393004:QVB393006 REU393004:REX393006 ROQ393004:ROT393006 RYM393004:RYP393006 SII393004:SIL393006 SSE393004:SSH393006 TCA393004:TCD393006 TLW393004:TLZ393006 TVS393004:TVV393006 UFO393004:UFR393006 UPK393004:UPN393006 UZG393004:UZJ393006 VJC393004:VJF393006 VSY393004:VTB393006 WCU393004:WCX393006 WMQ393004:WMT393006 WWM393004:WWP393006 AF458540:AI458542 KA458540:KD458542 TW458540:TZ458542 ADS458540:ADV458542 ANO458540:ANR458542 AXK458540:AXN458542 BHG458540:BHJ458542 BRC458540:BRF458542 CAY458540:CBB458542 CKU458540:CKX458542 CUQ458540:CUT458542 DEM458540:DEP458542 DOI458540:DOL458542 DYE458540:DYH458542 EIA458540:EID458542 ERW458540:ERZ458542 FBS458540:FBV458542 FLO458540:FLR458542 FVK458540:FVN458542 GFG458540:GFJ458542 GPC458540:GPF458542 GYY458540:GZB458542 HIU458540:HIX458542 HSQ458540:HST458542 ICM458540:ICP458542 IMI458540:IML458542 IWE458540:IWH458542 JGA458540:JGD458542 JPW458540:JPZ458542 JZS458540:JZV458542 KJO458540:KJR458542 KTK458540:KTN458542 LDG458540:LDJ458542 LNC458540:LNF458542 LWY458540:LXB458542 MGU458540:MGX458542 MQQ458540:MQT458542 NAM458540:NAP458542 NKI458540:NKL458542 NUE458540:NUH458542 OEA458540:OED458542 ONW458540:ONZ458542 OXS458540:OXV458542 PHO458540:PHR458542 PRK458540:PRN458542 QBG458540:QBJ458542 QLC458540:QLF458542 QUY458540:QVB458542 REU458540:REX458542 ROQ458540:ROT458542 RYM458540:RYP458542 SII458540:SIL458542 SSE458540:SSH458542 TCA458540:TCD458542 TLW458540:TLZ458542 TVS458540:TVV458542 UFO458540:UFR458542 UPK458540:UPN458542 UZG458540:UZJ458542 VJC458540:VJF458542 VSY458540:VTB458542 WCU458540:WCX458542 WMQ458540:WMT458542 WWM458540:WWP458542 AF524076:AI524078 KA524076:KD524078 TW524076:TZ524078 ADS524076:ADV524078 ANO524076:ANR524078 AXK524076:AXN524078 BHG524076:BHJ524078 BRC524076:BRF524078 CAY524076:CBB524078 CKU524076:CKX524078 CUQ524076:CUT524078 DEM524076:DEP524078 DOI524076:DOL524078 DYE524076:DYH524078 EIA524076:EID524078 ERW524076:ERZ524078 FBS524076:FBV524078 FLO524076:FLR524078 FVK524076:FVN524078 GFG524076:GFJ524078 GPC524076:GPF524078 GYY524076:GZB524078 HIU524076:HIX524078 HSQ524076:HST524078 ICM524076:ICP524078 IMI524076:IML524078 IWE524076:IWH524078 JGA524076:JGD524078 JPW524076:JPZ524078 JZS524076:JZV524078 KJO524076:KJR524078 KTK524076:KTN524078 LDG524076:LDJ524078 LNC524076:LNF524078 LWY524076:LXB524078 MGU524076:MGX524078 MQQ524076:MQT524078 NAM524076:NAP524078 NKI524076:NKL524078 NUE524076:NUH524078 OEA524076:OED524078 ONW524076:ONZ524078 OXS524076:OXV524078 PHO524076:PHR524078 PRK524076:PRN524078 QBG524076:QBJ524078 QLC524076:QLF524078 QUY524076:QVB524078 REU524076:REX524078 ROQ524076:ROT524078 RYM524076:RYP524078 SII524076:SIL524078 SSE524076:SSH524078 TCA524076:TCD524078 TLW524076:TLZ524078 TVS524076:TVV524078 UFO524076:UFR524078 UPK524076:UPN524078 UZG524076:UZJ524078 VJC524076:VJF524078 VSY524076:VTB524078 WCU524076:WCX524078 WMQ524076:WMT524078 WWM524076:WWP524078 AF589612:AI589614 KA589612:KD589614 TW589612:TZ589614 ADS589612:ADV589614 ANO589612:ANR589614 AXK589612:AXN589614 BHG589612:BHJ589614 BRC589612:BRF589614 CAY589612:CBB589614 CKU589612:CKX589614 CUQ589612:CUT589614 DEM589612:DEP589614 DOI589612:DOL589614 DYE589612:DYH589614 EIA589612:EID589614 ERW589612:ERZ589614 FBS589612:FBV589614 FLO589612:FLR589614 FVK589612:FVN589614 GFG589612:GFJ589614 GPC589612:GPF589614 GYY589612:GZB589614 HIU589612:HIX589614 HSQ589612:HST589614 ICM589612:ICP589614 IMI589612:IML589614 IWE589612:IWH589614 JGA589612:JGD589614 JPW589612:JPZ589614 JZS589612:JZV589614 KJO589612:KJR589614 KTK589612:KTN589614 LDG589612:LDJ589614 LNC589612:LNF589614 LWY589612:LXB589614 MGU589612:MGX589614 MQQ589612:MQT589614 NAM589612:NAP589614 NKI589612:NKL589614 NUE589612:NUH589614 OEA589612:OED589614 ONW589612:ONZ589614 OXS589612:OXV589614 PHO589612:PHR589614 PRK589612:PRN589614 QBG589612:QBJ589614 QLC589612:QLF589614 QUY589612:QVB589614 REU589612:REX589614 ROQ589612:ROT589614 RYM589612:RYP589614 SII589612:SIL589614 SSE589612:SSH589614 TCA589612:TCD589614 TLW589612:TLZ589614 TVS589612:TVV589614 UFO589612:UFR589614 UPK589612:UPN589614 UZG589612:UZJ589614 VJC589612:VJF589614 VSY589612:VTB589614 WCU589612:WCX589614 WMQ589612:WMT589614 WWM589612:WWP589614 AF655148:AI655150 KA655148:KD655150 TW655148:TZ655150 ADS655148:ADV655150 ANO655148:ANR655150 AXK655148:AXN655150 BHG655148:BHJ655150 BRC655148:BRF655150 CAY655148:CBB655150 CKU655148:CKX655150 CUQ655148:CUT655150 DEM655148:DEP655150 DOI655148:DOL655150 DYE655148:DYH655150 EIA655148:EID655150 ERW655148:ERZ655150 FBS655148:FBV655150 FLO655148:FLR655150 FVK655148:FVN655150 GFG655148:GFJ655150 GPC655148:GPF655150 GYY655148:GZB655150 HIU655148:HIX655150 HSQ655148:HST655150 ICM655148:ICP655150 IMI655148:IML655150 IWE655148:IWH655150 JGA655148:JGD655150 JPW655148:JPZ655150 JZS655148:JZV655150 KJO655148:KJR655150 KTK655148:KTN655150 LDG655148:LDJ655150 LNC655148:LNF655150 LWY655148:LXB655150 MGU655148:MGX655150 MQQ655148:MQT655150 NAM655148:NAP655150 NKI655148:NKL655150 NUE655148:NUH655150 OEA655148:OED655150 ONW655148:ONZ655150 OXS655148:OXV655150 PHO655148:PHR655150 PRK655148:PRN655150 QBG655148:QBJ655150 QLC655148:QLF655150 QUY655148:QVB655150 REU655148:REX655150 ROQ655148:ROT655150 RYM655148:RYP655150 SII655148:SIL655150 SSE655148:SSH655150 TCA655148:TCD655150 TLW655148:TLZ655150 TVS655148:TVV655150 UFO655148:UFR655150 UPK655148:UPN655150 UZG655148:UZJ655150 VJC655148:VJF655150 VSY655148:VTB655150 WCU655148:WCX655150 WMQ655148:WMT655150 WWM655148:WWP655150 AF720684:AI720686 KA720684:KD720686 TW720684:TZ720686 ADS720684:ADV720686 ANO720684:ANR720686 AXK720684:AXN720686 BHG720684:BHJ720686 BRC720684:BRF720686 CAY720684:CBB720686 CKU720684:CKX720686 CUQ720684:CUT720686 DEM720684:DEP720686 DOI720684:DOL720686 DYE720684:DYH720686 EIA720684:EID720686 ERW720684:ERZ720686 FBS720684:FBV720686 FLO720684:FLR720686 FVK720684:FVN720686 GFG720684:GFJ720686 GPC720684:GPF720686 GYY720684:GZB720686 HIU720684:HIX720686 HSQ720684:HST720686 ICM720684:ICP720686 IMI720684:IML720686 IWE720684:IWH720686 JGA720684:JGD720686 JPW720684:JPZ720686 JZS720684:JZV720686 KJO720684:KJR720686 KTK720684:KTN720686 LDG720684:LDJ720686 LNC720684:LNF720686 LWY720684:LXB720686 MGU720684:MGX720686 MQQ720684:MQT720686 NAM720684:NAP720686 NKI720684:NKL720686 NUE720684:NUH720686 OEA720684:OED720686 ONW720684:ONZ720686 OXS720684:OXV720686 PHO720684:PHR720686 PRK720684:PRN720686 QBG720684:QBJ720686 QLC720684:QLF720686 QUY720684:QVB720686 REU720684:REX720686 ROQ720684:ROT720686 RYM720684:RYP720686 SII720684:SIL720686 SSE720684:SSH720686 TCA720684:TCD720686 TLW720684:TLZ720686 TVS720684:TVV720686 UFO720684:UFR720686 UPK720684:UPN720686 UZG720684:UZJ720686 VJC720684:VJF720686 VSY720684:VTB720686 WCU720684:WCX720686 WMQ720684:WMT720686 WWM720684:WWP720686 AF786220:AI786222 KA786220:KD786222 TW786220:TZ786222 ADS786220:ADV786222 ANO786220:ANR786222 AXK786220:AXN786222 BHG786220:BHJ786222 BRC786220:BRF786222 CAY786220:CBB786222 CKU786220:CKX786222 CUQ786220:CUT786222 DEM786220:DEP786222 DOI786220:DOL786222 DYE786220:DYH786222 EIA786220:EID786222 ERW786220:ERZ786222 FBS786220:FBV786222 FLO786220:FLR786222 FVK786220:FVN786222 GFG786220:GFJ786222 GPC786220:GPF786222 GYY786220:GZB786222 HIU786220:HIX786222 HSQ786220:HST786222 ICM786220:ICP786222 IMI786220:IML786222 IWE786220:IWH786222 JGA786220:JGD786222 JPW786220:JPZ786222 JZS786220:JZV786222 KJO786220:KJR786222 KTK786220:KTN786222 LDG786220:LDJ786222 LNC786220:LNF786222 LWY786220:LXB786222 MGU786220:MGX786222 MQQ786220:MQT786222 NAM786220:NAP786222 NKI786220:NKL786222 NUE786220:NUH786222 OEA786220:OED786222 ONW786220:ONZ786222 OXS786220:OXV786222 PHO786220:PHR786222 PRK786220:PRN786222 QBG786220:QBJ786222 QLC786220:QLF786222 QUY786220:QVB786222 REU786220:REX786222 ROQ786220:ROT786222 RYM786220:RYP786222 SII786220:SIL786222 SSE786220:SSH786222 TCA786220:TCD786222 TLW786220:TLZ786222 TVS786220:TVV786222 UFO786220:UFR786222 UPK786220:UPN786222 UZG786220:UZJ786222 VJC786220:VJF786222 VSY786220:VTB786222 WCU786220:WCX786222 WMQ786220:WMT786222 WWM786220:WWP786222 AF851756:AI851758 KA851756:KD851758 TW851756:TZ851758 ADS851756:ADV851758 ANO851756:ANR851758 AXK851756:AXN851758 BHG851756:BHJ851758 BRC851756:BRF851758 CAY851756:CBB851758 CKU851756:CKX851758 CUQ851756:CUT851758 DEM851756:DEP851758 DOI851756:DOL851758 DYE851756:DYH851758 EIA851756:EID851758 ERW851756:ERZ851758 FBS851756:FBV851758 FLO851756:FLR851758 FVK851756:FVN851758 GFG851756:GFJ851758 GPC851756:GPF851758 GYY851756:GZB851758 HIU851756:HIX851758 HSQ851756:HST851758 ICM851756:ICP851758 IMI851756:IML851758 IWE851756:IWH851758 JGA851756:JGD851758 JPW851756:JPZ851758 JZS851756:JZV851758 KJO851756:KJR851758 KTK851756:KTN851758 LDG851756:LDJ851758 LNC851756:LNF851758 LWY851756:LXB851758 MGU851756:MGX851758 MQQ851756:MQT851758 NAM851756:NAP851758 NKI851756:NKL851758 NUE851756:NUH851758 OEA851756:OED851758 ONW851756:ONZ851758 OXS851756:OXV851758 PHO851756:PHR851758 PRK851756:PRN851758 QBG851756:QBJ851758 QLC851756:QLF851758 QUY851756:QVB851758 REU851756:REX851758 ROQ851756:ROT851758 RYM851756:RYP851758 SII851756:SIL851758 SSE851756:SSH851758 TCA851756:TCD851758 TLW851756:TLZ851758 TVS851756:TVV851758 UFO851756:UFR851758 UPK851756:UPN851758 UZG851756:UZJ851758 VJC851756:VJF851758 VSY851756:VTB851758 WCU851756:WCX851758 WMQ851756:WMT851758 WWM851756:WWP851758 AF917292:AI917294 KA917292:KD917294 TW917292:TZ917294 ADS917292:ADV917294 ANO917292:ANR917294 AXK917292:AXN917294 BHG917292:BHJ917294 BRC917292:BRF917294 CAY917292:CBB917294 CKU917292:CKX917294 CUQ917292:CUT917294 DEM917292:DEP917294 DOI917292:DOL917294 DYE917292:DYH917294 EIA917292:EID917294 ERW917292:ERZ917294 FBS917292:FBV917294 FLO917292:FLR917294 FVK917292:FVN917294 GFG917292:GFJ917294 GPC917292:GPF917294 GYY917292:GZB917294 HIU917292:HIX917294 HSQ917292:HST917294 ICM917292:ICP917294 IMI917292:IML917294 IWE917292:IWH917294 JGA917292:JGD917294 JPW917292:JPZ917294 JZS917292:JZV917294 KJO917292:KJR917294 KTK917292:KTN917294 LDG917292:LDJ917294 LNC917292:LNF917294 LWY917292:LXB917294 MGU917292:MGX917294 MQQ917292:MQT917294 NAM917292:NAP917294 NKI917292:NKL917294 NUE917292:NUH917294 OEA917292:OED917294 ONW917292:ONZ917294 OXS917292:OXV917294 PHO917292:PHR917294 PRK917292:PRN917294 QBG917292:QBJ917294 QLC917292:QLF917294 QUY917292:QVB917294 REU917292:REX917294 ROQ917292:ROT917294 RYM917292:RYP917294 SII917292:SIL917294 SSE917292:SSH917294 TCA917292:TCD917294 TLW917292:TLZ917294 TVS917292:TVV917294 UFO917292:UFR917294 UPK917292:UPN917294 UZG917292:UZJ917294 VJC917292:VJF917294 VSY917292:VTB917294 WCU917292:WCX917294 WMQ917292:WMT917294 WWM917292:WWP917294 AF982828:AI982830 KA982828:KD982830 TW982828:TZ982830 ADS982828:ADV982830 ANO982828:ANR982830 AXK982828:AXN982830 BHG982828:BHJ982830 BRC982828:BRF982830 CAY982828:CBB982830 CKU982828:CKX982830 CUQ982828:CUT982830 DEM982828:DEP982830 DOI982828:DOL982830 DYE982828:DYH982830 EIA982828:EID982830 ERW982828:ERZ982830 FBS982828:FBV982830 FLO982828:FLR982830 FVK982828:FVN982830 GFG982828:GFJ982830 GPC982828:GPF982830 GYY982828:GZB982830 HIU982828:HIX982830 HSQ982828:HST982830 ICM982828:ICP982830 IMI982828:IML982830 IWE982828:IWH982830 JGA982828:JGD982830 JPW982828:JPZ982830 JZS982828:JZV982830 KJO982828:KJR982830 KTK982828:KTN982830 LDG982828:LDJ982830 LNC982828:LNF982830 LWY982828:LXB982830 MGU982828:MGX982830 MQQ982828:MQT982830 NAM982828:NAP982830 NKI982828:NKL982830 NUE982828:NUH982830 OEA982828:OED982830 ONW982828:ONZ982830 OXS982828:OXV982830 PHO982828:PHR982830 PRK982828:PRN982830 QBG982828:QBJ982830 QLC982828:QLF982830 QUY982828:QVB982830 REU982828:REX982830 ROQ982828:ROT982830 RYM982828:RYP982830 SII982828:SIL982830 SSE982828:SSH982830 TCA982828:TCD982830 TLW982828:TLZ982830 TVS982828:TVV982830 UFO982828:UFR982830 UPK982828:UPN982830 UZG982828:UZJ982830 VJC982828:VJF982830 VSY982828:VTB982830 WCU982828:WCX982830 WMQ982828:WMT982830 WWM982828:WWP982830 AF65410:AI65412 KA65410:KD65412 TW65410:TZ65412 ADS65410:ADV65412 ANO65410:ANR65412 AXK65410:AXN65412 BHG65410:BHJ65412 BRC65410:BRF65412 CAY65410:CBB65412 CKU65410:CKX65412 CUQ65410:CUT65412 DEM65410:DEP65412 DOI65410:DOL65412 DYE65410:DYH65412 EIA65410:EID65412 ERW65410:ERZ65412 FBS65410:FBV65412 FLO65410:FLR65412 FVK65410:FVN65412 GFG65410:GFJ65412 GPC65410:GPF65412 GYY65410:GZB65412 HIU65410:HIX65412 HSQ65410:HST65412 ICM65410:ICP65412 IMI65410:IML65412 IWE65410:IWH65412 JGA65410:JGD65412 JPW65410:JPZ65412 JZS65410:JZV65412 KJO65410:KJR65412 KTK65410:KTN65412 LDG65410:LDJ65412 LNC65410:LNF65412 LWY65410:LXB65412 MGU65410:MGX65412 MQQ65410:MQT65412 NAM65410:NAP65412 NKI65410:NKL65412 NUE65410:NUH65412 OEA65410:OED65412 ONW65410:ONZ65412 OXS65410:OXV65412 PHO65410:PHR65412 PRK65410:PRN65412 QBG65410:QBJ65412 QLC65410:QLF65412 QUY65410:QVB65412 REU65410:REX65412 ROQ65410:ROT65412 RYM65410:RYP65412 SII65410:SIL65412 SSE65410:SSH65412 TCA65410:TCD65412 TLW65410:TLZ65412 TVS65410:TVV65412 UFO65410:UFR65412 UPK65410:UPN65412 UZG65410:UZJ65412 VJC65410:VJF65412 VSY65410:VTB65412 WCU65410:WCX65412 WMQ65410:WMT65412 WWM65410:WWP65412 AF130946:AI130948 KA130946:KD130948 TW130946:TZ130948 ADS130946:ADV130948 ANO130946:ANR130948 AXK130946:AXN130948 BHG130946:BHJ130948 BRC130946:BRF130948 CAY130946:CBB130948 CKU130946:CKX130948 CUQ130946:CUT130948 DEM130946:DEP130948 DOI130946:DOL130948 DYE130946:DYH130948 EIA130946:EID130948 ERW130946:ERZ130948 FBS130946:FBV130948 FLO130946:FLR130948 FVK130946:FVN130948 GFG130946:GFJ130948 GPC130946:GPF130948 GYY130946:GZB130948 HIU130946:HIX130948 HSQ130946:HST130948 ICM130946:ICP130948 IMI130946:IML130948 IWE130946:IWH130948 JGA130946:JGD130948 JPW130946:JPZ130948 JZS130946:JZV130948 KJO130946:KJR130948 KTK130946:KTN130948 LDG130946:LDJ130948 LNC130946:LNF130948 LWY130946:LXB130948 MGU130946:MGX130948 MQQ130946:MQT130948 NAM130946:NAP130948 NKI130946:NKL130948 NUE130946:NUH130948 OEA130946:OED130948 ONW130946:ONZ130948 OXS130946:OXV130948 PHO130946:PHR130948 PRK130946:PRN130948 QBG130946:QBJ130948 QLC130946:QLF130948 QUY130946:QVB130948 REU130946:REX130948 ROQ130946:ROT130948 RYM130946:RYP130948 SII130946:SIL130948 SSE130946:SSH130948 TCA130946:TCD130948 TLW130946:TLZ130948 TVS130946:TVV130948 UFO130946:UFR130948 UPK130946:UPN130948 UZG130946:UZJ130948 VJC130946:VJF130948 VSY130946:VTB130948 WCU130946:WCX130948 WMQ130946:WMT130948 WWM130946:WWP130948 AF196482:AI196484 KA196482:KD196484 TW196482:TZ196484 ADS196482:ADV196484 ANO196482:ANR196484 AXK196482:AXN196484 BHG196482:BHJ196484 BRC196482:BRF196484 CAY196482:CBB196484 CKU196482:CKX196484 CUQ196482:CUT196484 DEM196482:DEP196484 DOI196482:DOL196484 DYE196482:DYH196484 EIA196482:EID196484 ERW196482:ERZ196484 FBS196482:FBV196484 FLO196482:FLR196484 FVK196482:FVN196484 GFG196482:GFJ196484 GPC196482:GPF196484 GYY196482:GZB196484 HIU196482:HIX196484 HSQ196482:HST196484 ICM196482:ICP196484 IMI196482:IML196484 IWE196482:IWH196484 JGA196482:JGD196484 JPW196482:JPZ196484 JZS196482:JZV196484 KJO196482:KJR196484 KTK196482:KTN196484 LDG196482:LDJ196484 LNC196482:LNF196484 LWY196482:LXB196484 MGU196482:MGX196484 MQQ196482:MQT196484 NAM196482:NAP196484 NKI196482:NKL196484 NUE196482:NUH196484 OEA196482:OED196484 ONW196482:ONZ196484 OXS196482:OXV196484 PHO196482:PHR196484 PRK196482:PRN196484 QBG196482:QBJ196484 QLC196482:QLF196484 QUY196482:QVB196484 REU196482:REX196484 ROQ196482:ROT196484 RYM196482:RYP196484 SII196482:SIL196484 SSE196482:SSH196484 TCA196482:TCD196484 TLW196482:TLZ196484 TVS196482:TVV196484 UFO196482:UFR196484 UPK196482:UPN196484 UZG196482:UZJ196484 VJC196482:VJF196484 VSY196482:VTB196484 WCU196482:WCX196484 WMQ196482:WMT196484 WWM196482:WWP196484 AF262018:AI262020 KA262018:KD262020 TW262018:TZ262020 ADS262018:ADV262020 ANO262018:ANR262020 AXK262018:AXN262020 BHG262018:BHJ262020 BRC262018:BRF262020 CAY262018:CBB262020 CKU262018:CKX262020 CUQ262018:CUT262020 DEM262018:DEP262020 DOI262018:DOL262020 DYE262018:DYH262020 EIA262018:EID262020 ERW262018:ERZ262020 FBS262018:FBV262020 FLO262018:FLR262020 FVK262018:FVN262020 GFG262018:GFJ262020 GPC262018:GPF262020 GYY262018:GZB262020 HIU262018:HIX262020 HSQ262018:HST262020 ICM262018:ICP262020 IMI262018:IML262020 IWE262018:IWH262020 JGA262018:JGD262020 JPW262018:JPZ262020 JZS262018:JZV262020 KJO262018:KJR262020 KTK262018:KTN262020 LDG262018:LDJ262020 LNC262018:LNF262020 LWY262018:LXB262020 MGU262018:MGX262020 MQQ262018:MQT262020 NAM262018:NAP262020 NKI262018:NKL262020 NUE262018:NUH262020 OEA262018:OED262020 ONW262018:ONZ262020 OXS262018:OXV262020 PHO262018:PHR262020 PRK262018:PRN262020 QBG262018:QBJ262020 QLC262018:QLF262020 QUY262018:QVB262020 REU262018:REX262020 ROQ262018:ROT262020 RYM262018:RYP262020 SII262018:SIL262020 SSE262018:SSH262020 TCA262018:TCD262020 TLW262018:TLZ262020 TVS262018:TVV262020 UFO262018:UFR262020 UPK262018:UPN262020 UZG262018:UZJ262020 VJC262018:VJF262020 VSY262018:VTB262020 WCU262018:WCX262020 WMQ262018:WMT262020 WWM262018:WWP262020 AF327554:AI327556 KA327554:KD327556 TW327554:TZ327556 ADS327554:ADV327556 ANO327554:ANR327556 AXK327554:AXN327556 BHG327554:BHJ327556 BRC327554:BRF327556 CAY327554:CBB327556 CKU327554:CKX327556 CUQ327554:CUT327556 DEM327554:DEP327556 DOI327554:DOL327556 DYE327554:DYH327556 EIA327554:EID327556 ERW327554:ERZ327556 FBS327554:FBV327556 FLO327554:FLR327556 FVK327554:FVN327556 GFG327554:GFJ327556 GPC327554:GPF327556 GYY327554:GZB327556 HIU327554:HIX327556 HSQ327554:HST327556 ICM327554:ICP327556 IMI327554:IML327556 IWE327554:IWH327556 JGA327554:JGD327556 JPW327554:JPZ327556 JZS327554:JZV327556 KJO327554:KJR327556 KTK327554:KTN327556 LDG327554:LDJ327556 LNC327554:LNF327556 LWY327554:LXB327556 MGU327554:MGX327556 MQQ327554:MQT327556 NAM327554:NAP327556 NKI327554:NKL327556 NUE327554:NUH327556 OEA327554:OED327556 ONW327554:ONZ327556 OXS327554:OXV327556 PHO327554:PHR327556 PRK327554:PRN327556 QBG327554:QBJ327556 QLC327554:QLF327556 QUY327554:QVB327556 REU327554:REX327556 ROQ327554:ROT327556 RYM327554:RYP327556 SII327554:SIL327556 SSE327554:SSH327556 TCA327554:TCD327556 TLW327554:TLZ327556 TVS327554:TVV327556 UFO327554:UFR327556 UPK327554:UPN327556 UZG327554:UZJ327556 VJC327554:VJF327556 VSY327554:VTB327556 WCU327554:WCX327556 WMQ327554:WMT327556 WWM327554:WWP327556 AF393090:AI393092 KA393090:KD393092 TW393090:TZ393092 ADS393090:ADV393092 ANO393090:ANR393092 AXK393090:AXN393092 BHG393090:BHJ393092 BRC393090:BRF393092 CAY393090:CBB393092 CKU393090:CKX393092 CUQ393090:CUT393092 DEM393090:DEP393092 DOI393090:DOL393092 DYE393090:DYH393092 EIA393090:EID393092 ERW393090:ERZ393092 FBS393090:FBV393092 FLO393090:FLR393092 FVK393090:FVN393092 GFG393090:GFJ393092 GPC393090:GPF393092 GYY393090:GZB393092 HIU393090:HIX393092 HSQ393090:HST393092 ICM393090:ICP393092 IMI393090:IML393092 IWE393090:IWH393092 JGA393090:JGD393092 JPW393090:JPZ393092 JZS393090:JZV393092 KJO393090:KJR393092 KTK393090:KTN393092 LDG393090:LDJ393092 LNC393090:LNF393092 LWY393090:LXB393092 MGU393090:MGX393092 MQQ393090:MQT393092 NAM393090:NAP393092 NKI393090:NKL393092 NUE393090:NUH393092 OEA393090:OED393092 ONW393090:ONZ393092 OXS393090:OXV393092 PHO393090:PHR393092 PRK393090:PRN393092 QBG393090:QBJ393092 QLC393090:QLF393092 QUY393090:QVB393092 REU393090:REX393092 ROQ393090:ROT393092 RYM393090:RYP393092 SII393090:SIL393092 SSE393090:SSH393092 TCA393090:TCD393092 TLW393090:TLZ393092 TVS393090:TVV393092 UFO393090:UFR393092 UPK393090:UPN393092 UZG393090:UZJ393092 VJC393090:VJF393092 VSY393090:VTB393092 WCU393090:WCX393092 WMQ393090:WMT393092 WWM393090:WWP393092 AF458626:AI458628 KA458626:KD458628 TW458626:TZ458628 ADS458626:ADV458628 ANO458626:ANR458628 AXK458626:AXN458628 BHG458626:BHJ458628 BRC458626:BRF458628 CAY458626:CBB458628 CKU458626:CKX458628 CUQ458626:CUT458628 DEM458626:DEP458628 DOI458626:DOL458628 DYE458626:DYH458628 EIA458626:EID458628 ERW458626:ERZ458628 FBS458626:FBV458628 FLO458626:FLR458628 FVK458626:FVN458628 GFG458626:GFJ458628 GPC458626:GPF458628 GYY458626:GZB458628 HIU458626:HIX458628 HSQ458626:HST458628 ICM458626:ICP458628 IMI458626:IML458628 IWE458626:IWH458628 JGA458626:JGD458628 JPW458626:JPZ458628 JZS458626:JZV458628 KJO458626:KJR458628 KTK458626:KTN458628 LDG458626:LDJ458628 LNC458626:LNF458628 LWY458626:LXB458628 MGU458626:MGX458628 MQQ458626:MQT458628 NAM458626:NAP458628 NKI458626:NKL458628 NUE458626:NUH458628 OEA458626:OED458628 ONW458626:ONZ458628 OXS458626:OXV458628 PHO458626:PHR458628 PRK458626:PRN458628 QBG458626:QBJ458628 QLC458626:QLF458628 QUY458626:QVB458628 REU458626:REX458628 ROQ458626:ROT458628 RYM458626:RYP458628 SII458626:SIL458628 SSE458626:SSH458628 TCA458626:TCD458628 TLW458626:TLZ458628 TVS458626:TVV458628 UFO458626:UFR458628 UPK458626:UPN458628 UZG458626:UZJ458628 VJC458626:VJF458628 VSY458626:VTB458628 WCU458626:WCX458628 WMQ458626:WMT458628 WWM458626:WWP458628 AF524162:AI524164 KA524162:KD524164 TW524162:TZ524164 ADS524162:ADV524164 ANO524162:ANR524164 AXK524162:AXN524164 BHG524162:BHJ524164 BRC524162:BRF524164 CAY524162:CBB524164 CKU524162:CKX524164 CUQ524162:CUT524164 DEM524162:DEP524164 DOI524162:DOL524164 DYE524162:DYH524164 EIA524162:EID524164 ERW524162:ERZ524164 FBS524162:FBV524164 FLO524162:FLR524164 FVK524162:FVN524164 GFG524162:GFJ524164 GPC524162:GPF524164 GYY524162:GZB524164 HIU524162:HIX524164 HSQ524162:HST524164 ICM524162:ICP524164 IMI524162:IML524164 IWE524162:IWH524164 JGA524162:JGD524164 JPW524162:JPZ524164 JZS524162:JZV524164 KJO524162:KJR524164 KTK524162:KTN524164 LDG524162:LDJ524164 LNC524162:LNF524164 LWY524162:LXB524164 MGU524162:MGX524164 MQQ524162:MQT524164 NAM524162:NAP524164 NKI524162:NKL524164 NUE524162:NUH524164 OEA524162:OED524164 ONW524162:ONZ524164 OXS524162:OXV524164 PHO524162:PHR524164 PRK524162:PRN524164 QBG524162:QBJ524164 QLC524162:QLF524164 QUY524162:QVB524164 REU524162:REX524164 ROQ524162:ROT524164 RYM524162:RYP524164 SII524162:SIL524164 SSE524162:SSH524164 TCA524162:TCD524164 TLW524162:TLZ524164 TVS524162:TVV524164 UFO524162:UFR524164 UPK524162:UPN524164 UZG524162:UZJ524164 VJC524162:VJF524164 VSY524162:VTB524164 WCU524162:WCX524164 WMQ524162:WMT524164 WWM524162:WWP524164 AF589698:AI589700 KA589698:KD589700 TW589698:TZ589700 ADS589698:ADV589700 ANO589698:ANR589700 AXK589698:AXN589700 BHG589698:BHJ589700 BRC589698:BRF589700 CAY589698:CBB589700 CKU589698:CKX589700 CUQ589698:CUT589700 DEM589698:DEP589700 DOI589698:DOL589700 DYE589698:DYH589700 EIA589698:EID589700 ERW589698:ERZ589700 FBS589698:FBV589700 FLO589698:FLR589700 FVK589698:FVN589700 GFG589698:GFJ589700 GPC589698:GPF589700 GYY589698:GZB589700 HIU589698:HIX589700 HSQ589698:HST589700 ICM589698:ICP589700 IMI589698:IML589700 IWE589698:IWH589700 JGA589698:JGD589700 JPW589698:JPZ589700 JZS589698:JZV589700 KJO589698:KJR589700 KTK589698:KTN589700 LDG589698:LDJ589700 LNC589698:LNF589700 LWY589698:LXB589700 MGU589698:MGX589700 MQQ589698:MQT589700 NAM589698:NAP589700 NKI589698:NKL589700 NUE589698:NUH589700 OEA589698:OED589700 ONW589698:ONZ589700 OXS589698:OXV589700 PHO589698:PHR589700 PRK589698:PRN589700 QBG589698:QBJ589700 QLC589698:QLF589700 QUY589698:QVB589700 REU589698:REX589700 ROQ589698:ROT589700 RYM589698:RYP589700 SII589698:SIL589700 SSE589698:SSH589700 TCA589698:TCD589700 TLW589698:TLZ589700 TVS589698:TVV589700 UFO589698:UFR589700 UPK589698:UPN589700 UZG589698:UZJ589700 VJC589698:VJF589700 VSY589698:VTB589700 WCU589698:WCX589700 WMQ589698:WMT589700 WWM589698:WWP589700 AF655234:AI655236 KA655234:KD655236 TW655234:TZ655236 ADS655234:ADV655236 ANO655234:ANR655236 AXK655234:AXN655236 BHG655234:BHJ655236 BRC655234:BRF655236 CAY655234:CBB655236 CKU655234:CKX655236 CUQ655234:CUT655236 DEM655234:DEP655236 DOI655234:DOL655236 DYE655234:DYH655236 EIA655234:EID655236 ERW655234:ERZ655236 FBS655234:FBV655236 FLO655234:FLR655236 FVK655234:FVN655236 GFG655234:GFJ655236 GPC655234:GPF655236 GYY655234:GZB655236 HIU655234:HIX655236 HSQ655234:HST655236 ICM655234:ICP655236 IMI655234:IML655236 IWE655234:IWH655236 JGA655234:JGD655236 JPW655234:JPZ655236 JZS655234:JZV655236 KJO655234:KJR655236 KTK655234:KTN655236 LDG655234:LDJ655236 LNC655234:LNF655236 LWY655234:LXB655236 MGU655234:MGX655236 MQQ655234:MQT655236 NAM655234:NAP655236 NKI655234:NKL655236 NUE655234:NUH655236 OEA655234:OED655236 ONW655234:ONZ655236 OXS655234:OXV655236 PHO655234:PHR655236 PRK655234:PRN655236 QBG655234:QBJ655236 QLC655234:QLF655236 QUY655234:QVB655236 REU655234:REX655236 ROQ655234:ROT655236 RYM655234:RYP655236 SII655234:SIL655236 SSE655234:SSH655236 TCA655234:TCD655236 TLW655234:TLZ655236 TVS655234:TVV655236 UFO655234:UFR655236 UPK655234:UPN655236 UZG655234:UZJ655236 VJC655234:VJF655236 VSY655234:VTB655236 WCU655234:WCX655236 WMQ655234:WMT655236 WWM655234:WWP655236 AF720770:AI720772 KA720770:KD720772 TW720770:TZ720772 ADS720770:ADV720772 ANO720770:ANR720772 AXK720770:AXN720772 BHG720770:BHJ720772 BRC720770:BRF720772 CAY720770:CBB720772 CKU720770:CKX720772 CUQ720770:CUT720772 DEM720770:DEP720772 DOI720770:DOL720772 DYE720770:DYH720772 EIA720770:EID720772 ERW720770:ERZ720772 FBS720770:FBV720772 FLO720770:FLR720772 FVK720770:FVN720772 GFG720770:GFJ720772 GPC720770:GPF720772 GYY720770:GZB720772 HIU720770:HIX720772 HSQ720770:HST720772 ICM720770:ICP720772 IMI720770:IML720772 IWE720770:IWH720772 JGA720770:JGD720772 JPW720770:JPZ720772 JZS720770:JZV720772 KJO720770:KJR720772 KTK720770:KTN720772 LDG720770:LDJ720772 LNC720770:LNF720772 LWY720770:LXB720772 MGU720770:MGX720772 MQQ720770:MQT720772 NAM720770:NAP720772 NKI720770:NKL720772 NUE720770:NUH720772 OEA720770:OED720772 ONW720770:ONZ720772 OXS720770:OXV720772 PHO720770:PHR720772 PRK720770:PRN720772 QBG720770:QBJ720772 QLC720770:QLF720772 QUY720770:QVB720772 REU720770:REX720772 ROQ720770:ROT720772 RYM720770:RYP720772 SII720770:SIL720772 SSE720770:SSH720772 TCA720770:TCD720772 TLW720770:TLZ720772 TVS720770:TVV720772 UFO720770:UFR720772 UPK720770:UPN720772 UZG720770:UZJ720772 VJC720770:VJF720772 VSY720770:VTB720772 WCU720770:WCX720772 WMQ720770:WMT720772 WWM720770:WWP720772 AF786306:AI786308 KA786306:KD786308 TW786306:TZ786308 ADS786306:ADV786308 ANO786306:ANR786308 AXK786306:AXN786308 BHG786306:BHJ786308 BRC786306:BRF786308 CAY786306:CBB786308 CKU786306:CKX786308 CUQ786306:CUT786308 DEM786306:DEP786308 DOI786306:DOL786308 DYE786306:DYH786308 EIA786306:EID786308 ERW786306:ERZ786308 FBS786306:FBV786308 FLO786306:FLR786308 FVK786306:FVN786308 GFG786306:GFJ786308 GPC786306:GPF786308 GYY786306:GZB786308 HIU786306:HIX786308 HSQ786306:HST786308 ICM786306:ICP786308 IMI786306:IML786308 IWE786306:IWH786308 JGA786306:JGD786308 JPW786306:JPZ786308 JZS786306:JZV786308 KJO786306:KJR786308 KTK786306:KTN786308 LDG786306:LDJ786308 LNC786306:LNF786308 LWY786306:LXB786308 MGU786306:MGX786308 MQQ786306:MQT786308 NAM786306:NAP786308 NKI786306:NKL786308 NUE786306:NUH786308 OEA786306:OED786308 ONW786306:ONZ786308 OXS786306:OXV786308 PHO786306:PHR786308 PRK786306:PRN786308 QBG786306:QBJ786308 QLC786306:QLF786308 QUY786306:QVB786308 REU786306:REX786308 ROQ786306:ROT786308 RYM786306:RYP786308 SII786306:SIL786308 SSE786306:SSH786308 TCA786306:TCD786308 TLW786306:TLZ786308 TVS786306:TVV786308 UFO786306:UFR786308 UPK786306:UPN786308 UZG786306:UZJ786308 VJC786306:VJF786308 VSY786306:VTB786308 WCU786306:WCX786308 WMQ786306:WMT786308 WWM786306:WWP786308 AF851842:AI851844 KA851842:KD851844 TW851842:TZ851844 ADS851842:ADV851844 ANO851842:ANR851844 AXK851842:AXN851844 BHG851842:BHJ851844 BRC851842:BRF851844 CAY851842:CBB851844 CKU851842:CKX851844 CUQ851842:CUT851844 DEM851842:DEP851844 DOI851842:DOL851844 DYE851842:DYH851844 EIA851842:EID851844 ERW851842:ERZ851844 FBS851842:FBV851844 FLO851842:FLR851844 FVK851842:FVN851844 GFG851842:GFJ851844 GPC851842:GPF851844 GYY851842:GZB851844 HIU851842:HIX851844 HSQ851842:HST851844 ICM851842:ICP851844 IMI851842:IML851844 IWE851842:IWH851844 JGA851842:JGD851844 JPW851842:JPZ851844 JZS851842:JZV851844 KJO851842:KJR851844 KTK851842:KTN851844 LDG851842:LDJ851844 LNC851842:LNF851844 LWY851842:LXB851844 MGU851842:MGX851844 MQQ851842:MQT851844 NAM851842:NAP851844 NKI851842:NKL851844 NUE851842:NUH851844 OEA851842:OED851844 ONW851842:ONZ851844 OXS851842:OXV851844 PHO851842:PHR851844 PRK851842:PRN851844 QBG851842:QBJ851844 QLC851842:QLF851844 QUY851842:QVB851844 REU851842:REX851844 ROQ851842:ROT851844 RYM851842:RYP851844 SII851842:SIL851844 SSE851842:SSH851844 TCA851842:TCD851844 TLW851842:TLZ851844 TVS851842:TVV851844 UFO851842:UFR851844 UPK851842:UPN851844 UZG851842:UZJ851844 VJC851842:VJF851844 VSY851842:VTB851844 WCU851842:WCX851844 WMQ851842:WMT851844 WWM851842:WWP851844 AF917378:AI917380 KA917378:KD917380 TW917378:TZ917380 ADS917378:ADV917380 ANO917378:ANR917380 AXK917378:AXN917380 BHG917378:BHJ917380 BRC917378:BRF917380 CAY917378:CBB917380 CKU917378:CKX917380 CUQ917378:CUT917380 DEM917378:DEP917380 DOI917378:DOL917380 DYE917378:DYH917380 EIA917378:EID917380 ERW917378:ERZ917380 FBS917378:FBV917380 FLO917378:FLR917380 FVK917378:FVN917380 GFG917378:GFJ917380 GPC917378:GPF917380 GYY917378:GZB917380 HIU917378:HIX917380 HSQ917378:HST917380 ICM917378:ICP917380 IMI917378:IML917380 IWE917378:IWH917380 JGA917378:JGD917380 JPW917378:JPZ917380 JZS917378:JZV917380 KJO917378:KJR917380 KTK917378:KTN917380 LDG917378:LDJ917380 LNC917378:LNF917380 LWY917378:LXB917380 MGU917378:MGX917380 MQQ917378:MQT917380 NAM917378:NAP917380 NKI917378:NKL917380 NUE917378:NUH917380 OEA917378:OED917380 ONW917378:ONZ917380 OXS917378:OXV917380 PHO917378:PHR917380 PRK917378:PRN917380 QBG917378:QBJ917380 QLC917378:QLF917380 QUY917378:QVB917380 REU917378:REX917380 ROQ917378:ROT917380 RYM917378:RYP917380 SII917378:SIL917380 SSE917378:SSH917380 TCA917378:TCD917380 TLW917378:TLZ917380 TVS917378:TVV917380 UFO917378:UFR917380 UPK917378:UPN917380 UZG917378:UZJ917380 VJC917378:VJF917380 VSY917378:VTB917380 WCU917378:WCX917380 WMQ917378:WMT917380 WWM917378:WWP917380 AF982914:AI982916 KA982914:KD982916 TW982914:TZ982916 ADS982914:ADV982916 ANO982914:ANR982916 AXK982914:AXN982916 BHG982914:BHJ982916 BRC982914:BRF982916 CAY982914:CBB982916 CKU982914:CKX982916 CUQ982914:CUT982916 DEM982914:DEP982916 DOI982914:DOL982916 DYE982914:DYH982916 EIA982914:EID982916 ERW982914:ERZ982916 FBS982914:FBV982916 FLO982914:FLR982916 FVK982914:FVN982916 GFG982914:GFJ982916 GPC982914:GPF982916 GYY982914:GZB982916 HIU982914:HIX982916 HSQ982914:HST982916 ICM982914:ICP982916 IMI982914:IML982916 IWE982914:IWH982916 JGA982914:JGD982916 JPW982914:JPZ982916 JZS982914:JZV982916 KJO982914:KJR982916 KTK982914:KTN982916 LDG982914:LDJ982916 LNC982914:LNF982916 LWY982914:LXB982916 MGU982914:MGX982916 MQQ982914:MQT982916 NAM982914:NAP982916 NKI982914:NKL982916 NUE982914:NUH982916 OEA982914:OED982916 ONW982914:ONZ982916 OXS982914:OXV982916 PHO982914:PHR982916 PRK982914:PRN982916 QBG982914:QBJ982916 QLC982914:QLF982916 QUY982914:QVB982916 REU982914:REX982916 ROQ982914:ROT982916 RYM982914:RYP982916 SII982914:SIL982916 SSE982914:SSH982916 TCA982914:TCD982916 TLW982914:TLZ982916 TVS982914:TVV982916 UFO982914:UFR982916 UPK982914:UPN982916 UZG982914:UZJ982916 VJC982914:VJF982916 VSY982914:VTB982916 WCU982914:WCX982916 WMQ982914:WMT982916 WWM982914:WWP982916 AF65582:AI65584 KA65582:KD65584 TW65582:TZ65584 ADS65582:ADV65584 ANO65582:ANR65584 AXK65582:AXN65584 BHG65582:BHJ65584 BRC65582:BRF65584 CAY65582:CBB65584 CKU65582:CKX65584 CUQ65582:CUT65584 DEM65582:DEP65584 DOI65582:DOL65584 DYE65582:DYH65584 EIA65582:EID65584 ERW65582:ERZ65584 FBS65582:FBV65584 FLO65582:FLR65584 FVK65582:FVN65584 GFG65582:GFJ65584 GPC65582:GPF65584 GYY65582:GZB65584 HIU65582:HIX65584 HSQ65582:HST65584 ICM65582:ICP65584 IMI65582:IML65584 IWE65582:IWH65584 JGA65582:JGD65584 JPW65582:JPZ65584 JZS65582:JZV65584 KJO65582:KJR65584 KTK65582:KTN65584 LDG65582:LDJ65584 LNC65582:LNF65584 LWY65582:LXB65584 MGU65582:MGX65584 MQQ65582:MQT65584 NAM65582:NAP65584 NKI65582:NKL65584 NUE65582:NUH65584 OEA65582:OED65584 ONW65582:ONZ65584 OXS65582:OXV65584 PHO65582:PHR65584 PRK65582:PRN65584 QBG65582:QBJ65584 QLC65582:QLF65584 QUY65582:QVB65584 REU65582:REX65584 ROQ65582:ROT65584 RYM65582:RYP65584 SII65582:SIL65584 SSE65582:SSH65584 TCA65582:TCD65584 TLW65582:TLZ65584 TVS65582:TVV65584 UFO65582:UFR65584 UPK65582:UPN65584 UZG65582:UZJ65584 VJC65582:VJF65584 VSY65582:VTB65584 WCU65582:WCX65584 WMQ65582:WMT65584 WWM65582:WWP65584 AF131118:AI131120 KA131118:KD131120 TW131118:TZ131120 ADS131118:ADV131120 ANO131118:ANR131120 AXK131118:AXN131120 BHG131118:BHJ131120 BRC131118:BRF131120 CAY131118:CBB131120 CKU131118:CKX131120 CUQ131118:CUT131120 DEM131118:DEP131120 DOI131118:DOL131120 DYE131118:DYH131120 EIA131118:EID131120 ERW131118:ERZ131120 FBS131118:FBV131120 FLO131118:FLR131120 FVK131118:FVN131120 GFG131118:GFJ131120 GPC131118:GPF131120 GYY131118:GZB131120 HIU131118:HIX131120 HSQ131118:HST131120 ICM131118:ICP131120 IMI131118:IML131120 IWE131118:IWH131120 JGA131118:JGD131120 JPW131118:JPZ131120 JZS131118:JZV131120 KJO131118:KJR131120 KTK131118:KTN131120 LDG131118:LDJ131120 LNC131118:LNF131120 LWY131118:LXB131120 MGU131118:MGX131120 MQQ131118:MQT131120 NAM131118:NAP131120 NKI131118:NKL131120 NUE131118:NUH131120 OEA131118:OED131120 ONW131118:ONZ131120 OXS131118:OXV131120 PHO131118:PHR131120 PRK131118:PRN131120 QBG131118:QBJ131120 QLC131118:QLF131120 QUY131118:QVB131120 REU131118:REX131120 ROQ131118:ROT131120 RYM131118:RYP131120 SII131118:SIL131120 SSE131118:SSH131120 TCA131118:TCD131120 TLW131118:TLZ131120 TVS131118:TVV131120 UFO131118:UFR131120 UPK131118:UPN131120 UZG131118:UZJ131120 VJC131118:VJF131120 VSY131118:VTB131120 WCU131118:WCX131120 WMQ131118:WMT131120 WWM131118:WWP131120 AF196654:AI196656 KA196654:KD196656 TW196654:TZ196656 ADS196654:ADV196656 ANO196654:ANR196656 AXK196654:AXN196656 BHG196654:BHJ196656 BRC196654:BRF196656 CAY196654:CBB196656 CKU196654:CKX196656 CUQ196654:CUT196656 DEM196654:DEP196656 DOI196654:DOL196656 DYE196654:DYH196656 EIA196654:EID196656 ERW196654:ERZ196656 FBS196654:FBV196656 FLO196654:FLR196656 FVK196654:FVN196656 GFG196654:GFJ196656 GPC196654:GPF196656 GYY196654:GZB196656 HIU196654:HIX196656 HSQ196654:HST196656 ICM196654:ICP196656 IMI196654:IML196656 IWE196654:IWH196656 JGA196654:JGD196656 JPW196654:JPZ196656 JZS196654:JZV196656 KJO196654:KJR196656 KTK196654:KTN196656 LDG196654:LDJ196656 LNC196654:LNF196656 LWY196654:LXB196656 MGU196654:MGX196656 MQQ196654:MQT196656 NAM196654:NAP196656 NKI196654:NKL196656 NUE196654:NUH196656 OEA196654:OED196656 ONW196654:ONZ196656 OXS196654:OXV196656 PHO196654:PHR196656 PRK196654:PRN196656 QBG196654:QBJ196656 QLC196654:QLF196656 QUY196654:QVB196656 REU196654:REX196656 ROQ196654:ROT196656 RYM196654:RYP196656 SII196654:SIL196656 SSE196654:SSH196656 TCA196654:TCD196656 TLW196654:TLZ196656 TVS196654:TVV196656 UFO196654:UFR196656 UPK196654:UPN196656 UZG196654:UZJ196656 VJC196654:VJF196656 VSY196654:VTB196656 WCU196654:WCX196656 WMQ196654:WMT196656 WWM196654:WWP196656 AF262190:AI262192 KA262190:KD262192 TW262190:TZ262192 ADS262190:ADV262192 ANO262190:ANR262192 AXK262190:AXN262192 BHG262190:BHJ262192 BRC262190:BRF262192 CAY262190:CBB262192 CKU262190:CKX262192 CUQ262190:CUT262192 DEM262190:DEP262192 DOI262190:DOL262192 DYE262190:DYH262192 EIA262190:EID262192 ERW262190:ERZ262192 FBS262190:FBV262192 FLO262190:FLR262192 FVK262190:FVN262192 GFG262190:GFJ262192 GPC262190:GPF262192 GYY262190:GZB262192 HIU262190:HIX262192 HSQ262190:HST262192 ICM262190:ICP262192 IMI262190:IML262192 IWE262190:IWH262192 JGA262190:JGD262192 JPW262190:JPZ262192 JZS262190:JZV262192 KJO262190:KJR262192 KTK262190:KTN262192 LDG262190:LDJ262192 LNC262190:LNF262192 LWY262190:LXB262192 MGU262190:MGX262192 MQQ262190:MQT262192 NAM262190:NAP262192 NKI262190:NKL262192 NUE262190:NUH262192 OEA262190:OED262192 ONW262190:ONZ262192 OXS262190:OXV262192 PHO262190:PHR262192 PRK262190:PRN262192 QBG262190:QBJ262192 QLC262190:QLF262192 QUY262190:QVB262192 REU262190:REX262192 ROQ262190:ROT262192 RYM262190:RYP262192 SII262190:SIL262192 SSE262190:SSH262192 TCA262190:TCD262192 TLW262190:TLZ262192 TVS262190:TVV262192 UFO262190:UFR262192 UPK262190:UPN262192 UZG262190:UZJ262192 VJC262190:VJF262192 VSY262190:VTB262192 WCU262190:WCX262192 WMQ262190:WMT262192 WWM262190:WWP262192 AF327726:AI327728 KA327726:KD327728 TW327726:TZ327728 ADS327726:ADV327728 ANO327726:ANR327728 AXK327726:AXN327728 BHG327726:BHJ327728 BRC327726:BRF327728 CAY327726:CBB327728 CKU327726:CKX327728 CUQ327726:CUT327728 DEM327726:DEP327728 DOI327726:DOL327728 DYE327726:DYH327728 EIA327726:EID327728 ERW327726:ERZ327728 FBS327726:FBV327728 FLO327726:FLR327728 FVK327726:FVN327728 GFG327726:GFJ327728 GPC327726:GPF327728 GYY327726:GZB327728 HIU327726:HIX327728 HSQ327726:HST327728 ICM327726:ICP327728 IMI327726:IML327728 IWE327726:IWH327728 JGA327726:JGD327728 JPW327726:JPZ327728 JZS327726:JZV327728 KJO327726:KJR327728 KTK327726:KTN327728 LDG327726:LDJ327728 LNC327726:LNF327728 LWY327726:LXB327728 MGU327726:MGX327728 MQQ327726:MQT327728 NAM327726:NAP327728 NKI327726:NKL327728 NUE327726:NUH327728 OEA327726:OED327728 ONW327726:ONZ327728 OXS327726:OXV327728 PHO327726:PHR327728 PRK327726:PRN327728 QBG327726:QBJ327728 QLC327726:QLF327728 QUY327726:QVB327728 REU327726:REX327728 ROQ327726:ROT327728 RYM327726:RYP327728 SII327726:SIL327728 SSE327726:SSH327728 TCA327726:TCD327728 TLW327726:TLZ327728 TVS327726:TVV327728 UFO327726:UFR327728 UPK327726:UPN327728 UZG327726:UZJ327728 VJC327726:VJF327728 VSY327726:VTB327728 WCU327726:WCX327728 WMQ327726:WMT327728 WWM327726:WWP327728 AF393262:AI393264 KA393262:KD393264 TW393262:TZ393264 ADS393262:ADV393264 ANO393262:ANR393264 AXK393262:AXN393264 BHG393262:BHJ393264 BRC393262:BRF393264 CAY393262:CBB393264 CKU393262:CKX393264 CUQ393262:CUT393264 DEM393262:DEP393264 DOI393262:DOL393264 DYE393262:DYH393264 EIA393262:EID393264 ERW393262:ERZ393264 FBS393262:FBV393264 FLO393262:FLR393264 FVK393262:FVN393264 GFG393262:GFJ393264 GPC393262:GPF393264 GYY393262:GZB393264 HIU393262:HIX393264 HSQ393262:HST393264 ICM393262:ICP393264 IMI393262:IML393264 IWE393262:IWH393264 JGA393262:JGD393264 JPW393262:JPZ393264 JZS393262:JZV393264 KJO393262:KJR393264 KTK393262:KTN393264 LDG393262:LDJ393264 LNC393262:LNF393264 LWY393262:LXB393264 MGU393262:MGX393264 MQQ393262:MQT393264 NAM393262:NAP393264 NKI393262:NKL393264 NUE393262:NUH393264 OEA393262:OED393264 ONW393262:ONZ393264 OXS393262:OXV393264 PHO393262:PHR393264 PRK393262:PRN393264 QBG393262:QBJ393264 QLC393262:QLF393264 QUY393262:QVB393264 REU393262:REX393264 ROQ393262:ROT393264 RYM393262:RYP393264 SII393262:SIL393264 SSE393262:SSH393264 TCA393262:TCD393264 TLW393262:TLZ393264 TVS393262:TVV393264 UFO393262:UFR393264 UPK393262:UPN393264 UZG393262:UZJ393264 VJC393262:VJF393264 VSY393262:VTB393264 WCU393262:WCX393264 WMQ393262:WMT393264 WWM393262:WWP393264 AF458798:AI458800 KA458798:KD458800 TW458798:TZ458800 ADS458798:ADV458800 ANO458798:ANR458800 AXK458798:AXN458800 BHG458798:BHJ458800 BRC458798:BRF458800 CAY458798:CBB458800 CKU458798:CKX458800 CUQ458798:CUT458800 DEM458798:DEP458800 DOI458798:DOL458800 DYE458798:DYH458800 EIA458798:EID458800 ERW458798:ERZ458800 FBS458798:FBV458800 FLO458798:FLR458800 FVK458798:FVN458800 GFG458798:GFJ458800 GPC458798:GPF458800 GYY458798:GZB458800 HIU458798:HIX458800 HSQ458798:HST458800 ICM458798:ICP458800 IMI458798:IML458800 IWE458798:IWH458800 JGA458798:JGD458800 JPW458798:JPZ458800 JZS458798:JZV458800 KJO458798:KJR458800 KTK458798:KTN458800 LDG458798:LDJ458800 LNC458798:LNF458800 LWY458798:LXB458800 MGU458798:MGX458800 MQQ458798:MQT458800 NAM458798:NAP458800 NKI458798:NKL458800 NUE458798:NUH458800 OEA458798:OED458800 ONW458798:ONZ458800 OXS458798:OXV458800 PHO458798:PHR458800 PRK458798:PRN458800 QBG458798:QBJ458800 QLC458798:QLF458800 QUY458798:QVB458800 REU458798:REX458800 ROQ458798:ROT458800 RYM458798:RYP458800 SII458798:SIL458800 SSE458798:SSH458800 TCA458798:TCD458800 TLW458798:TLZ458800 TVS458798:TVV458800 UFO458798:UFR458800 UPK458798:UPN458800 UZG458798:UZJ458800 VJC458798:VJF458800 VSY458798:VTB458800 WCU458798:WCX458800 WMQ458798:WMT458800 WWM458798:WWP458800 AF524334:AI524336 KA524334:KD524336 TW524334:TZ524336 ADS524334:ADV524336 ANO524334:ANR524336 AXK524334:AXN524336 BHG524334:BHJ524336 BRC524334:BRF524336 CAY524334:CBB524336 CKU524334:CKX524336 CUQ524334:CUT524336 DEM524334:DEP524336 DOI524334:DOL524336 DYE524334:DYH524336 EIA524334:EID524336 ERW524334:ERZ524336 FBS524334:FBV524336 FLO524334:FLR524336 FVK524334:FVN524336 GFG524334:GFJ524336 GPC524334:GPF524336 GYY524334:GZB524336 HIU524334:HIX524336 HSQ524334:HST524336 ICM524334:ICP524336 IMI524334:IML524336 IWE524334:IWH524336 JGA524334:JGD524336 JPW524334:JPZ524336 JZS524334:JZV524336 KJO524334:KJR524336 KTK524334:KTN524336 LDG524334:LDJ524336 LNC524334:LNF524336 LWY524334:LXB524336 MGU524334:MGX524336 MQQ524334:MQT524336 NAM524334:NAP524336 NKI524334:NKL524336 NUE524334:NUH524336 OEA524334:OED524336 ONW524334:ONZ524336 OXS524334:OXV524336 PHO524334:PHR524336 PRK524334:PRN524336 QBG524334:QBJ524336 QLC524334:QLF524336 QUY524334:QVB524336 REU524334:REX524336 ROQ524334:ROT524336 RYM524334:RYP524336 SII524334:SIL524336 SSE524334:SSH524336 TCA524334:TCD524336 TLW524334:TLZ524336 TVS524334:TVV524336 UFO524334:UFR524336 UPK524334:UPN524336 UZG524334:UZJ524336 VJC524334:VJF524336 VSY524334:VTB524336 WCU524334:WCX524336 WMQ524334:WMT524336 WWM524334:WWP524336 AF589870:AI589872 KA589870:KD589872 TW589870:TZ589872 ADS589870:ADV589872 ANO589870:ANR589872 AXK589870:AXN589872 BHG589870:BHJ589872 BRC589870:BRF589872 CAY589870:CBB589872 CKU589870:CKX589872 CUQ589870:CUT589872 DEM589870:DEP589872 DOI589870:DOL589872 DYE589870:DYH589872 EIA589870:EID589872 ERW589870:ERZ589872 FBS589870:FBV589872 FLO589870:FLR589872 FVK589870:FVN589872 GFG589870:GFJ589872 GPC589870:GPF589872 GYY589870:GZB589872 HIU589870:HIX589872 HSQ589870:HST589872 ICM589870:ICP589872 IMI589870:IML589872 IWE589870:IWH589872 JGA589870:JGD589872 JPW589870:JPZ589872 JZS589870:JZV589872 KJO589870:KJR589872 KTK589870:KTN589872 LDG589870:LDJ589872 LNC589870:LNF589872 LWY589870:LXB589872 MGU589870:MGX589872 MQQ589870:MQT589872 NAM589870:NAP589872 NKI589870:NKL589872 NUE589870:NUH589872 OEA589870:OED589872 ONW589870:ONZ589872 OXS589870:OXV589872 PHO589870:PHR589872 PRK589870:PRN589872 QBG589870:QBJ589872 QLC589870:QLF589872 QUY589870:QVB589872 REU589870:REX589872 ROQ589870:ROT589872 RYM589870:RYP589872 SII589870:SIL589872 SSE589870:SSH589872 TCA589870:TCD589872 TLW589870:TLZ589872 TVS589870:TVV589872 UFO589870:UFR589872 UPK589870:UPN589872 UZG589870:UZJ589872 VJC589870:VJF589872 VSY589870:VTB589872 WCU589870:WCX589872 WMQ589870:WMT589872 WWM589870:WWP589872 AF655406:AI655408 KA655406:KD655408 TW655406:TZ655408 ADS655406:ADV655408 ANO655406:ANR655408 AXK655406:AXN655408 BHG655406:BHJ655408 BRC655406:BRF655408 CAY655406:CBB655408 CKU655406:CKX655408 CUQ655406:CUT655408 DEM655406:DEP655408 DOI655406:DOL655408 DYE655406:DYH655408 EIA655406:EID655408 ERW655406:ERZ655408 FBS655406:FBV655408 FLO655406:FLR655408 FVK655406:FVN655408 GFG655406:GFJ655408 GPC655406:GPF655408 GYY655406:GZB655408 HIU655406:HIX655408 HSQ655406:HST655408 ICM655406:ICP655408 IMI655406:IML655408 IWE655406:IWH655408 JGA655406:JGD655408 JPW655406:JPZ655408 JZS655406:JZV655408 KJO655406:KJR655408 KTK655406:KTN655408 LDG655406:LDJ655408 LNC655406:LNF655408 LWY655406:LXB655408 MGU655406:MGX655408 MQQ655406:MQT655408 NAM655406:NAP655408 NKI655406:NKL655408 NUE655406:NUH655408 OEA655406:OED655408 ONW655406:ONZ655408 OXS655406:OXV655408 PHO655406:PHR655408 PRK655406:PRN655408 QBG655406:QBJ655408 QLC655406:QLF655408 QUY655406:QVB655408 REU655406:REX655408 ROQ655406:ROT655408 RYM655406:RYP655408 SII655406:SIL655408 SSE655406:SSH655408 TCA655406:TCD655408 TLW655406:TLZ655408 TVS655406:TVV655408 UFO655406:UFR655408 UPK655406:UPN655408 UZG655406:UZJ655408 VJC655406:VJF655408 VSY655406:VTB655408 WCU655406:WCX655408 WMQ655406:WMT655408 WWM655406:WWP655408 AF720942:AI720944 KA720942:KD720944 TW720942:TZ720944 ADS720942:ADV720944 ANO720942:ANR720944 AXK720942:AXN720944 BHG720942:BHJ720944 BRC720942:BRF720944 CAY720942:CBB720944 CKU720942:CKX720944 CUQ720942:CUT720944 DEM720942:DEP720944 DOI720942:DOL720944 DYE720942:DYH720944 EIA720942:EID720944 ERW720942:ERZ720944 FBS720942:FBV720944 FLO720942:FLR720944 FVK720942:FVN720944 GFG720942:GFJ720944 GPC720942:GPF720944 GYY720942:GZB720944 HIU720942:HIX720944 HSQ720942:HST720944 ICM720942:ICP720944 IMI720942:IML720944 IWE720942:IWH720944 JGA720942:JGD720944 JPW720942:JPZ720944 JZS720942:JZV720944 KJO720942:KJR720944 KTK720942:KTN720944 LDG720942:LDJ720944 LNC720942:LNF720944 LWY720942:LXB720944 MGU720942:MGX720944 MQQ720942:MQT720944 NAM720942:NAP720944 NKI720942:NKL720944 NUE720942:NUH720944 OEA720942:OED720944 ONW720942:ONZ720944 OXS720942:OXV720944 PHO720942:PHR720944 PRK720942:PRN720944 QBG720942:QBJ720944 QLC720942:QLF720944 QUY720942:QVB720944 REU720942:REX720944 ROQ720942:ROT720944 RYM720942:RYP720944 SII720942:SIL720944 SSE720942:SSH720944 TCA720942:TCD720944 TLW720942:TLZ720944 TVS720942:TVV720944 UFO720942:UFR720944 UPK720942:UPN720944 UZG720942:UZJ720944 VJC720942:VJF720944 VSY720942:VTB720944 WCU720942:WCX720944 WMQ720942:WMT720944 WWM720942:WWP720944 AF786478:AI786480 KA786478:KD786480 TW786478:TZ786480 ADS786478:ADV786480 ANO786478:ANR786480 AXK786478:AXN786480 BHG786478:BHJ786480 BRC786478:BRF786480 CAY786478:CBB786480 CKU786478:CKX786480 CUQ786478:CUT786480 DEM786478:DEP786480 DOI786478:DOL786480 DYE786478:DYH786480 EIA786478:EID786480 ERW786478:ERZ786480 FBS786478:FBV786480 FLO786478:FLR786480 FVK786478:FVN786480 GFG786478:GFJ786480 GPC786478:GPF786480 GYY786478:GZB786480 HIU786478:HIX786480 HSQ786478:HST786480 ICM786478:ICP786480 IMI786478:IML786480 IWE786478:IWH786480 JGA786478:JGD786480 JPW786478:JPZ786480 JZS786478:JZV786480 KJO786478:KJR786480 KTK786478:KTN786480 LDG786478:LDJ786480 LNC786478:LNF786480 LWY786478:LXB786480 MGU786478:MGX786480 MQQ786478:MQT786480 NAM786478:NAP786480 NKI786478:NKL786480 NUE786478:NUH786480 OEA786478:OED786480 ONW786478:ONZ786480 OXS786478:OXV786480 PHO786478:PHR786480 PRK786478:PRN786480 QBG786478:QBJ786480 QLC786478:QLF786480 QUY786478:QVB786480 REU786478:REX786480 ROQ786478:ROT786480 RYM786478:RYP786480 SII786478:SIL786480 SSE786478:SSH786480 TCA786478:TCD786480 TLW786478:TLZ786480 TVS786478:TVV786480 UFO786478:UFR786480 UPK786478:UPN786480 UZG786478:UZJ786480 VJC786478:VJF786480 VSY786478:VTB786480 WCU786478:WCX786480 WMQ786478:WMT786480 WWM786478:WWP786480 AF852014:AI852016 KA852014:KD852016 TW852014:TZ852016 ADS852014:ADV852016 ANO852014:ANR852016 AXK852014:AXN852016 BHG852014:BHJ852016 BRC852014:BRF852016 CAY852014:CBB852016 CKU852014:CKX852016 CUQ852014:CUT852016 DEM852014:DEP852016 DOI852014:DOL852016 DYE852014:DYH852016 EIA852014:EID852016 ERW852014:ERZ852016 FBS852014:FBV852016 FLO852014:FLR852016 FVK852014:FVN852016 GFG852014:GFJ852016 GPC852014:GPF852016 GYY852014:GZB852016 HIU852014:HIX852016 HSQ852014:HST852016 ICM852014:ICP852016 IMI852014:IML852016 IWE852014:IWH852016 JGA852014:JGD852016 JPW852014:JPZ852016 JZS852014:JZV852016 KJO852014:KJR852016 KTK852014:KTN852016 LDG852014:LDJ852016 LNC852014:LNF852016 LWY852014:LXB852016 MGU852014:MGX852016 MQQ852014:MQT852016 NAM852014:NAP852016 NKI852014:NKL852016 NUE852014:NUH852016 OEA852014:OED852016 ONW852014:ONZ852016 OXS852014:OXV852016 PHO852014:PHR852016 PRK852014:PRN852016 QBG852014:QBJ852016 QLC852014:QLF852016 QUY852014:QVB852016 REU852014:REX852016 ROQ852014:ROT852016 RYM852014:RYP852016 SII852014:SIL852016 SSE852014:SSH852016 TCA852014:TCD852016 TLW852014:TLZ852016 TVS852014:TVV852016 UFO852014:UFR852016 UPK852014:UPN852016 UZG852014:UZJ852016 VJC852014:VJF852016 VSY852014:VTB852016 WCU852014:WCX852016 WMQ852014:WMT852016 WWM852014:WWP852016 AF917550:AI917552 KA917550:KD917552 TW917550:TZ917552 ADS917550:ADV917552 ANO917550:ANR917552 AXK917550:AXN917552 BHG917550:BHJ917552 BRC917550:BRF917552 CAY917550:CBB917552 CKU917550:CKX917552 CUQ917550:CUT917552 DEM917550:DEP917552 DOI917550:DOL917552 DYE917550:DYH917552 EIA917550:EID917552 ERW917550:ERZ917552 FBS917550:FBV917552 FLO917550:FLR917552 FVK917550:FVN917552 GFG917550:GFJ917552 GPC917550:GPF917552 GYY917550:GZB917552 HIU917550:HIX917552 HSQ917550:HST917552 ICM917550:ICP917552 IMI917550:IML917552 IWE917550:IWH917552 JGA917550:JGD917552 JPW917550:JPZ917552 JZS917550:JZV917552 KJO917550:KJR917552 KTK917550:KTN917552 LDG917550:LDJ917552 LNC917550:LNF917552 LWY917550:LXB917552 MGU917550:MGX917552 MQQ917550:MQT917552 NAM917550:NAP917552 NKI917550:NKL917552 NUE917550:NUH917552 OEA917550:OED917552 ONW917550:ONZ917552 OXS917550:OXV917552 PHO917550:PHR917552 PRK917550:PRN917552 QBG917550:QBJ917552 QLC917550:QLF917552 QUY917550:QVB917552 REU917550:REX917552 ROQ917550:ROT917552 RYM917550:RYP917552 SII917550:SIL917552 SSE917550:SSH917552 TCA917550:TCD917552 TLW917550:TLZ917552 TVS917550:TVV917552 UFO917550:UFR917552 UPK917550:UPN917552 UZG917550:UZJ917552 VJC917550:VJF917552 VSY917550:VTB917552 WCU917550:WCX917552 WMQ917550:WMT917552 WWM917550:WWP917552 AF983086:AI983088 KA983086:KD983088 TW983086:TZ983088 ADS983086:ADV983088 ANO983086:ANR983088 AXK983086:AXN983088 BHG983086:BHJ983088 BRC983086:BRF983088 CAY983086:CBB983088 CKU983086:CKX983088 CUQ983086:CUT983088 DEM983086:DEP983088 DOI983086:DOL983088 DYE983086:DYH983088 EIA983086:EID983088 ERW983086:ERZ983088 FBS983086:FBV983088 FLO983086:FLR983088 FVK983086:FVN983088 GFG983086:GFJ983088 GPC983086:GPF983088 GYY983086:GZB983088 HIU983086:HIX983088 HSQ983086:HST983088 ICM983086:ICP983088 IMI983086:IML983088 IWE983086:IWH983088 JGA983086:JGD983088 JPW983086:JPZ983088 JZS983086:JZV983088 KJO983086:KJR983088 KTK983086:KTN983088 LDG983086:LDJ983088 LNC983086:LNF983088 LWY983086:LXB983088 MGU983086:MGX983088 MQQ983086:MQT983088 NAM983086:NAP983088 NKI983086:NKL983088 NUE983086:NUH983088 OEA983086:OED983088 ONW983086:ONZ983088 OXS983086:OXV983088 PHO983086:PHR983088 PRK983086:PRN983088 QBG983086:QBJ983088 QLC983086:QLF983088 QUY983086:QVB983088 REU983086:REX983088 ROQ983086:ROT983088 RYM983086:RYP983088 SII983086:SIL983088 SSE983086:SSH983088 TCA983086:TCD983088 TLW983086:TLZ983088 TVS983086:TVV983088 UFO983086:UFR983088 UPK983086:UPN983088 UZG983086:UZJ983088 VJC983086:VJF983088 VSY983086:VTB983088 WCU983086:WCX983088 WMQ983086:WMT983088 WWM983086:WWP983088 AF65496:AI65498 KA65496:KD65498 TW65496:TZ65498 ADS65496:ADV65498 ANO65496:ANR65498 AXK65496:AXN65498 BHG65496:BHJ65498 BRC65496:BRF65498 CAY65496:CBB65498 CKU65496:CKX65498 CUQ65496:CUT65498 DEM65496:DEP65498 DOI65496:DOL65498 DYE65496:DYH65498 EIA65496:EID65498 ERW65496:ERZ65498 FBS65496:FBV65498 FLO65496:FLR65498 FVK65496:FVN65498 GFG65496:GFJ65498 GPC65496:GPF65498 GYY65496:GZB65498 HIU65496:HIX65498 HSQ65496:HST65498 ICM65496:ICP65498 IMI65496:IML65498 IWE65496:IWH65498 JGA65496:JGD65498 JPW65496:JPZ65498 JZS65496:JZV65498 KJO65496:KJR65498 KTK65496:KTN65498 LDG65496:LDJ65498 LNC65496:LNF65498 LWY65496:LXB65498 MGU65496:MGX65498 MQQ65496:MQT65498 NAM65496:NAP65498 NKI65496:NKL65498 NUE65496:NUH65498 OEA65496:OED65498 ONW65496:ONZ65498 OXS65496:OXV65498 PHO65496:PHR65498 PRK65496:PRN65498 QBG65496:QBJ65498 QLC65496:QLF65498 QUY65496:QVB65498 REU65496:REX65498 ROQ65496:ROT65498 RYM65496:RYP65498 SII65496:SIL65498 SSE65496:SSH65498 TCA65496:TCD65498 TLW65496:TLZ65498 TVS65496:TVV65498 UFO65496:UFR65498 UPK65496:UPN65498 UZG65496:UZJ65498 VJC65496:VJF65498 VSY65496:VTB65498 WCU65496:WCX65498 WMQ65496:WMT65498 WWM65496:WWP65498 AF131032:AI131034 KA131032:KD131034 TW131032:TZ131034 ADS131032:ADV131034 ANO131032:ANR131034 AXK131032:AXN131034 BHG131032:BHJ131034 BRC131032:BRF131034 CAY131032:CBB131034 CKU131032:CKX131034 CUQ131032:CUT131034 DEM131032:DEP131034 DOI131032:DOL131034 DYE131032:DYH131034 EIA131032:EID131034 ERW131032:ERZ131034 FBS131032:FBV131034 FLO131032:FLR131034 FVK131032:FVN131034 GFG131032:GFJ131034 GPC131032:GPF131034 GYY131032:GZB131034 HIU131032:HIX131034 HSQ131032:HST131034 ICM131032:ICP131034 IMI131032:IML131034 IWE131032:IWH131034 JGA131032:JGD131034 JPW131032:JPZ131034 JZS131032:JZV131034 KJO131032:KJR131034 KTK131032:KTN131034 LDG131032:LDJ131034 LNC131032:LNF131034 LWY131032:LXB131034 MGU131032:MGX131034 MQQ131032:MQT131034 NAM131032:NAP131034 NKI131032:NKL131034 NUE131032:NUH131034 OEA131032:OED131034 ONW131032:ONZ131034 OXS131032:OXV131034 PHO131032:PHR131034 PRK131032:PRN131034 QBG131032:QBJ131034 QLC131032:QLF131034 QUY131032:QVB131034 REU131032:REX131034 ROQ131032:ROT131034 RYM131032:RYP131034 SII131032:SIL131034 SSE131032:SSH131034 TCA131032:TCD131034 TLW131032:TLZ131034 TVS131032:TVV131034 UFO131032:UFR131034 UPK131032:UPN131034 UZG131032:UZJ131034 VJC131032:VJF131034 VSY131032:VTB131034 WCU131032:WCX131034 WMQ131032:WMT131034 WWM131032:WWP131034 AF196568:AI196570 KA196568:KD196570 TW196568:TZ196570 ADS196568:ADV196570 ANO196568:ANR196570 AXK196568:AXN196570 BHG196568:BHJ196570 BRC196568:BRF196570 CAY196568:CBB196570 CKU196568:CKX196570 CUQ196568:CUT196570 DEM196568:DEP196570 DOI196568:DOL196570 DYE196568:DYH196570 EIA196568:EID196570 ERW196568:ERZ196570 FBS196568:FBV196570 FLO196568:FLR196570 FVK196568:FVN196570 GFG196568:GFJ196570 GPC196568:GPF196570 GYY196568:GZB196570 HIU196568:HIX196570 HSQ196568:HST196570 ICM196568:ICP196570 IMI196568:IML196570 IWE196568:IWH196570 JGA196568:JGD196570 JPW196568:JPZ196570 JZS196568:JZV196570 KJO196568:KJR196570 KTK196568:KTN196570 LDG196568:LDJ196570 LNC196568:LNF196570 LWY196568:LXB196570 MGU196568:MGX196570 MQQ196568:MQT196570 NAM196568:NAP196570 NKI196568:NKL196570 NUE196568:NUH196570 OEA196568:OED196570 ONW196568:ONZ196570 OXS196568:OXV196570 PHO196568:PHR196570 PRK196568:PRN196570 QBG196568:QBJ196570 QLC196568:QLF196570 QUY196568:QVB196570 REU196568:REX196570 ROQ196568:ROT196570 RYM196568:RYP196570 SII196568:SIL196570 SSE196568:SSH196570 TCA196568:TCD196570 TLW196568:TLZ196570 TVS196568:TVV196570 UFO196568:UFR196570 UPK196568:UPN196570 UZG196568:UZJ196570 VJC196568:VJF196570 VSY196568:VTB196570 WCU196568:WCX196570 WMQ196568:WMT196570 WWM196568:WWP196570 AF262104:AI262106 KA262104:KD262106 TW262104:TZ262106 ADS262104:ADV262106 ANO262104:ANR262106 AXK262104:AXN262106 BHG262104:BHJ262106 BRC262104:BRF262106 CAY262104:CBB262106 CKU262104:CKX262106 CUQ262104:CUT262106 DEM262104:DEP262106 DOI262104:DOL262106 DYE262104:DYH262106 EIA262104:EID262106 ERW262104:ERZ262106 FBS262104:FBV262106 FLO262104:FLR262106 FVK262104:FVN262106 GFG262104:GFJ262106 GPC262104:GPF262106 GYY262104:GZB262106 HIU262104:HIX262106 HSQ262104:HST262106 ICM262104:ICP262106 IMI262104:IML262106 IWE262104:IWH262106 JGA262104:JGD262106 JPW262104:JPZ262106 JZS262104:JZV262106 KJO262104:KJR262106 KTK262104:KTN262106 LDG262104:LDJ262106 LNC262104:LNF262106 LWY262104:LXB262106 MGU262104:MGX262106 MQQ262104:MQT262106 NAM262104:NAP262106 NKI262104:NKL262106 NUE262104:NUH262106 OEA262104:OED262106 ONW262104:ONZ262106 OXS262104:OXV262106 PHO262104:PHR262106 PRK262104:PRN262106 QBG262104:QBJ262106 QLC262104:QLF262106 QUY262104:QVB262106 REU262104:REX262106 ROQ262104:ROT262106 RYM262104:RYP262106 SII262104:SIL262106 SSE262104:SSH262106 TCA262104:TCD262106 TLW262104:TLZ262106 TVS262104:TVV262106 UFO262104:UFR262106 UPK262104:UPN262106 UZG262104:UZJ262106 VJC262104:VJF262106 VSY262104:VTB262106 WCU262104:WCX262106 WMQ262104:WMT262106 WWM262104:WWP262106 AF327640:AI327642 KA327640:KD327642 TW327640:TZ327642 ADS327640:ADV327642 ANO327640:ANR327642 AXK327640:AXN327642 BHG327640:BHJ327642 BRC327640:BRF327642 CAY327640:CBB327642 CKU327640:CKX327642 CUQ327640:CUT327642 DEM327640:DEP327642 DOI327640:DOL327642 DYE327640:DYH327642 EIA327640:EID327642 ERW327640:ERZ327642 FBS327640:FBV327642 FLO327640:FLR327642 FVK327640:FVN327642 GFG327640:GFJ327642 GPC327640:GPF327642 GYY327640:GZB327642 HIU327640:HIX327642 HSQ327640:HST327642 ICM327640:ICP327642 IMI327640:IML327642 IWE327640:IWH327642 JGA327640:JGD327642 JPW327640:JPZ327642 JZS327640:JZV327642 KJO327640:KJR327642 KTK327640:KTN327642 LDG327640:LDJ327642 LNC327640:LNF327642 LWY327640:LXB327642 MGU327640:MGX327642 MQQ327640:MQT327642 NAM327640:NAP327642 NKI327640:NKL327642 NUE327640:NUH327642 OEA327640:OED327642 ONW327640:ONZ327642 OXS327640:OXV327642 PHO327640:PHR327642 PRK327640:PRN327642 QBG327640:QBJ327642 QLC327640:QLF327642 QUY327640:QVB327642 REU327640:REX327642 ROQ327640:ROT327642 RYM327640:RYP327642 SII327640:SIL327642 SSE327640:SSH327642 TCA327640:TCD327642 TLW327640:TLZ327642 TVS327640:TVV327642 UFO327640:UFR327642 UPK327640:UPN327642 UZG327640:UZJ327642 VJC327640:VJF327642 VSY327640:VTB327642 WCU327640:WCX327642 WMQ327640:WMT327642 WWM327640:WWP327642 AF393176:AI393178 KA393176:KD393178 TW393176:TZ393178 ADS393176:ADV393178 ANO393176:ANR393178 AXK393176:AXN393178 BHG393176:BHJ393178 BRC393176:BRF393178 CAY393176:CBB393178 CKU393176:CKX393178 CUQ393176:CUT393178 DEM393176:DEP393178 DOI393176:DOL393178 DYE393176:DYH393178 EIA393176:EID393178 ERW393176:ERZ393178 FBS393176:FBV393178 FLO393176:FLR393178 FVK393176:FVN393178 GFG393176:GFJ393178 GPC393176:GPF393178 GYY393176:GZB393178 HIU393176:HIX393178 HSQ393176:HST393178 ICM393176:ICP393178 IMI393176:IML393178 IWE393176:IWH393178 JGA393176:JGD393178 JPW393176:JPZ393178 JZS393176:JZV393178 KJO393176:KJR393178 KTK393176:KTN393178 LDG393176:LDJ393178 LNC393176:LNF393178 LWY393176:LXB393178 MGU393176:MGX393178 MQQ393176:MQT393178 NAM393176:NAP393178 NKI393176:NKL393178 NUE393176:NUH393178 OEA393176:OED393178 ONW393176:ONZ393178 OXS393176:OXV393178 PHO393176:PHR393178 PRK393176:PRN393178 QBG393176:QBJ393178 QLC393176:QLF393178 QUY393176:QVB393178 REU393176:REX393178 ROQ393176:ROT393178 RYM393176:RYP393178 SII393176:SIL393178 SSE393176:SSH393178 TCA393176:TCD393178 TLW393176:TLZ393178 TVS393176:TVV393178 UFO393176:UFR393178 UPK393176:UPN393178 UZG393176:UZJ393178 VJC393176:VJF393178 VSY393176:VTB393178 WCU393176:WCX393178 WMQ393176:WMT393178 WWM393176:WWP393178 AF458712:AI458714 KA458712:KD458714 TW458712:TZ458714 ADS458712:ADV458714 ANO458712:ANR458714 AXK458712:AXN458714 BHG458712:BHJ458714 BRC458712:BRF458714 CAY458712:CBB458714 CKU458712:CKX458714 CUQ458712:CUT458714 DEM458712:DEP458714 DOI458712:DOL458714 DYE458712:DYH458714 EIA458712:EID458714 ERW458712:ERZ458714 FBS458712:FBV458714 FLO458712:FLR458714 FVK458712:FVN458714 GFG458712:GFJ458714 GPC458712:GPF458714 GYY458712:GZB458714 HIU458712:HIX458714 HSQ458712:HST458714 ICM458712:ICP458714 IMI458712:IML458714 IWE458712:IWH458714 JGA458712:JGD458714 JPW458712:JPZ458714 JZS458712:JZV458714 KJO458712:KJR458714 KTK458712:KTN458714 LDG458712:LDJ458714 LNC458712:LNF458714 LWY458712:LXB458714 MGU458712:MGX458714 MQQ458712:MQT458714 NAM458712:NAP458714 NKI458712:NKL458714 NUE458712:NUH458714 OEA458712:OED458714 ONW458712:ONZ458714 OXS458712:OXV458714 PHO458712:PHR458714 PRK458712:PRN458714 QBG458712:QBJ458714 QLC458712:QLF458714 QUY458712:QVB458714 REU458712:REX458714 ROQ458712:ROT458714 RYM458712:RYP458714 SII458712:SIL458714 SSE458712:SSH458714 TCA458712:TCD458714 TLW458712:TLZ458714 TVS458712:TVV458714 UFO458712:UFR458714 UPK458712:UPN458714 UZG458712:UZJ458714 VJC458712:VJF458714 VSY458712:VTB458714 WCU458712:WCX458714 WMQ458712:WMT458714 WWM458712:WWP458714 AF524248:AI524250 KA524248:KD524250 TW524248:TZ524250 ADS524248:ADV524250 ANO524248:ANR524250 AXK524248:AXN524250 BHG524248:BHJ524250 BRC524248:BRF524250 CAY524248:CBB524250 CKU524248:CKX524250 CUQ524248:CUT524250 DEM524248:DEP524250 DOI524248:DOL524250 DYE524248:DYH524250 EIA524248:EID524250 ERW524248:ERZ524250 FBS524248:FBV524250 FLO524248:FLR524250 FVK524248:FVN524250 GFG524248:GFJ524250 GPC524248:GPF524250 GYY524248:GZB524250 HIU524248:HIX524250 HSQ524248:HST524250 ICM524248:ICP524250 IMI524248:IML524250 IWE524248:IWH524250 JGA524248:JGD524250 JPW524248:JPZ524250 JZS524248:JZV524250 KJO524248:KJR524250 KTK524248:KTN524250 LDG524248:LDJ524250 LNC524248:LNF524250 LWY524248:LXB524250 MGU524248:MGX524250 MQQ524248:MQT524250 NAM524248:NAP524250 NKI524248:NKL524250 NUE524248:NUH524250 OEA524248:OED524250 ONW524248:ONZ524250 OXS524248:OXV524250 PHO524248:PHR524250 PRK524248:PRN524250 QBG524248:QBJ524250 QLC524248:QLF524250 QUY524248:QVB524250 REU524248:REX524250 ROQ524248:ROT524250 RYM524248:RYP524250 SII524248:SIL524250 SSE524248:SSH524250 TCA524248:TCD524250 TLW524248:TLZ524250 TVS524248:TVV524250 UFO524248:UFR524250 UPK524248:UPN524250 UZG524248:UZJ524250 VJC524248:VJF524250 VSY524248:VTB524250 WCU524248:WCX524250 WMQ524248:WMT524250 WWM524248:WWP524250 AF589784:AI589786 KA589784:KD589786 TW589784:TZ589786 ADS589784:ADV589786 ANO589784:ANR589786 AXK589784:AXN589786 BHG589784:BHJ589786 BRC589784:BRF589786 CAY589784:CBB589786 CKU589784:CKX589786 CUQ589784:CUT589786 DEM589784:DEP589786 DOI589784:DOL589786 DYE589784:DYH589786 EIA589784:EID589786 ERW589784:ERZ589786 FBS589784:FBV589786 FLO589784:FLR589786 FVK589784:FVN589786 GFG589784:GFJ589786 GPC589784:GPF589786 GYY589784:GZB589786 HIU589784:HIX589786 HSQ589784:HST589786 ICM589784:ICP589786 IMI589784:IML589786 IWE589784:IWH589786 JGA589784:JGD589786 JPW589784:JPZ589786 JZS589784:JZV589786 KJO589784:KJR589786 KTK589784:KTN589786 LDG589784:LDJ589786 LNC589784:LNF589786 LWY589784:LXB589786 MGU589784:MGX589786 MQQ589784:MQT589786 NAM589784:NAP589786 NKI589784:NKL589786 NUE589784:NUH589786 OEA589784:OED589786 ONW589784:ONZ589786 OXS589784:OXV589786 PHO589784:PHR589786 PRK589784:PRN589786 QBG589784:QBJ589786 QLC589784:QLF589786 QUY589784:QVB589786 REU589784:REX589786 ROQ589784:ROT589786 RYM589784:RYP589786 SII589784:SIL589786 SSE589784:SSH589786 TCA589784:TCD589786 TLW589784:TLZ589786 TVS589784:TVV589786 UFO589784:UFR589786 UPK589784:UPN589786 UZG589784:UZJ589786 VJC589784:VJF589786 VSY589784:VTB589786 WCU589784:WCX589786 WMQ589784:WMT589786 WWM589784:WWP589786 AF655320:AI655322 KA655320:KD655322 TW655320:TZ655322 ADS655320:ADV655322 ANO655320:ANR655322 AXK655320:AXN655322 BHG655320:BHJ655322 BRC655320:BRF655322 CAY655320:CBB655322 CKU655320:CKX655322 CUQ655320:CUT655322 DEM655320:DEP655322 DOI655320:DOL655322 DYE655320:DYH655322 EIA655320:EID655322 ERW655320:ERZ655322 FBS655320:FBV655322 FLO655320:FLR655322 FVK655320:FVN655322 GFG655320:GFJ655322 GPC655320:GPF655322 GYY655320:GZB655322 HIU655320:HIX655322 HSQ655320:HST655322 ICM655320:ICP655322 IMI655320:IML655322 IWE655320:IWH655322 JGA655320:JGD655322 JPW655320:JPZ655322 JZS655320:JZV655322 KJO655320:KJR655322 KTK655320:KTN655322 LDG655320:LDJ655322 LNC655320:LNF655322 LWY655320:LXB655322 MGU655320:MGX655322 MQQ655320:MQT655322 NAM655320:NAP655322 NKI655320:NKL655322 NUE655320:NUH655322 OEA655320:OED655322 ONW655320:ONZ655322 OXS655320:OXV655322 PHO655320:PHR655322 PRK655320:PRN655322 QBG655320:QBJ655322 QLC655320:QLF655322 QUY655320:QVB655322 REU655320:REX655322 ROQ655320:ROT655322 RYM655320:RYP655322 SII655320:SIL655322 SSE655320:SSH655322 TCA655320:TCD655322 TLW655320:TLZ655322 TVS655320:TVV655322 UFO655320:UFR655322 UPK655320:UPN655322 UZG655320:UZJ655322 VJC655320:VJF655322 VSY655320:VTB655322 WCU655320:WCX655322 WMQ655320:WMT655322 WWM655320:WWP655322 AF720856:AI720858 KA720856:KD720858 TW720856:TZ720858 ADS720856:ADV720858 ANO720856:ANR720858 AXK720856:AXN720858 BHG720856:BHJ720858 BRC720856:BRF720858 CAY720856:CBB720858 CKU720856:CKX720858 CUQ720856:CUT720858 DEM720856:DEP720858 DOI720856:DOL720858 DYE720856:DYH720858 EIA720856:EID720858 ERW720856:ERZ720858 FBS720856:FBV720858 FLO720856:FLR720858 FVK720856:FVN720858 GFG720856:GFJ720858 GPC720856:GPF720858 GYY720856:GZB720858 HIU720856:HIX720858 HSQ720856:HST720858 ICM720856:ICP720858 IMI720856:IML720858 IWE720856:IWH720858 JGA720856:JGD720858 JPW720856:JPZ720858 JZS720856:JZV720858 KJO720856:KJR720858 KTK720856:KTN720858 LDG720856:LDJ720858 LNC720856:LNF720858 LWY720856:LXB720858 MGU720856:MGX720858 MQQ720856:MQT720858 NAM720856:NAP720858 NKI720856:NKL720858 NUE720856:NUH720858 OEA720856:OED720858 ONW720856:ONZ720858 OXS720856:OXV720858 PHO720856:PHR720858 PRK720856:PRN720858 QBG720856:QBJ720858 QLC720856:QLF720858 QUY720856:QVB720858 REU720856:REX720858 ROQ720856:ROT720858 RYM720856:RYP720858 SII720856:SIL720858 SSE720856:SSH720858 TCA720856:TCD720858 TLW720856:TLZ720858 TVS720856:TVV720858 UFO720856:UFR720858 UPK720856:UPN720858 UZG720856:UZJ720858 VJC720856:VJF720858 VSY720856:VTB720858 WCU720856:WCX720858 WMQ720856:WMT720858 WWM720856:WWP720858 AF786392:AI786394 KA786392:KD786394 TW786392:TZ786394 ADS786392:ADV786394 ANO786392:ANR786394 AXK786392:AXN786394 BHG786392:BHJ786394 BRC786392:BRF786394 CAY786392:CBB786394 CKU786392:CKX786394 CUQ786392:CUT786394 DEM786392:DEP786394 DOI786392:DOL786394 DYE786392:DYH786394 EIA786392:EID786394 ERW786392:ERZ786394 FBS786392:FBV786394 FLO786392:FLR786394 FVK786392:FVN786394 GFG786392:GFJ786394 GPC786392:GPF786394 GYY786392:GZB786394 HIU786392:HIX786394 HSQ786392:HST786394 ICM786392:ICP786394 IMI786392:IML786394 IWE786392:IWH786394 JGA786392:JGD786394 JPW786392:JPZ786394 JZS786392:JZV786394 KJO786392:KJR786394 KTK786392:KTN786394 LDG786392:LDJ786394 LNC786392:LNF786394 LWY786392:LXB786394 MGU786392:MGX786394 MQQ786392:MQT786394 NAM786392:NAP786394 NKI786392:NKL786394 NUE786392:NUH786394 OEA786392:OED786394 ONW786392:ONZ786394 OXS786392:OXV786394 PHO786392:PHR786394 PRK786392:PRN786394 QBG786392:QBJ786394 QLC786392:QLF786394 QUY786392:QVB786394 REU786392:REX786394 ROQ786392:ROT786394 RYM786392:RYP786394 SII786392:SIL786394 SSE786392:SSH786394 TCA786392:TCD786394 TLW786392:TLZ786394 TVS786392:TVV786394 UFO786392:UFR786394 UPK786392:UPN786394 UZG786392:UZJ786394 VJC786392:VJF786394 VSY786392:VTB786394 WCU786392:WCX786394 WMQ786392:WMT786394 WWM786392:WWP786394 AF851928:AI851930 KA851928:KD851930 TW851928:TZ851930 ADS851928:ADV851930 ANO851928:ANR851930 AXK851928:AXN851930 BHG851928:BHJ851930 BRC851928:BRF851930 CAY851928:CBB851930 CKU851928:CKX851930 CUQ851928:CUT851930 DEM851928:DEP851930 DOI851928:DOL851930 DYE851928:DYH851930 EIA851928:EID851930 ERW851928:ERZ851930 FBS851928:FBV851930 FLO851928:FLR851930 FVK851928:FVN851930 GFG851928:GFJ851930 GPC851928:GPF851930 GYY851928:GZB851930 HIU851928:HIX851930 HSQ851928:HST851930 ICM851928:ICP851930 IMI851928:IML851930 IWE851928:IWH851930 JGA851928:JGD851930 JPW851928:JPZ851930 JZS851928:JZV851930 KJO851928:KJR851930 KTK851928:KTN851930 LDG851928:LDJ851930 LNC851928:LNF851930 LWY851928:LXB851930 MGU851928:MGX851930 MQQ851928:MQT851930 NAM851928:NAP851930 NKI851928:NKL851930 NUE851928:NUH851930 OEA851928:OED851930 ONW851928:ONZ851930 OXS851928:OXV851930 PHO851928:PHR851930 PRK851928:PRN851930 QBG851928:QBJ851930 QLC851928:QLF851930 QUY851928:QVB851930 REU851928:REX851930 ROQ851928:ROT851930 RYM851928:RYP851930 SII851928:SIL851930 SSE851928:SSH851930 TCA851928:TCD851930 TLW851928:TLZ851930 TVS851928:TVV851930 UFO851928:UFR851930 UPK851928:UPN851930 UZG851928:UZJ851930 VJC851928:VJF851930 VSY851928:VTB851930 WCU851928:WCX851930 WMQ851928:WMT851930 WWM851928:WWP851930 AF917464:AI917466 KA917464:KD917466 TW917464:TZ917466 ADS917464:ADV917466 ANO917464:ANR917466 AXK917464:AXN917466 BHG917464:BHJ917466 BRC917464:BRF917466 CAY917464:CBB917466 CKU917464:CKX917466 CUQ917464:CUT917466 DEM917464:DEP917466 DOI917464:DOL917466 DYE917464:DYH917466 EIA917464:EID917466 ERW917464:ERZ917466 FBS917464:FBV917466 FLO917464:FLR917466 FVK917464:FVN917466 GFG917464:GFJ917466 GPC917464:GPF917466 GYY917464:GZB917466 HIU917464:HIX917466 HSQ917464:HST917466 ICM917464:ICP917466 IMI917464:IML917466 IWE917464:IWH917466 JGA917464:JGD917466 JPW917464:JPZ917466 JZS917464:JZV917466 KJO917464:KJR917466 KTK917464:KTN917466 LDG917464:LDJ917466 LNC917464:LNF917466 LWY917464:LXB917466 MGU917464:MGX917466 MQQ917464:MQT917466 NAM917464:NAP917466 NKI917464:NKL917466 NUE917464:NUH917466 OEA917464:OED917466 ONW917464:ONZ917466 OXS917464:OXV917466 PHO917464:PHR917466 PRK917464:PRN917466 QBG917464:QBJ917466 QLC917464:QLF917466 QUY917464:QVB917466 REU917464:REX917466 ROQ917464:ROT917466 RYM917464:RYP917466 SII917464:SIL917466 SSE917464:SSH917466 TCA917464:TCD917466 TLW917464:TLZ917466 TVS917464:TVV917466 UFO917464:UFR917466 UPK917464:UPN917466 UZG917464:UZJ917466 VJC917464:VJF917466 VSY917464:VTB917466 WCU917464:WCX917466 WMQ917464:WMT917466 WWM917464:WWP917466 AF983000:AI983002 KA983000:KD983002 TW983000:TZ983002 ADS983000:ADV983002 ANO983000:ANR983002 AXK983000:AXN983002 BHG983000:BHJ983002 BRC983000:BRF983002 CAY983000:CBB983002 CKU983000:CKX983002 CUQ983000:CUT983002 DEM983000:DEP983002 DOI983000:DOL983002 DYE983000:DYH983002 EIA983000:EID983002 ERW983000:ERZ983002 FBS983000:FBV983002 FLO983000:FLR983002 FVK983000:FVN983002 GFG983000:GFJ983002 GPC983000:GPF983002 GYY983000:GZB983002 HIU983000:HIX983002 HSQ983000:HST983002 ICM983000:ICP983002 IMI983000:IML983002 IWE983000:IWH983002 JGA983000:JGD983002 JPW983000:JPZ983002 JZS983000:JZV983002 KJO983000:KJR983002 KTK983000:KTN983002 LDG983000:LDJ983002 LNC983000:LNF983002 LWY983000:LXB983002 MGU983000:MGX983002 MQQ983000:MQT983002 NAM983000:NAP983002 NKI983000:NKL983002 NUE983000:NUH983002 OEA983000:OED983002 ONW983000:ONZ983002 OXS983000:OXV983002 PHO983000:PHR983002 PRK983000:PRN983002 QBG983000:QBJ983002 QLC983000:QLF983002 QUY983000:QVB983002 REU983000:REX983002 ROQ983000:ROT983002 RYM983000:RYP983002 SII983000:SIL983002 SSE983000:SSH983002 TCA983000:TCD983002 TLW983000:TLZ983002 TVS983000:TVV983002 UFO983000:UFR983002 UPK983000:UPN983002 UZG983000:UZJ983002 VJC983000:VJF983002 VSY983000:VTB983002 WCU983000:WCX983002 WMQ983000:WMT983002 WWM983000:WWP983002" xr:uid="{00000000-0002-0000-0600-000005000000}">
      <formula1>"明治,大正,昭和,平成"</formula1>
    </dataValidation>
    <dataValidation type="list" allowBlank="1" showInputMessage="1" showErrorMessage="1" promptTitle="性別" prompt="選択してください" sqref="WXF983086:WXH983090 AY65324:BA65328 KT65324:KV65328 UP65324:UR65328 AEL65324:AEN65328 AOH65324:AOJ65328 AYD65324:AYF65328 BHZ65324:BIB65328 BRV65324:BRX65328 CBR65324:CBT65328 CLN65324:CLP65328 CVJ65324:CVL65328 DFF65324:DFH65328 DPB65324:DPD65328 DYX65324:DYZ65328 EIT65324:EIV65328 ESP65324:ESR65328 FCL65324:FCN65328 FMH65324:FMJ65328 FWD65324:FWF65328 GFZ65324:GGB65328 GPV65324:GPX65328 GZR65324:GZT65328 HJN65324:HJP65328 HTJ65324:HTL65328 IDF65324:IDH65328 INB65324:IND65328 IWX65324:IWZ65328 JGT65324:JGV65328 JQP65324:JQR65328 KAL65324:KAN65328 KKH65324:KKJ65328 KUD65324:KUF65328 LDZ65324:LEB65328 LNV65324:LNX65328 LXR65324:LXT65328 MHN65324:MHP65328 MRJ65324:MRL65328 NBF65324:NBH65328 NLB65324:NLD65328 NUX65324:NUZ65328 OET65324:OEV65328 OOP65324:OOR65328 OYL65324:OYN65328 PIH65324:PIJ65328 PSD65324:PSF65328 QBZ65324:QCB65328 QLV65324:QLX65328 QVR65324:QVT65328 RFN65324:RFP65328 RPJ65324:RPL65328 RZF65324:RZH65328 SJB65324:SJD65328 SSX65324:SSZ65328 TCT65324:TCV65328 TMP65324:TMR65328 TWL65324:TWN65328 UGH65324:UGJ65328 UQD65324:UQF65328 UZZ65324:VAB65328 VJV65324:VJX65328 VTR65324:VTT65328 WDN65324:WDP65328 WNJ65324:WNL65328 WXF65324:WXH65328 AY130860:BA130864 KT130860:KV130864 UP130860:UR130864 AEL130860:AEN130864 AOH130860:AOJ130864 AYD130860:AYF130864 BHZ130860:BIB130864 BRV130860:BRX130864 CBR130860:CBT130864 CLN130860:CLP130864 CVJ130860:CVL130864 DFF130860:DFH130864 DPB130860:DPD130864 DYX130860:DYZ130864 EIT130860:EIV130864 ESP130860:ESR130864 FCL130860:FCN130864 FMH130860:FMJ130864 FWD130860:FWF130864 GFZ130860:GGB130864 GPV130860:GPX130864 GZR130860:GZT130864 HJN130860:HJP130864 HTJ130860:HTL130864 IDF130860:IDH130864 INB130860:IND130864 IWX130860:IWZ130864 JGT130860:JGV130864 JQP130860:JQR130864 KAL130860:KAN130864 KKH130860:KKJ130864 KUD130860:KUF130864 LDZ130860:LEB130864 LNV130860:LNX130864 LXR130860:LXT130864 MHN130860:MHP130864 MRJ130860:MRL130864 NBF130860:NBH130864 NLB130860:NLD130864 NUX130860:NUZ130864 OET130860:OEV130864 OOP130860:OOR130864 OYL130860:OYN130864 PIH130860:PIJ130864 PSD130860:PSF130864 QBZ130860:QCB130864 QLV130860:QLX130864 QVR130860:QVT130864 RFN130860:RFP130864 RPJ130860:RPL130864 RZF130860:RZH130864 SJB130860:SJD130864 SSX130860:SSZ130864 TCT130860:TCV130864 TMP130860:TMR130864 TWL130860:TWN130864 UGH130860:UGJ130864 UQD130860:UQF130864 UZZ130860:VAB130864 VJV130860:VJX130864 VTR130860:VTT130864 WDN130860:WDP130864 WNJ130860:WNL130864 WXF130860:WXH130864 AY196396:BA196400 KT196396:KV196400 UP196396:UR196400 AEL196396:AEN196400 AOH196396:AOJ196400 AYD196396:AYF196400 BHZ196396:BIB196400 BRV196396:BRX196400 CBR196396:CBT196400 CLN196396:CLP196400 CVJ196396:CVL196400 DFF196396:DFH196400 DPB196396:DPD196400 DYX196396:DYZ196400 EIT196396:EIV196400 ESP196396:ESR196400 FCL196396:FCN196400 FMH196396:FMJ196400 FWD196396:FWF196400 GFZ196396:GGB196400 GPV196396:GPX196400 GZR196396:GZT196400 HJN196396:HJP196400 HTJ196396:HTL196400 IDF196396:IDH196400 INB196396:IND196400 IWX196396:IWZ196400 JGT196396:JGV196400 JQP196396:JQR196400 KAL196396:KAN196400 KKH196396:KKJ196400 KUD196396:KUF196400 LDZ196396:LEB196400 LNV196396:LNX196400 LXR196396:LXT196400 MHN196396:MHP196400 MRJ196396:MRL196400 NBF196396:NBH196400 NLB196396:NLD196400 NUX196396:NUZ196400 OET196396:OEV196400 OOP196396:OOR196400 OYL196396:OYN196400 PIH196396:PIJ196400 PSD196396:PSF196400 QBZ196396:QCB196400 QLV196396:QLX196400 QVR196396:QVT196400 RFN196396:RFP196400 RPJ196396:RPL196400 RZF196396:RZH196400 SJB196396:SJD196400 SSX196396:SSZ196400 TCT196396:TCV196400 TMP196396:TMR196400 TWL196396:TWN196400 UGH196396:UGJ196400 UQD196396:UQF196400 UZZ196396:VAB196400 VJV196396:VJX196400 VTR196396:VTT196400 WDN196396:WDP196400 WNJ196396:WNL196400 WXF196396:WXH196400 AY261932:BA261936 KT261932:KV261936 UP261932:UR261936 AEL261932:AEN261936 AOH261932:AOJ261936 AYD261932:AYF261936 BHZ261932:BIB261936 BRV261932:BRX261936 CBR261932:CBT261936 CLN261932:CLP261936 CVJ261932:CVL261936 DFF261932:DFH261936 DPB261932:DPD261936 DYX261932:DYZ261936 EIT261932:EIV261936 ESP261932:ESR261936 FCL261932:FCN261936 FMH261932:FMJ261936 FWD261932:FWF261936 GFZ261932:GGB261936 GPV261932:GPX261936 GZR261932:GZT261936 HJN261932:HJP261936 HTJ261932:HTL261936 IDF261932:IDH261936 INB261932:IND261936 IWX261932:IWZ261936 JGT261932:JGV261936 JQP261932:JQR261936 KAL261932:KAN261936 KKH261932:KKJ261936 KUD261932:KUF261936 LDZ261932:LEB261936 LNV261932:LNX261936 LXR261932:LXT261936 MHN261932:MHP261936 MRJ261932:MRL261936 NBF261932:NBH261936 NLB261932:NLD261936 NUX261932:NUZ261936 OET261932:OEV261936 OOP261932:OOR261936 OYL261932:OYN261936 PIH261932:PIJ261936 PSD261932:PSF261936 QBZ261932:QCB261936 QLV261932:QLX261936 QVR261932:QVT261936 RFN261932:RFP261936 RPJ261932:RPL261936 RZF261932:RZH261936 SJB261932:SJD261936 SSX261932:SSZ261936 TCT261932:TCV261936 TMP261932:TMR261936 TWL261932:TWN261936 UGH261932:UGJ261936 UQD261932:UQF261936 UZZ261932:VAB261936 VJV261932:VJX261936 VTR261932:VTT261936 WDN261932:WDP261936 WNJ261932:WNL261936 WXF261932:WXH261936 AY327468:BA327472 KT327468:KV327472 UP327468:UR327472 AEL327468:AEN327472 AOH327468:AOJ327472 AYD327468:AYF327472 BHZ327468:BIB327472 BRV327468:BRX327472 CBR327468:CBT327472 CLN327468:CLP327472 CVJ327468:CVL327472 DFF327468:DFH327472 DPB327468:DPD327472 DYX327468:DYZ327472 EIT327468:EIV327472 ESP327468:ESR327472 FCL327468:FCN327472 FMH327468:FMJ327472 FWD327468:FWF327472 GFZ327468:GGB327472 GPV327468:GPX327472 GZR327468:GZT327472 HJN327468:HJP327472 HTJ327468:HTL327472 IDF327468:IDH327472 INB327468:IND327472 IWX327468:IWZ327472 JGT327468:JGV327472 JQP327468:JQR327472 KAL327468:KAN327472 KKH327468:KKJ327472 KUD327468:KUF327472 LDZ327468:LEB327472 LNV327468:LNX327472 LXR327468:LXT327472 MHN327468:MHP327472 MRJ327468:MRL327472 NBF327468:NBH327472 NLB327468:NLD327472 NUX327468:NUZ327472 OET327468:OEV327472 OOP327468:OOR327472 OYL327468:OYN327472 PIH327468:PIJ327472 PSD327468:PSF327472 QBZ327468:QCB327472 QLV327468:QLX327472 QVR327468:QVT327472 RFN327468:RFP327472 RPJ327468:RPL327472 RZF327468:RZH327472 SJB327468:SJD327472 SSX327468:SSZ327472 TCT327468:TCV327472 TMP327468:TMR327472 TWL327468:TWN327472 UGH327468:UGJ327472 UQD327468:UQF327472 UZZ327468:VAB327472 VJV327468:VJX327472 VTR327468:VTT327472 WDN327468:WDP327472 WNJ327468:WNL327472 WXF327468:WXH327472 AY393004:BA393008 KT393004:KV393008 UP393004:UR393008 AEL393004:AEN393008 AOH393004:AOJ393008 AYD393004:AYF393008 BHZ393004:BIB393008 BRV393004:BRX393008 CBR393004:CBT393008 CLN393004:CLP393008 CVJ393004:CVL393008 DFF393004:DFH393008 DPB393004:DPD393008 DYX393004:DYZ393008 EIT393004:EIV393008 ESP393004:ESR393008 FCL393004:FCN393008 FMH393004:FMJ393008 FWD393004:FWF393008 GFZ393004:GGB393008 GPV393004:GPX393008 GZR393004:GZT393008 HJN393004:HJP393008 HTJ393004:HTL393008 IDF393004:IDH393008 INB393004:IND393008 IWX393004:IWZ393008 JGT393004:JGV393008 JQP393004:JQR393008 KAL393004:KAN393008 KKH393004:KKJ393008 KUD393004:KUF393008 LDZ393004:LEB393008 LNV393004:LNX393008 LXR393004:LXT393008 MHN393004:MHP393008 MRJ393004:MRL393008 NBF393004:NBH393008 NLB393004:NLD393008 NUX393004:NUZ393008 OET393004:OEV393008 OOP393004:OOR393008 OYL393004:OYN393008 PIH393004:PIJ393008 PSD393004:PSF393008 QBZ393004:QCB393008 QLV393004:QLX393008 QVR393004:QVT393008 RFN393004:RFP393008 RPJ393004:RPL393008 RZF393004:RZH393008 SJB393004:SJD393008 SSX393004:SSZ393008 TCT393004:TCV393008 TMP393004:TMR393008 TWL393004:TWN393008 UGH393004:UGJ393008 UQD393004:UQF393008 UZZ393004:VAB393008 VJV393004:VJX393008 VTR393004:VTT393008 WDN393004:WDP393008 WNJ393004:WNL393008 WXF393004:WXH393008 AY458540:BA458544 KT458540:KV458544 UP458540:UR458544 AEL458540:AEN458544 AOH458540:AOJ458544 AYD458540:AYF458544 BHZ458540:BIB458544 BRV458540:BRX458544 CBR458540:CBT458544 CLN458540:CLP458544 CVJ458540:CVL458544 DFF458540:DFH458544 DPB458540:DPD458544 DYX458540:DYZ458544 EIT458540:EIV458544 ESP458540:ESR458544 FCL458540:FCN458544 FMH458540:FMJ458544 FWD458540:FWF458544 GFZ458540:GGB458544 GPV458540:GPX458544 GZR458540:GZT458544 HJN458540:HJP458544 HTJ458540:HTL458544 IDF458540:IDH458544 INB458540:IND458544 IWX458540:IWZ458544 JGT458540:JGV458544 JQP458540:JQR458544 KAL458540:KAN458544 KKH458540:KKJ458544 KUD458540:KUF458544 LDZ458540:LEB458544 LNV458540:LNX458544 LXR458540:LXT458544 MHN458540:MHP458544 MRJ458540:MRL458544 NBF458540:NBH458544 NLB458540:NLD458544 NUX458540:NUZ458544 OET458540:OEV458544 OOP458540:OOR458544 OYL458540:OYN458544 PIH458540:PIJ458544 PSD458540:PSF458544 QBZ458540:QCB458544 QLV458540:QLX458544 QVR458540:QVT458544 RFN458540:RFP458544 RPJ458540:RPL458544 RZF458540:RZH458544 SJB458540:SJD458544 SSX458540:SSZ458544 TCT458540:TCV458544 TMP458540:TMR458544 TWL458540:TWN458544 UGH458540:UGJ458544 UQD458540:UQF458544 UZZ458540:VAB458544 VJV458540:VJX458544 VTR458540:VTT458544 WDN458540:WDP458544 WNJ458540:WNL458544 WXF458540:WXH458544 AY524076:BA524080 KT524076:KV524080 UP524076:UR524080 AEL524076:AEN524080 AOH524076:AOJ524080 AYD524076:AYF524080 BHZ524076:BIB524080 BRV524076:BRX524080 CBR524076:CBT524080 CLN524076:CLP524080 CVJ524076:CVL524080 DFF524076:DFH524080 DPB524076:DPD524080 DYX524076:DYZ524080 EIT524076:EIV524080 ESP524076:ESR524080 FCL524076:FCN524080 FMH524076:FMJ524080 FWD524076:FWF524080 GFZ524076:GGB524080 GPV524076:GPX524080 GZR524076:GZT524080 HJN524076:HJP524080 HTJ524076:HTL524080 IDF524076:IDH524080 INB524076:IND524080 IWX524076:IWZ524080 JGT524076:JGV524080 JQP524076:JQR524080 KAL524076:KAN524080 KKH524076:KKJ524080 KUD524076:KUF524080 LDZ524076:LEB524080 LNV524076:LNX524080 LXR524076:LXT524080 MHN524076:MHP524080 MRJ524076:MRL524080 NBF524076:NBH524080 NLB524076:NLD524080 NUX524076:NUZ524080 OET524076:OEV524080 OOP524076:OOR524080 OYL524076:OYN524080 PIH524076:PIJ524080 PSD524076:PSF524080 QBZ524076:QCB524080 QLV524076:QLX524080 QVR524076:QVT524080 RFN524076:RFP524080 RPJ524076:RPL524080 RZF524076:RZH524080 SJB524076:SJD524080 SSX524076:SSZ524080 TCT524076:TCV524080 TMP524076:TMR524080 TWL524076:TWN524080 UGH524076:UGJ524080 UQD524076:UQF524080 UZZ524076:VAB524080 VJV524076:VJX524080 VTR524076:VTT524080 WDN524076:WDP524080 WNJ524076:WNL524080 WXF524076:WXH524080 AY589612:BA589616 KT589612:KV589616 UP589612:UR589616 AEL589612:AEN589616 AOH589612:AOJ589616 AYD589612:AYF589616 BHZ589612:BIB589616 BRV589612:BRX589616 CBR589612:CBT589616 CLN589612:CLP589616 CVJ589612:CVL589616 DFF589612:DFH589616 DPB589612:DPD589616 DYX589612:DYZ589616 EIT589612:EIV589616 ESP589612:ESR589616 FCL589612:FCN589616 FMH589612:FMJ589616 FWD589612:FWF589616 GFZ589612:GGB589616 GPV589612:GPX589616 GZR589612:GZT589616 HJN589612:HJP589616 HTJ589612:HTL589616 IDF589612:IDH589616 INB589612:IND589616 IWX589612:IWZ589616 JGT589612:JGV589616 JQP589612:JQR589616 KAL589612:KAN589616 KKH589612:KKJ589616 KUD589612:KUF589616 LDZ589612:LEB589616 LNV589612:LNX589616 LXR589612:LXT589616 MHN589612:MHP589616 MRJ589612:MRL589616 NBF589612:NBH589616 NLB589612:NLD589616 NUX589612:NUZ589616 OET589612:OEV589616 OOP589612:OOR589616 OYL589612:OYN589616 PIH589612:PIJ589616 PSD589612:PSF589616 QBZ589612:QCB589616 QLV589612:QLX589616 QVR589612:QVT589616 RFN589612:RFP589616 RPJ589612:RPL589616 RZF589612:RZH589616 SJB589612:SJD589616 SSX589612:SSZ589616 TCT589612:TCV589616 TMP589612:TMR589616 TWL589612:TWN589616 UGH589612:UGJ589616 UQD589612:UQF589616 UZZ589612:VAB589616 VJV589612:VJX589616 VTR589612:VTT589616 WDN589612:WDP589616 WNJ589612:WNL589616 WXF589612:WXH589616 AY655148:BA655152 KT655148:KV655152 UP655148:UR655152 AEL655148:AEN655152 AOH655148:AOJ655152 AYD655148:AYF655152 BHZ655148:BIB655152 BRV655148:BRX655152 CBR655148:CBT655152 CLN655148:CLP655152 CVJ655148:CVL655152 DFF655148:DFH655152 DPB655148:DPD655152 DYX655148:DYZ655152 EIT655148:EIV655152 ESP655148:ESR655152 FCL655148:FCN655152 FMH655148:FMJ655152 FWD655148:FWF655152 GFZ655148:GGB655152 GPV655148:GPX655152 GZR655148:GZT655152 HJN655148:HJP655152 HTJ655148:HTL655152 IDF655148:IDH655152 INB655148:IND655152 IWX655148:IWZ655152 JGT655148:JGV655152 JQP655148:JQR655152 KAL655148:KAN655152 KKH655148:KKJ655152 KUD655148:KUF655152 LDZ655148:LEB655152 LNV655148:LNX655152 LXR655148:LXT655152 MHN655148:MHP655152 MRJ655148:MRL655152 NBF655148:NBH655152 NLB655148:NLD655152 NUX655148:NUZ655152 OET655148:OEV655152 OOP655148:OOR655152 OYL655148:OYN655152 PIH655148:PIJ655152 PSD655148:PSF655152 QBZ655148:QCB655152 QLV655148:QLX655152 QVR655148:QVT655152 RFN655148:RFP655152 RPJ655148:RPL655152 RZF655148:RZH655152 SJB655148:SJD655152 SSX655148:SSZ655152 TCT655148:TCV655152 TMP655148:TMR655152 TWL655148:TWN655152 UGH655148:UGJ655152 UQD655148:UQF655152 UZZ655148:VAB655152 VJV655148:VJX655152 VTR655148:VTT655152 WDN655148:WDP655152 WNJ655148:WNL655152 WXF655148:WXH655152 AY720684:BA720688 KT720684:KV720688 UP720684:UR720688 AEL720684:AEN720688 AOH720684:AOJ720688 AYD720684:AYF720688 BHZ720684:BIB720688 BRV720684:BRX720688 CBR720684:CBT720688 CLN720684:CLP720688 CVJ720684:CVL720688 DFF720684:DFH720688 DPB720684:DPD720688 DYX720684:DYZ720688 EIT720684:EIV720688 ESP720684:ESR720688 FCL720684:FCN720688 FMH720684:FMJ720688 FWD720684:FWF720688 GFZ720684:GGB720688 GPV720684:GPX720688 GZR720684:GZT720688 HJN720684:HJP720688 HTJ720684:HTL720688 IDF720684:IDH720688 INB720684:IND720688 IWX720684:IWZ720688 JGT720684:JGV720688 JQP720684:JQR720688 KAL720684:KAN720688 KKH720684:KKJ720688 KUD720684:KUF720688 LDZ720684:LEB720688 LNV720684:LNX720688 LXR720684:LXT720688 MHN720684:MHP720688 MRJ720684:MRL720688 NBF720684:NBH720688 NLB720684:NLD720688 NUX720684:NUZ720688 OET720684:OEV720688 OOP720684:OOR720688 OYL720684:OYN720688 PIH720684:PIJ720688 PSD720684:PSF720688 QBZ720684:QCB720688 QLV720684:QLX720688 QVR720684:QVT720688 RFN720684:RFP720688 RPJ720684:RPL720688 RZF720684:RZH720688 SJB720684:SJD720688 SSX720684:SSZ720688 TCT720684:TCV720688 TMP720684:TMR720688 TWL720684:TWN720688 UGH720684:UGJ720688 UQD720684:UQF720688 UZZ720684:VAB720688 VJV720684:VJX720688 VTR720684:VTT720688 WDN720684:WDP720688 WNJ720684:WNL720688 WXF720684:WXH720688 AY786220:BA786224 KT786220:KV786224 UP786220:UR786224 AEL786220:AEN786224 AOH786220:AOJ786224 AYD786220:AYF786224 BHZ786220:BIB786224 BRV786220:BRX786224 CBR786220:CBT786224 CLN786220:CLP786224 CVJ786220:CVL786224 DFF786220:DFH786224 DPB786220:DPD786224 DYX786220:DYZ786224 EIT786220:EIV786224 ESP786220:ESR786224 FCL786220:FCN786224 FMH786220:FMJ786224 FWD786220:FWF786224 GFZ786220:GGB786224 GPV786220:GPX786224 GZR786220:GZT786224 HJN786220:HJP786224 HTJ786220:HTL786224 IDF786220:IDH786224 INB786220:IND786224 IWX786220:IWZ786224 JGT786220:JGV786224 JQP786220:JQR786224 KAL786220:KAN786224 KKH786220:KKJ786224 KUD786220:KUF786224 LDZ786220:LEB786224 LNV786220:LNX786224 LXR786220:LXT786224 MHN786220:MHP786224 MRJ786220:MRL786224 NBF786220:NBH786224 NLB786220:NLD786224 NUX786220:NUZ786224 OET786220:OEV786224 OOP786220:OOR786224 OYL786220:OYN786224 PIH786220:PIJ786224 PSD786220:PSF786224 QBZ786220:QCB786224 QLV786220:QLX786224 QVR786220:QVT786224 RFN786220:RFP786224 RPJ786220:RPL786224 RZF786220:RZH786224 SJB786220:SJD786224 SSX786220:SSZ786224 TCT786220:TCV786224 TMP786220:TMR786224 TWL786220:TWN786224 UGH786220:UGJ786224 UQD786220:UQF786224 UZZ786220:VAB786224 VJV786220:VJX786224 VTR786220:VTT786224 WDN786220:WDP786224 WNJ786220:WNL786224 WXF786220:WXH786224 AY851756:BA851760 KT851756:KV851760 UP851756:UR851760 AEL851756:AEN851760 AOH851756:AOJ851760 AYD851756:AYF851760 BHZ851756:BIB851760 BRV851756:BRX851760 CBR851756:CBT851760 CLN851756:CLP851760 CVJ851756:CVL851760 DFF851756:DFH851760 DPB851756:DPD851760 DYX851756:DYZ851760 EIT851756:EIV851760 ESP851756:ESR851760 FCL851756:FCN851760 FMH851756:FMJ851760 FWD851756:FWF851760 GFZ851756:GGB851760 GPV851756:GPX851760 GZR851756:GZT851760 HJN851756:HJP851760 HTJ851756:HTL851760 IDF851756:IDH851760 INB851756:IND851760 IWX851756:IWZ851760 JGT851756:JGV851760 JQP851756:JQR851760 KAL851756:KAN851760 KKH851756:KKJ851760 KUD851756:KUF851760 LDZ851756:LEB851760 LNV851756:LNX851760 LXR851756:LXT851760 MHN851756:MHP851760 MRJ851756:MRL851760 NBF851756:NBH851760 NLB851756:NLD851760 NUX851756:NUZ851760 OET851756:OEV851760 OOP851756:OOR851760 OYL851756:OYN851760 PIH851756:PIJ851760 PSD851756:PSF851760 QBZ851756:QCB851760 QLV851756:QLX851760 QVR851756:QVT851760 RFN851756:RFP851760 RPJ851756:RPL851760 RZF851756:RZH851760 SJB851756:SJD851760 SSX851756:SSZ851760 TCT851756:TCV851760 TMP851756:TMR851760 TWL851756:TWN851760 UGH851756:UGJ851760 UQD851756:UQF851760 UZZ851756:VAB851760 VJV851756:VJX851760 VTR851756:VTT851760 WDN851756:WDP851760 WNJ851756:WNL851760 WXF851756:WXH851760 AY917292:BA917296 KT917292:KV917296 UP917292:UR917296 AEL917292:AEN917296 AOH917292:AOJ917296 AYD917292:AYF917296 BHZ917292:BIB917296 BRV917292:BRX917296 CBR917292:CBT917296 CLN917292:CLP917296 CVJ917292:CVL917296 DFF917292:DFH917296 DPB917292:DPD917296 DYX917292:DYZ917296 EIT917292:EIV917296 ESP917292:ESR917296 FCL917292:FCN917296 FMH917292:FMJ917296 FWD917292:FWF917296 GFZ917292:GGB917296 GPV917292:GPX917296 GZR917292:GZT917296 HJN917292:HJP917296 HTJ917292:HTL917296 IDF917292:IDH917296 INB917292:IND917296 IWX917292:IWZ917296 JGT917292:JGV917296 JQP917292:JQR917296 KAL917292:KAN917296 KKH917292:KKJ917296 KUD917292:KUF917296 LDZ917292:LEB917296 LNV917292:LNX917296 LXR917292:LXT917296 MHN917292:MHP917296 MRJ917292:MRL917296 NBF917292:NBH917296 NLB917292:NLD917296 NUX917292:NUZ917296 OET917292:OEV917296 OOP917292:OOR917296 OYL917292:OYN917296 PIH917292:PIJ917296 PSD917292:PSF917296 QBZ917292:QCB917296 QLV917292:QLX917296 QVR917292:QVT917296 RFN917292:RFP917296 RPJ917292:RPL917296 RZF917292:RZH917296 SJB917292:SJD917296 SSX917292:SSZ917296 TCT917292:TCV917296 TMP917292:TMR917296 TWL917292:TWN917296 UGH917292:UGJ917296 UQD917292:UQF917296 UZZ917292:VAB917296 VJV917292:VJX917296 VTR917292:VTT917296 WDN917292:WDP917296 WNJ917292:WNL917296 WXF917292:WXH917296 AY982828:BA982832 KT982828:KV982832 UP982828:UR982832 AEL982828:AEN982832 AOH982828:AOJ982832 AYD982828:AYF982832 BHZ982828:BIB982832 BRV982828:BRX982832 CBR982828:CBT982832 CLN982828:CLP982832 CVJ982828:CVL982832 DFF982828:DFH982832 DPB982828:DPD982832 DYX982828:DYZ982832 EIT982828:EIV982832 ESP982828:ESR982832 FCL982828:FCN982832 FMH982828:FMJ982832 FWD982828:FWF982832 GFZ982828:GGB982832 GPV982828:GPX982832 GZR982828:GZT982832 HJN982828:HJP982832 HTJ982828:HTL982832 IDF982828:IDH982832 INB982828:IND982832 IWX982828:IWZ982832 JGT982828:JGV982832 JQP982828:JQR982832 KAL982828:KAN982832 KKH982828:KKJ982832 KUD982828:KUF982832 LDZ982828:LEB982832 LNV982828:LNX982832 LXR982828:LXT982832 MHN982828:MHP982832 MRJ982828:MRL982832 NBF982828:NBH982832 NLB982828:NLD982832 NUX982828:NUZ982832 OET982828:OEV982832 OOP982828:OOR982832 OYL982828:OYN982832 PIH982828:PIJ982832 PSD982828:PSF982832 QBZ982828:QCB982832 QLV982828:QLX982832 QVR982828:QVT982832 RFN982828:RFP982832 RPJ982828:RPL982832 RZF982828:RZH982832 SJB982828:SJD982832 SSX982828:SSZ982832 TCT982828:TCV982832 TMP982828:TMR982832 TWL982828:TWN982832 UGH982828:UGJ982832 UQD982828:UQF982832 UZZ982828:VAB982832 VJV982828:VJX982832 VTR982828:VTT982832 WDN982828:WDP982832 WNJ982828:WNL982832 WXF982828:WXH982832 WNJ983086:WNL983090 AY65410:BA65414 KT65410:KV65414 UP65410:UR65414 AEL65410:AEN65414 AOH65410:AOJ65414 AYD65410:AYF65414 BHZ65410:BIB65414 BRV65410:BRX65414 CBR65410:CBT65414 CLN65410:CLP65414 CVJ65410:CVL65414 DFF65410:DFH65414 DPB65410:DPD65414 DYX65410:DYZ65414 EIT65410:EIV65414 ESP65410:ESR65414 FCL65410:FCN65414 FMH65410:FMJ65414 FWD65410:FWF65414 GFZ65410:GGB65414 GPV65410:GPX65414 GZR65410:GZT65414 HJN65410:HJP65414 HTJ65410:HTL65414 IDF65410:IDH65414 INB65410:IND65414 IWX65410:IWZ65414 JGT65410:JGV65414 JQP65410:JQR65414 KAL65410:KAN65414 KKH65410:KKJ65414 KUD65410:KUF65414 LDZ65410:LEB65414 LNV65410:LNX65414 LXR65410:LXT65414 MHN65410:MHP65414 MRJ65410:MRL65414 NBF65410:NBH65414 NLB65410:NLD65414 NUX65410:NUZ65414 OET65410:OEV65414 OOP65410:OOR65414 OYL65410:OYN65414 PIH65410:PIJ65414 PSD65410:PSF65414 QBZ65410:QCB65414 QLV65410:QLX65414 QVR65410:QVT65414 RFN65410:RFP65414 RPJ65410:RPL65414 RZF65410:RZH65414 SJB65410:SJD65414 SSX65410:SSZ65414 TCT65410:TCV65414 TMP65410:TMR65414 TWL65410:TWN65414 UGH65410:UGJ65414 UQD65410:UQF65414 UZZ65410:VAB65414 VJV65410:VJX65414 VTR65410:VTT65414 WDN65410:WDP65414 WNJ65410:WNL65414 WXF65410:WXH65414 AY130946:BA130950 KT130946:KV130950 UP130946:UR130950 AEL130946:AEN130950 AOH130946:AOJ130950 AYD130946:AYF130950 BHZ130946:BIB130950 BRV130946:BRX130950 CBR130946:CBT130950 CLN130946:CLP130950 CVJ130946:CVL130950 DFF130946:DFH130950 DPB130946:DPD130950 DYX130946:DYZ130950 EIT130946:EIV130950 ESP130946:ESR130950 FCL130946:FCN130950 FMH130946:FMJ130950 FWD130946:FWF130950 GFZ130946:GGB130950 GPV130946:GPX130950 GZR130946:GZT130950 HJN130946:HJP130950 HTJ130946:HTL130950 IDF130946:IDH130950 INB130946:IND130950 IWX130946:IWZ130950 JGT130946:JGV130950 JQP130946:JQR130950 KAL130946:KAN130950 KKH130946:KKJ130950 KUD130946:KUF130950 LDZ130946:LEB130950 LNV130946:LNX130950 LXR130946:LXT130950 MHN130946:MHP130950 MRJ130946:MRL130950 NBF130946:NBH130950 NLB130946:NLD130950 NUX130946:NUZ130950 OET130946:OEV130950 OOP130946:OOR130950 OYL130946:OYN130950 PIH130946:PIJ130950 PSD130946:PSF130950 QBZ130946:QCB130950 QLV130946:QLX130950 QVR130946:QVT130950 RFN130946:RFP130950 RPJ130946:RPL130950 RZF130946:RZH130950 SJB130946:SJD130950 SSX130946:SSZ130950 TCT130946:TCV130950 TMP130946:TMR130950 TWL130946:TWN130950 UGH130946:UGJ130950 UQD130946:UQF130950 UZZ130946:VAB130950 VJV130946:VJX130950 VTR130946:VTT130950 WDN130946:WDP130950 WNJ130946:WNL130950 WXF130946:WXH130950 AY196482:BA196486 KT196482:KV196486 UP196482:UR196486 AEL196482:AEN196486 AOH196482:AOJ196486 AYD196482:AYF196486 BHZ196482:BIB196486 BRV196482:BRX196486 CBR196482:CBT196486 CLN196482:CLP196486 CVJ196482:CVL196486 DFF196482:DFH196486 DPB196482:DPD196486 DYX196482:DYZ196486 EIT196482:EIV196486 ESP196482:ESR196486 FCL196482:FCN196486 FMH196482:FMJ196486 FWD196482:FWF196486 GFZ196482:GGB196486 GPV196482:GPX196486 GZR196482:GZT196486 HJN196482:HJP196486 HTJ196482:HTL196486 IDF196482:IDH196486 INB196482:IND196486 IWX196482:IWZ196486 JGT196482:JGV196486 JQP196482:JQR196486 KAL196482:KAN196486 KKH196482:KKJ196486 KUD196482:KUF196486 LDZ196482:LEB196486 LNV196482:LNX196486 LXR196482:LXT196486 MHN196482:MHP196486 MRJ196482:MRL196486 NBF196482:NBH196486 NLB196482:NLD196486 NUX196482:NUZ196486 OET196482:OEV196486 OOP196482:OOR196486 OYL196482:OYN196486 PIH196482:PIJ196486 PSD196482:PSF196486 QBZ196482:QCB196486 QLV196482:QLX196486 QVR196482:QVT196486 RFN196482:RFP196486 RPJ196482:RPL196486 RZF196482:RZH196486 SJB196482:SJD196486 SSX196482:SSZ196486 TCT196482:TCV196486 TMP196482:TMR196486 TWL196482:TWN196486 UGH196482:UGJ196486 UQD196482:UQF196486 UZZ196482:VAB196486 VJV196482:VJX196486 VTR196482:VTT196486 WDN196482:WDP196486 WNJ196482:WNL196486 WXF196482:WXH196486 AY262018:BA262022 KT262018:KV262022 UP262018:UR262022 AEL262018:AEN262022 AOH262018:AOJ262022 AYD262018:AYF262022 BHZ262018:BIB262022 BRV262018:BRX262022 CBR262018:CBT262022 CLN262018:CLP262022 CVJ262018:CVL262022 DFF262018:DFH262022 DPB262018:DPD262022 DYX262018:DYZ262022 EIT262018:EIV262022 ESP262018:ESR262022 FCL262018:FCN262022 FMH262018:FMJ262022 FWD262018:FWF262022 GFZ262018:GGB262022 GPV262018:GPX262022 GZR262018:GZT262022 HJN262018:HJP262022 HTJ262018:HTL262022 IDF262018:IDH262022 INB262018:IND262022 IWX262018:IWZ262022 JGT262018:JGV262022 JQP262018:JQR262022 KAL262018:KAN262022 KKH262018:KKJ262022 KUD262018:KUF262022 LDZ262018:LEB262022 LNV262018:LNX262022 LXR262018:LXT262022 MHN262018:MHP262022 MRJ262018:MRL262022 NBF262018:NBH262022 NLB262018:NLD262022 NUX262018:NUZ262022 OET262018:OEV262022 OOP262018:OOR262022 OYL262018:OYN262022 PIH262018:PIJ262022 PSD262018:PSF262022 QBZ262018:QCB262022 QLV262018:QLX262022 QVR262018:QVT262022 RFN262018:RFP262022 RPJ262018:RPL262022 RZF262018:RZH262022 SJB262018:SJD262022 SSX262018:SSZ262022 TCT262018:TCV262022 TMP262018:TMR262022 TWL262018:TWN262022 UGH262018:UGJ262022 UQD262018:UQF262022 UZZ262018:VAB262022 VJV262018:VJX262022 VTR262018:VTT262022 WDN262018:WDP262022 WNJ262018:WNL262022 WXF262018:WXH262022 AY327554:BA327558 KT327554:KV327558 UP327554:UR327558 AEL327554:AEN327558 AOH327554:AOJ327558 AYD327554:AYF327558 BHZ327554:BIB327558 BRV327554:BRX327558 CBR327554:CBT327558 CLN327554:CLP327558 CVJ327554:CVL327558 DFF327554:DFH327558 DPB327554:DPD327558 DYX327554:DYZ327558 EIT327554:EIV327558 ESP327554:ESR327558 FCL327554:FCN327558 FMH327554:FMJ327558 FWD327554:FWF327558 GFZ327554:GGB327558 GPV327554:GPX327558 GZR327554:GZT327558 HJN327554:HJP327558 HTJ327554:HTL327558 IDF327554:IDH327558 INB327554:IND327558 IWX327554:IWZ327558 JGT327554:JGV327558 JQP327554:JQR327558 KAL327554:KAN327558 KKH327554:KKJ327558 KUD327554:KUF327558 LDZ327554:LEB327558 LNV327554:LNX327558 LXR327554:LXT327558 MHN327554:MHP327558 MRJ327554:MRL327558 NBF327554:NBH327558 NLB327554:NLD327558 NUX327554:NUZ327558 OET327554:OEV327558 OOP327554:OOR327558 OYL327554:OYN327558 PIH327554:PIJ327558 PSD327554:PSF327558 QBZ327554:QCB327558 QLV327554:QLX327558 QVR327554:QVT327558 RFN327554:RFP327558 RPJ327554:RPL327558 RZF327554:RZH327558 SJB327554:SJD327558 SSX327554:SSZ327558 TCT327554:TCV327558 TMP327554:TMR327558 TWL327554:TWN327558 UGH327554:UGJ327558 UQD327554:UQF327558 UZZ327554:VAB327558 VJV327554:VJX327558 VTR327554:VTT327558 WDN327554:WDP327558 WNJ327554:WNL327558 WXF327554:WXH327558 AY393090:BA393094 KT393090:KV393094 UP393090:UR393094 AEL393090:AEN393094 AOH393090:AOJ393094 AYD393090:AYF393094 BHZ393090:BIB393094 BRV393090:BRX393094 CBR393090:CBT393094 CLN393090:CLP393094 CVJ393090:CVL393094 DFF393090:DFH393094 DPB393090:DPD393094 DYX393090:DYZ393094 EIT393090:EIV393094 ESP393090:ESR393094 FCL393090:FCN393094 FMH393090:FMJ393094 FWD393090:FWF393094 GFZ393090:GGB393094 GPV393090:GPX393094 GZR393090:GZT393094 HJN393090:HJP393094 HTJ393090:HTL393094 IDF393090:IDH393094 INB393090:IND393094 IWX393090:IWZ393094 JGT393090:JGV393094 JQP393090:JQR393094 KAL393090:KAN393094 KKH393090:KKJ393094 KUD393090:KUF393094 LDZ393090:LEB393094 LNV393090:LNX393094 LXR393090:LXT393094 MHN393090:MHP393094 MRJ393090:MRL393094 NBF393090:NBH393094 NLB393090:NLD393094 NUX393090:NUZ393094 OET393090:OEV393094 OOP393090:OOR393094 OYL393090:OYN393094 PIH393090:PIJ393094 PSD393090:PSF393094 QBZ393090:QCB393094 QLV393090:QLX393094 QVR393090:QVT393094 RFN393090:RFP393094 RPJ393090:RPL393094 RZF393090:RZH393094 SJB393090:SJD393094 SSX393090:SSZ393094 TCT393090:TCV393094 TMP393090:TMR393094 TWL393090:TWN393094 UGH393090:UGJ393094 UQD393090:UQF393094 UZZ393090:VAB393094 VJV393090:VJX393094 VTR393090:VTT393094 WDN393090:WDP393094 WNJ393090:WNL393094 WXF393090:WXH393094 AY458626:BA458630 KT458626:KV458630 UP458626:UR458630 AEL458626:AEN458630 AOH458626:AOJ458630 AYD458626:AYF458630 BHZ458626:BIB458630 BRV458626:BRX458630 CBR458626:CBT458630 CLN458626:CLP458630 CVJ458626:CVL458630 DFF458626:DFH458630 DPB458626:DPD458630 DYX458626:DYZ458630 EIT458626:EIV458630 ESP458626:ESR458630 FCL458626:FCN458630 FMH458626:FMJ458630 FWD458626:FWF458630 GFZ458626:GGB458630 GPV458626:GPX458630 GZR458626:GZT458630 HJN458626:HJP458630 HTJ458626:HTL458630 IDF458626:IDH458630 INB458626:IND458630 IWX458626:IWZ458630 JGT458626:JGV458630 JQP458626:JQR458630 KAL458626:KAN458630 KKH458626:KKJ458630 KUD458626:KUF458630 LDZ458626:LEB458630 LNV458626:LNX458630 LXR458626:LXT458630 MHN458626:MHP458630 MRJ458626:MRL458630 NBF458626:NBH458630 NLB458626:NLD458630 NUX458626:NUZ458630 OET458626:OEV458630 OOP458626:OOR458630 OYL458626:OYN458630 PIH458626:PIJ458630 PSD458626:PSF458630 QBZ458626:QCB458630 QLV458626:QLX458630 QVR458626:QVT458630 RFN458626:RFP458630 RPJ458626:RPL458630 RZF458626:RZH458630 SJB458626:SJD458630 SSX458626:SSZ458630 TCT458626:TCV458630 TMP458626:TMR458630 TWL458626:TWN458630 UGH458626:UGJ458630 UQD458626:UQF458630 UZZ458626:VAB458630 VJV458626:VJX458630 VTR458626:VTT458630 WDN458626:WDP458630 WNJ458626:WNL458630 WXF458626:WXH458630 AY524162:BA524166 KT524162:KV524166 UP524162:UR524166 AEL524162:AEN524166 AOH524162:AOJ524166 AYD524162:AYF524166 BHZ524162:BIB524166 BRV524162:BRX524166 CBR524162:CBT524166 CLN524162:CLP524166 CVJ524162:CVL524166 DFF524162:DFH524166 DPB524162:DPD524166 DYX524162:DYZ524166 EIT524162:EIV524166 ESP524162:ESR524166 FCL524162:FCN524166 FMH524162:FMJ524166 FWD524162:FWF524166 GFZ524162:GGB524166 GPV524162:GPX524166 GZR524162:GZT524166 HJN524162:HJP524166 HTJ524162:HTL524166 IDF524162:IDH524166 INB524162:IND524166 IWX524162:IWZ524166 JGT524162:JGV524166 JQP524162:JQR524166 KAL524162:KAN524166 KKH524162:KKJ524166 KUD524162:KUF524166 LDZ524162:LEB524166 LNV524162:LNX524166 LXR524162:LXT524166 MHN524162:MHP524166 MRJ524162:MRL524166 NBF524162:NBH524166 NLB524162:NLD524166 NUX524162:NUZ524166 OET524162:OEV524166 OOP524162:OOR524166 OYL524162:OYN524166 PIH524162:PIJ524166 PSD524162:PSF524166 QBZ524162:QCB524166 QLV524162:QLX524166 QVR524162:QVT524166 RFN524162:RFP524166 RPJ524162:RPL524166 RZF524162:RZH524166 SJB524162:SJD524166 SSX524162:SSZ524166 TCT524162:TCV524166 TMP524162:TMR524166 TWL524162:TWN524166 UGH524162:UGJ524166 UQD524162:UQF524166 UZZ524162:VAB524166 VJV524162:VJX524166 VTR524162:VTT524166 WDN524162:WDP524166 WNJ524162:WNL524166 WXF524162:WXH524166 AY589698:BA589702 KT589698:KV589702 UP589698:UR589702 AEL589698:AEN589702 AOH589698:AOJ589702 AYD589698:AYF589702 BHZ589698:BIB589702 BRV589698:BRX589702 CBR589698:CBT589702 CLN589698:CLP589702 CVJ589698:CVL589702 DFF589698:DFH589702 DPB589698:DPD589702 DYX589698:DYZ589702 EIT589698:EIV589702 ESP589698:ESR589702 FCL589698:FCN589702 FMH589698:FMJ589702 FWD589698:FWF589702 GFZ589698:GGB589702 GPV589698:GPX589702 GZR589698:GZT589702 HJN589698:HJP589702 HTJ589698:HTL589702 IDF589698:IDH589702 INB589698:IND589702 IWX589698:IWZ589702 JGT589698:JGV589702 JQP589698:JQR589702 KAL589698:KAN589702 KKH589698:KKJ589702 KUD589698:KUF589702 LDZ589698:LEB589702 LNV589698:LNX589702 LXR589698:LXT589702 MHN589698:MHP589702 MRJ589698:MRL589702 NBF589698:NBH589702 NLB589698:NLD589702 NUX589698:NUZ589702 OET589698:OEV589702 OOP589698:OOR589702 OYL589698:OYN589702 PIH589698:PIJ589702 PSD589698:PSF589702 QBZ589698:QCB589702 QLV589698:QLX589702 QVR589698:QVT589702 RFN589698:RFP589702 RPJ589698:RPL589702 RZF589698:RZH589702 SJB589698:SJD589702 SSX589698:SSZ589702 TCT589698:TCV589702 TMP589698:TMR589702 TWL589698:TWN589702 UGH589698:UGJ589702 UQD589698:UQF589702 UZZ589698:VAB589702 VJV589698:VJX589702 VTR589698:VTT589702 WDN589698:WDP589702 WNJ589698:WNL589702 WXF589698:WXH589702 AY655234:BA655238 KT655234:KV655238 UP655234:UR655238 AEL655234:AEN655238 AOH655234:AOJ655238 AYD655234:AYF655238 BHZ655234:BIB655238 BRV655234:BRX655238 CBR655234:CBT655238 CLN655234:CLP655238 CVJ655234:CVL655238 DFF655234:DFH655238 DPB655234:DPD655238 DYX655234:DYZ655238 EIT655234:EIV655238 ESP655234:ESR655238 FCL655234:FCN655238 FMH655234:FMJ655238 FWD655234:FWF655238 GFZ655234:GGB655238 GPV655234:GPX655238 GZR655234:GZT655238 HJN655234:HJP655238 HTJ655234:HTL655238 IDF655234:IDH655238 INB655234:IND655238 IWX655234:IWZ655238 JGT655234:JGV655238 JQP655234:JQR655238 KAL655234:KAN655238 KKH655234:KKJ655238 KUD655234:KUF655238 LDZ655234:LEB655238 LNV655234:LNX655238 LXR655234:LXT655238 MHN655234:MHP655238 MRJ655234:MRL655238 NBF655234:NBH655238 NLB655234:NLD655238 NUX655234:NUZ655238 OET655234:OEV655238 OOP655234:OOR655238 OYL655234:OYN655238 PIH655234:PIJ655238 PSD655234:PSF655238 QBZ655234:QCB655238 QLV655234:QLX655238 QVR655234:QVT655238 RFN655234:RFP655238 RPJ655234:RPL655238 RZF655234:RZH655238 SJB655234:SJD655238 SSX655234:SSZ655238 TCT655234:TCV655238 TMP655234:TMR655238 TWL655234:TWN655238 UGH655234:UGJ655238 UQD655234:UQF655238 UZZ655234:VAB655238 VJV655234:VJX655238 VTR655234:VTT655238 WDN655234:WDP655238 WNJ655234:WNL655238 WXF655234:WXH655238 AY720770:BA720774 KT720770:KV720774 UP720770:UR720774 AEL720770:AEN720774 AOH720770:AOJ720774 AYD720770:AYF720774 BHZ720770:BIB720774 BRV720770:BRX720774 CBR720770:CBT720774 CLN720770:CLP720774 CVJ720770:CVL720774 DFF720770:DFH720774 DPB720770:DPD720774 DYX720770:DYZ720774 EIT720770:EIV720774 ESP720770:ESR720774 FCL720770:FCN720774 FMH720770:FMJ720774 FWD720770:FWF720774 GFZ720770:GGB720774 GPV720770:GPX720774 GZR720770:GZT720774 HJN720770:HJP720774 HTJ720770:HTL720774 IDF720770:IDH720774 INB720770:IND720774 IWX720770:IWZ720774 JGT720770:JGV720774 JQP720770:JQR720774 KAL720770:KAN720774 KKH720770:KKJ720774 KUD720770:KUF720774 LDZ720770:LEB720774 LNV720770:LNX720774 LXR720770:LXT720774 MHN720770:MHP720774 MRJ720770:MRL720774 NBF720770:NBH720774 NLB720770:NLD720774 NUX720770:NUZ720774 OET720770:OEV720774 OOP720770:OOR720774 OYL720770:OYN720774 PIH720770:PIJ720774 PSD720770:PSF720774 QBZ720770:QCB720774 QLV720770:QLX720774 QVR720770:QVT720774 RFN720770:RFP720774 RPJ720770:RPL720774 RZF720770:RZH720774 SJB720770:SJD720774 SSX720770:SSZ720774 TCT720770:TCV720774 TMP720770:TMR720774 TWL720770:TWN720774 UGH720770:UGJ720774 UQD720770:UQF720774 UZZ720770:VAB720774 VJV720770:VJX720774 VTR720770:VTT720774 WDN720770:WDP720774 WNJ720770:WNL720774 WXF720770:WXH720774 AY786306:BA786310 KT786306:KV786310 UP786306:UR786310 AEL786306:AEN786310 AOH786306:AOJ786310 AYD786306:AYF786310 BHZ786306:BIB786310 BRV786306:BRX786310 CBR786306:CBT786310 CLN786306:CLP786310 CVJ786306:CVL786310 DFF786306:DFH786310 DPB786306:DPD786310 DYX786306:DYZ786310 EIT786306:EIV786310 ESP786306:ESR786310 FCL786306:FCN786310 FMH786306:FMJ786310 FWD786306:FWF786310 GFZ786306:GGB786310 GPV786306:GPX786310 GZR786306:GZT786310 HJN786306:HJP786310 HTJ786306:HTL786310 IDF786306:IDH786310 INB786306:IND786310 IWX786306:IWZ786310 JGT786306:JGV786310 JQP786306:JQR786310 KAL786306:KAN786310 KKH786306:KKJ786310 KUD786306:KUF786310 LDZ786306:LEB786310 LNV786306:LNX786310 LXR786306:LXT786310 MHN786306:MHP786310 MRJ786306:MRL786310 NBF786306:NBH786310 NLB786306:NLD786310 NUX786306:NUZ786310 OET786306:OEV786310 OOP786306:OOR786310 OYL786306:OYN786310 PIH786306:PIJ786310 PSD786306:PSF786310 QBZ786306:QCB786310 QLV786306:QLX786310 QVR786306:QVT786310 RFN786306:RFP786310 RPJ786306:RPL786310 RZF786306:RZH786310 SJB786306:SJD786310 SSX786306:SSZ786310 TCT786306:TCV786310 TMP786306:TMR786310 TWL786306:TWN786310 UGH786306:UGJ786310 UQD786306:UQF786310 UZZ786306:VAB786310 VJV786306:VJX786310 VTR786306:VTT786310 WDN786306:WDP786310 WNJ786306:WNL786310 WXF786306:WXH786310 AY851842:BA851846 KT851842:KV851846 UP851842:UR851846 AEL851842:AEN851846 AOH851842:AOJ851846 AYD851842:AYF851846 BHZ851842:BIB851846 BRV851842:BRX851846 CBR851842:CBT851846 CLN851842:CLP851846 CVJ851842:CVL851846 DFF851842:DFH851846 DPB851842:DPD851846 DYX851842:DYZ851846 EIT851842:EIV851846 ESP851842:ESR851846 FCL851842:FCN851846 FMH851842:FMJ851846 FWD851842:FWF851846 GFZ851842:GGB851846 GPV851842:GPX851846 GZR851842:GZT851846 HJN851842:HJP851846 HTJ851842:HTL851846 IDF851842:IDH851846 INB851842:IND851846 IWX851842:IWZ851846 JGT851842:JGV851846 JQP851842:JQR851846 KAL851842:KAN851846 KKH851842:KKJ851846 KUD851842:KUF851846 LDZ851842:LEB851846 LNV851842:LNX851846 LXR851842:LXT851846 MHN851842:MHP851846 MRJ851842:MRL851846 NBF851842:NBH851846 NLB851842:NLD851846 NUX851842:NUZ851846 OET851842:OEV851846 OOP851842:OOR851846 OYL851842:OYN851846 PIH851842:PIJ851846 PSD851842:PSF851846 QBZ851842:QCB851846 QLV851842:QLX851846 QVR851842:QVT851846 RFN851842:RFP851846 RPJ851842:RPL851846 RZF851842:RZH851846 SJB851842:SJD851846 SSX851842:SSZ851846 TCT851842:TCV851846 TMP851842:TMR851846 TWL851842:TWN851846 UGH851842:UGJ851846 UQD851842:UQF851846 UZZ851842:VAB851846 VJV851842:VJX851846 VTR851842:VTT851846 WDN851842:WDP851846 WNJ851842:WNL851846 WXF851842:WXH851846 AY917378:BA917382 KT917378:KV917382 UP917378:UR917382 AEL917378:AEN917382 AOH917378:AOJ917382 AYD917378:AYF917382 BHZ917378:BIB917382 BRV917378:BRX917382 CBR917378:CBT917382 CLN917378:CLP917382 CVJ917378:CVL917382 DFF917378:DFH917382 DPB917378:DPD917382 DYX917378:DYZ917382 EIT917378:EIV917382 ESP917378:ESR917382 FCL917378:FCN917382 FMH917378:FMJ917382 FWD917378:FWF917382 GFZ917378:GGB917382 GPV917378:GPX917382 GZR917378:GZT917382 HJN917378:HJP917382 HTJ917378:HTL917382 IDF917378:IDH917382 INB917378:IND917382 IWX917378:IWZ917382 JGT917378:JGV917382 JQP917378:JQR917382 KAL917378:KAN917382 KKH917378:KKJ917382 KUD917378:KUF917382 LDZ917378:LEB917382 LNV917378:LNX917382 LXR917378:LXT917382 MHN917378:MHP917382 MRJ917378:MRL917382 NBF917378:NBH917382 NLB917378:NLD917382 NUX917378:NUZ917382 OET917378:OEV917382 OOP917378:OOR917382 OYL917378:OYN917382 PIH917378:PIJ917382 PSD917378:PSF917382 QBZ917378:QCB917382 QLV917378:QLX917382 QVR917378:QVT917382 RFN917378:RFP917382 RPJ917378:RPL917382 RZF917378:RZH917382 SJB917378:SJD917382 SSX917378:SSZ917382 TCT917378:TCV917382 TMP917378:TMR917382 TWL917378:TWN917382 UGH917378:UGJ917382 UQD917378:UQF917382 UZZ917378:VAB917382 VJV917378:VJX917382 VTR917378:VTT917382 WDN917378:WDP917382 WNJ917378:WNL917382 WXF917378:WXH917382 AY982914:BA982918 KT982914:KV982918 UP982914:UR982918 AEL982914:AEN982918 AOH982914:AOJ982918 AYD982914:AYF982918 BHZ982914:BIB982918 BRV982914:BRX982918 CBR982914:CBT982918 CLN982914:CLP982918 CVJ982914:CVL982918 DFF982914:DFH982918 DPB982914:DPD982918 DYX982914:DYZ982918 EIT982914:EIV982918 ESP982914:ESR982918 FCL982914:FCN982918 FMH982914:FMJ982918 FWD982914:FWF982918 GFZ982914:GGB982918 GPV982914:GPX982918 GZR982914:GZT982918 HJN982914:HJP982918 HTJ982914:HTL982918 IDF982914:IDH982918 INB982914:IND982918 IWX982914:IWZ982918 JGT982914:JGV982918 JQP982914:JQR982918 KAL982914:KAN982918 KKH982914:KKJ982918 KUD982914:KUF982918 LDZ982914:LEB982918 LNV982914:LNX982918 LXR982914:LXT982918 MHN982914:MHP982918 MRJ982914:MRL982918 NBF982914:NBH982918 NLB982914:NLD982918 NUX982914:NUZ982918 OET982914:OEV982918 OOP982914:OOR982918 OYL982914:OYN982918 PIH982914:PIJ982918 PSD982914:PSF982918 QBZ982914:QCB982918 QLV982914:QLX982918 QVR982914:QVT982918 RFN982914:RFP982918 RPJ982914:RPL982918 RZF982914:RZH982918 SJB982914:SJD982918 SSX982914:SSZ982918 TCT982914:TCV982918 TMP982914:TMR982918 TWL982914:TWN982918 UGH982914:UGJ982918 UQD982914:UQF982918 UZZ982914:VAB982918 VJV982914:VJX982918 VTR982914:VTT982918 WDN982914:WDP982918 WNJ982914:WNL982918 WXF982914:WXH982918 WDN983086:WDP983090 AY65496:BA65500 KT65496:KV65500 UP65496:UR65500 AEL65496:AEN65500 AOH65496:AOJ65500 AYD65496:AYF65500 BHZ65496:BIB65500 BRV65496:BRX65500 CBR65496:CBT65500 CLN65496:CLP65500 CVJ65496:CVL65500 DFF65496:DFH65500 DPB65496:DPD65500 DYX65496:DYZ65500 EIT65496:EIV65500 ESP65496:ESR65500 FCL65496:FCN65500 FMH65496:FMJ65500 FWD65496:FWF65500 GFZ65496:GGB65500 GPV65496:GPX65500 GZR65496:GZT65500 HJN65496:HJP65500 HTJ65496:HTL65500 IDF65496:IDH65500 INB65496:IND65500 IWX65496:IWZ65500 JGT65496:JGV65500 JQP65496:JQR65500 KAL65496:KAN65500 KKH65496:KKJ65500 KUD65496:KUF65500 LDZ65496:LEB65500 LNV65496:LNX65500 LXR65496:LXT65500 MHN65496:MHP65500 MRJ65496:MRL65500 NBF65496:NBH65500 NLB65496:NLD65500 NUX65496:NUZ65500 OET65496:OEV65500 OOP65496:OOR65500 OYL65496:OYN65500 PIH65496:PIJ65500 PSD65496:PSF65500 QBZ65496:QCB65500 QLV65496:QLX65500 QVR65496:QVT65500 RFN65496:RFP65500 RPJ65496:RPL65500 RZF65496:RZH65500 SJB65496:SJD65500 SSX65496:SSZ65500 TCT65496:TCV65500 TMP65496:TMR65500 TWL65496:TWN65500 UGH65496:UGJ65500 UQD65496:UQF65500 UZZ65496:VAB65500 VJV65496:VJX65500 VTR65496:VTT65500 WDN65496:WDP65500 WNJ65496:WNL65500 WXF65496:WXH65500 AY131032:BA131036 KT131032:KV131036 UP131032:UR131036 AEL131032:AEN131036 AOH131032:AOJ131036 AYD131032:AYF131036 BHZ131032:BIB131036 BRV131032:BRX131036 CBR131032:CBT131036 CLN131032:CLP131036 CVJ131032:CVL131036 DFF131032:DFH131036 DPB131032:DPD131036 DYX131032:DYZ131036 EIT131032:EIV131036 ESP131032:ESR131036 FCL131032:FCN131036 FMH131032:FMJ131036 FWD131032:FWF131036 GFZ131032:GGB131036 GPV131032:GPX131036 GZR131032:GZT131036 HJN131032:HJP131036 HTJ131032:HTL131036 IDF131032:IDH131036 INB131032:IND131036 IWX131032:IWZ131036 JGT131032:JGV131036 JQP131032:JQR131036 KAL131032:KAN131036 KKH131032:KKJ131036 KUD131032:KUF131036 LDZ131032:LEB131036 LNV131032:LNX131036 LXR131032:LXT131036 MHN131032:MHP131036 MRJ131032:MRL131036 NBF131032:NBH131036 NLB131032:NLD131036 NUX131032:NUZ131036 OET131032:OEV131036 OOP131032:OOR131036 OYL131032:OYN131036 PIH131032:PIJ131036 PSD131032:PSF131036 QBZ131032:QCB131036 QLV131032:QLX131036 QVR131032:QVT131036 RFN131032:RFP131036 RPJ131032:RPL131036 RZF131032:RZH131036 SJB131032:SJD131036 SSX131032:SSZ131036 TCT131032:TCV131036 TMP131032:TMR131036 TWL131032:TWN131036 UGH131032:UGJ131036 UQD131032:UQF131036 UZZ131032:VAB131036 VJV131032:VJX131036 VTR131032:VTT131036 WDN131032:WDP131036 WNJ131032:WNL131036 WXF131032:WXH131036 AY196568:BA196572 KT196568:KV196572 UP196568:UR196572 AEL196568:AEN196572 AOH196568:AOJ196572 AYD196568:AYF196572 BHZ196568:BIB196572 BRV196568:BRX196572 CBR196568:CBT196572 CLN196568:CLP196572 CVJ196568:CVL196572 DFF196568:DFH196572 DPB196568:DPD196572 DYX196568:DYZ196572 EIT196568:EIV196572 ESP196568:ESR196572 FCL196568:FCN196572 FMH196568:FMJ196572 FWD196568:FWF196572 GFZ196568:GGB196572 GPV196568:GPX196572 GZR196568:GZT196572 HJN196568:HJP196572 HTJ196568:HTL196572 IDF196568:IDH196572 INB196568:IND196572 IWX196568:IWZ196572 JGT196568:JGV196572 JQP196568:JQR196572 KAL196568:KAN196572 KKH196568:KKJ196572 KUD196568:KUF196572 LDZ196568:LEB196572 LNV196568:LNX196572 LXR196568:LXT196572 MHN196568:MHP196572 MRJ196568:MRL196572 NBF196568:NBH196572 NLB196568:NLD196572 NUX196568:NUZ196572 OET196568:OEV196572 OOP196568:OOR196572 OYL196568:OYN196572 PIH196568:PIJ196572 PSD196568:PSF196572 QBZ196568:QCB196572 QLV196568:QLX196572 QVR196568:QVT196572 RFN196568:RFP196572 RPJ196568:RPL196572 RZF196568:RZH196572 SJB196568:SJD196572 SSX196568:SSZ196572 TCT196568:TCV196572 TMP196568:TMR196572 TWL196568:TWN196572 UGH196568:UGJ196572 UQD196568:UQF196572 UZZ196568:VAB196572 VJV196568:VJX196572 VTR196568:VTT196572 WDN196568:WDP196572 WNJ196568:WNL196572 WXF196568:WXH196572 AY262104:BA262108 KT262104:KV262108 UP262104:UR262108 AEL262104:AEN262108 AOH262104:AOJ262108 AYD262104:AYF262108 BHZ262104:BIB262108 BRV262104:BRX262108 CBR262104:CBT262108 CLN262104:CLP262108 CVJ262104:CVL262108 DFF262104:DFH262108 DPB262104:DPD262108 DYX262104:DYZ262108 EIT262104:EIV262108 ESP262104:ESR262108 FCL262104:FCN262108 FMH262104:FMJ262108 FWD262104:FWF262108 GFZ262104:GGB262108 GPV262104:GPX262108 GZR262104:GZT262108 HJN262104:HJP262108 HTJ262104:HTL262108 IDF262104:IDH262108 INB262104:IND262108 IWX262104:IWZ262108 JGT262104:JGV262108 JQP262104:JQR262108 KAL262104:KAN262108 KKH262104:KKJ262108 KUD262104:KUF262108 LDZ262104:LEB262108 LNV262104:LNX262108 LXR262104:LXT262108 MHN262104:MHP262108 MRJ262104:MRL262108 NBF262104:NBH262108 NLB262104:NLD262108 NUX262104:NUZ262108 OET262104:OEV262108 OOP262104:OOR262108 OYL262104:OYN262108 PIH262104:PIJ262108 PSD262104:PSF262108 QBZ262104:QCB262108 QLV262104:QLX262108 QVR262104:QVT262108 RFN262104:RFP262108 RPJ262104:RPL262108 RZF262104:RZH262108 SJB262104:SJD262108 SSX262104:SSZ262108 TCT262104:TCV262108 TMP262104:TMR262108 TWL262104:TWN262108 UGH262104:UGJ262108 UQD262104:UQF262108 UZZ262104:VAB262108 VJV262104:VJX262108 VTR262104:VTT262108 WDN262104:WDP262108 WNJ262104:WNL262108 WXF262104:WXH262108 AY327640:BA327644 KT327640:KV327644 UP327640:UR327644 AEL327640:AEN327644 AOH327640:AOJ327644 AYD327640:AYF327644 BHZ327640:BIB327644 BRV327640:BRX327644 CBR327640:CBT327644 CLN327640:CLP327644 CVJ327640:CVL327644 DFF327640:DFH327644 DPB327640:DPD327644 DYX327640:DYZ327644 EIT327640:EIV327644 ESP327640:ESR327644 FCL327640:FCN327644 FMH327640:FMJ327644 FWD327640:FWF327644 GFZ327640:GGB327644 GPV327640:GPX327644 GZR327640:GZT327644 HJN327640:HJP327644 HTJ327640:HTL327644 IDF327640:IDH327644 INB327640:IND327644 IWX327640:IWZ327644 JGT327640:JGV327644 JQP327640:JQR327644 KAL327640:KAN327644 KKH327640:KKJ327644 KUD327640:KUF327644 LDZ327640:LEB327644 LNV327640:LNX327644 LXR327640:LXT327644 MHN327640:MHP327644 MRJ327640:MRL327644 NBF327640:NBH327644 NLB327640:NLD327644 NUX327640:NUZ327644 OET327640:OEV327644 OOP327640:OOR327644 OYL327640:OYN327644 PIH327640:PIJ327644 PSD327640:PSF327644 QBZ327640:QCB327644 QLV327640:QLX327644 QVR327640:QVT327644 RFN327640:RFP327644 RPJ327640:RPL327644 RZF327640:RZH327644 SJB327640:SJD327644 SSX327640:SSZ327644 TCT327640:TCV327644 TMP327640:TMR327644 TWL327640:TWN327644 UGH327640:UGJ327644 UQD327640:UQF327644 UZZ327640:VAB327644 VJV327640:VJX327644 VTR327640:VTT327644 WDN327640:WDP327644 WNJ327640:WNL327644 WXF327640:WXH327644 AY393176:BA393180 KT393176:KV393180 UP393176:UR393180 AEL393176:AEN393180 AOH393176:AOJ393180 AYD393176:AYF393180 BHZ393176:BIB393180 BRV393176:BRX393180 CBR393176:CBT393180 CLN393176:CLP393180 CVJ393176:CVL393180 DFF393176:DFH393180 DPB393176:DPD393180 DYX393176:DYZ393180 EIT393176:EIV393180 ESP393176:ESR393180 FCL393176:FCN393180 FMH393176:FMJ393180 FWD393176:FWF393180 GFZ393176:GGB393180 GPV393176:GPX393180 GZR393176:GZT393180 HJN393176:HJP393180 HTJ393176:HTL393180 IDF393176:IDH393180 INB393176:IND393180 IWX393176:IWZ393180 JGT393176:JGV393180 JQP393176:JQR393180 KAL393176:KAN393180 KKH393176:KKJ393180 KUD393176:KUF393180 LDZ393176:LEB393180 LNV393176:LNX393180 LXR393176:LXT393180 MHN393176:MHP393180 MRJ393176:MRL393180 NBF393176:NBH393180 NLB393176:NLD393180 NUX393176:NUZ393180 OET393176:OEV393180 OOP393176:OOR393180 OYL393176:OYN393180 PIH393176:PIJ393180 PSD393176:PSF393180 QBZ393176:QCB393180 QLV393176:QLX393180 QVR393176:QVT393180 RFN393176:RFP393180 RPJ393176:RPL393180 RZF393176:RZH393180 SJB393176:SJD393180 SSX393176:SSZ393180 TCT393176:TCV393180 TMP393176:TMR393180 TWL393176:TWN393180 UGH393176:UGJ393180 UQD393176:UQF393180 UZZ393176:VAB393180 VJV393176:VJX393180 VTR393176:VTT393180 WDN393176:WDP393180 WNJ393176:WNL393180 WXF393176:WXH393180 AY458712:BA458716 KT458712:KV458716 UP458712:UR458716 AEL458712:AEN458716 AOH458712:AOJ458716 AYD458712:AYF458716 BHZ458712:BIB458716 BRV458712:BRX458716 CBR458712:CBT458716 CLN458712:CLP458716 CVJ458712:CVL458716 DFF458712:DFH458716 DPB458712:DPD458716 DYX458712:DYZ458716 EIT458712:EIV458716 ESP458712:ESR458716 FCL458712:FCN458716 FMH458712:FMJ458716 FWD458712:FWF458716 GFZ458712:GGB458716 GPV458712:GPX458716 GZR458712:GZT458716 HJN458712:HJP458716 HTJ458712:HTL458716 IDF458712:IDH458716 INB458712:IND458716 IWX458712:IWZ458716 JGT458712:JGV458716 JQP458712:JQR458716 KAL458712:KAN458716 KKH458712:KKJ458716 KUD458712:KUF458716 LDZ458712:LEB458716 LNV458712:LNX458716 LXR458712:LXT458716 MHN458712:MHP458716 MRJ458712:MRL458716 NBF458712:NBH458716 NLB458712:NLD458716 NUX458712:NUZ458716 OET458712:OEV458716 OOP458712:OOR458716 OYL458712:OYN458716 PIH458712:PIJ458716 PSD458712:PSF458716 QBZ458712:QCB458716 QLV458712:QLX458716 QVR458712:QVT458716 RFN458712:RFP458716 RPJ458712:RPL458716 RZF458712:RZH458716 SJB458712:SJD458716 SSX458712:SSZ458716 TCT458712:TCV458716 TMP458712:TMR458716 TWL458712:TWN458716 UGH458712:UGJ458716 UQD458712:UQF458716 UZZ458712:VAB458716 VJV458712:VJX458716 VTR458712:VTT458716 WDN458712:WDP458716 WNJ458712:WNL458716 WXF458712:WXH458716 AY524248:BA524252 KT524248:KV524252 UP524248:UR524252 AEL524248:AEN524252 AOH524248:AOJ524252 AYD524248:AYF524252 BHZ524248:BIB524252 BRV524248:BRX524252 CBR524248:CBT524252 CLN524248:CLP524252 CVJ524248:CVL524252 DFF524248:DFH524252 DPB524248:DPD524252 DYX524248:DYZ524252 EIT524248:EIV524252 ESP524248:ESR524252 FCL524248:FCN524252 FMH524248:FMJ524252 FWD524248:FWF524252 GFZ524248:GGB524252 GPV524248:GPX524252 GZR524248:GZT524252 HJN524248:HJP524252 HTJ524248:HTL524252 IDF524248:IDH524252 INB524248:IND524252 IWX524248:IWZ524252 JGT524248:JGV524252 JQP524248:JQR524252 KAL524248:KAN524252 KKH524248:KKJ524252 KUD524248:KUF524252 LDZ524248:LEB524252 LNV524248:LNX524252 LXR524248:LXT524252 MHN524248:MHP524252 MRJ524248:MRL524252 NBF524248:NBH524252 NLB524248:NLD524252 NUX524248:NUZ524252 OET524248:OEV524252 OOP524248:OOR524252 OYL524248:OYN524252 PIH524248:PIJ524252 PSD524248:PSF524252 QBZ524248:QCB524252 QLV524248:QLX524252 QVR524248:QVT524252 RFN524248:RFP524252 RPJ524248:RPL524252 RZF524248:RZH524252 SJB524248:SJD524252 SSX524248:SSZ524252 TCT524248:TCV524252 TMP524248:TMR524252 TWL524248:TWN524252 UGH524248:UGJ524252 UQD524248:UQF524252 UZZ524248:VAB524252 VJV524248:VJX524252 VTR524248:VTT524252 WDN524248:WDP524252 WNJ524248:WNL524252 WXF524248:WXH524252 AY589784:BA589788 KT589784:KV589788 UP589784:UR589788 AEL589784:AEN589788 AOH589784:AOJ589788 AYD589784:AYF589788 BHZ589784:BIB589788 BRV589784:BRX589788 CBR589784:CBT589788 CLN589784:CLP589788 CVJ589784:CVL589788 DFF589784:DFH589788 DPB589784:DPD589788 DYX589784:DYZ589788 EIT589784:EIV589788 ESP589784:ESR589788 FCL589784:FCN589788 FMH589784:FMJ589788 FWD589784:FWF589788 GFZ589784:GGB589788 GPV589784:GPX589788 GZR589784:GZT589788 HJN589784:HJP589788 HTJ589784:HTL589788 IDF589784:IDH589788 INB589784:IND589788 IWX589784:IWZ589788 JGT589784:JGV589788 JQP589784:JQR589788 KAL589784:KAN589788 KKH589784:KKJ589788 KUD589784:KUF589788 LDZ589784:LEB589788 LNV589784:LNX589788 LXR589784:LXT589788 MHN589784:MHP589788 MRJ589784:MRL589788 NBF589784:NBH589788 NLB589784:NLD589788 NUX589784:NUZ589788 OET589784:OEV589788 OOP589784:OOR589788 OYL589784:OYN589788 PIH589784:PIJ589788 PSD589784:PSF589788 QBZ589784:QCB589788 QLV589784:QLX589788 QVR589784:QVT589788 RFN589784:RFP589788 RPJ589784:RPL589788 RZF589784:RZH589788 SJB589784:SJD589788 SSX589784:SSZ589788 TCT589784:TCV589788 TMP589784:TMR589788 TWL589784:TWN589788 UGH589784:UGJ589788 UQD589784:UQF589788 UZZ589784:VAB589788 VJV589784:VJX589788 VTR589784:VTT589788 WDN589784:WDP589788 WNJ589784:WNL589788 WXF589784:WXH589788 AY655320:BA655324 KT655320:KV655324 UP655320:UR655324 AEL655320:AEN655324 AOH655320:AOJ655324 AYD655320:AYF655324 BHZ655320:BIB655324 BRV655320:BRX655324 CBR655320:CBT655324 CLN655320:CLP655324 CVJ655320:CVL655324 DFF655320:DFH655324 DPB655320:DPD655324 DYX655320:DYZ655324 EIT655320:EIV655324 ESP655320:ESR655324 FCL655320:FCN655324 FMH655320:FMJ655324 FWD655320:FWF655324 GFZ655320:GGB655324 GPV655320:GPX655324 GZR655320:GZT655324 HJN655320:HJP655324 HTJ655320:HTL655324 IDF655320:IDH655324 INB655320:IND655324 IWX655320:IWZ655324 JGT655320:JGV655324 JQP655320:JQR655324 KAL655320:KAN655324 KKH655320:KKJ655324 KUD655320:KUF655324 LDZ655320:LEB655324 LNV655320:LNX655324 LXR655320:LXT655324 MHN655320:MHP655324 MRJ655320:MRL655324 NBF655320:NBH655324 NLB655320:NLD655324 NUX655320:NUZ655324 OET655320:OEV655324 OOP655320:OOR655324 OYL655320:OYN655324 PIH655320:PIJ655324 PSD655320:PSF655324 QBZ655320:QCB655324 QLV655320:QLX655324 QVR655320:QVT655324 RFN655320:RFP655324 RPJ655320:RPL655324 RZF655320:RZH655324 SJB655320:SJD655324 SSX655320:SSZ655324 TCT655320:TCV655324 TMP655320:TMR655324 TWL655320:TWN655324 UGH655320:UGJ655324 UQD655320:UQF655324 UZZ655320:VAB655324 VJV655320:VJX655324 VTR655320:VTT655324 WDN655320:WDP655324 WNJ655320:WNL655324 WXF655320:WXH655324 AY720856:BA720860 KT720856:KV720860 UP720856:UR720860 AEL720856:AEN720860 AOH720856:AOJ720860 AYD720856:AYF720860 BHZ720856:BIB720860 BRV720856:BRX720860 CBR720856:CBT720860 CLN720856:CLP720860 CVJ720856:CVL720860 DFF720856:DFH720860 DPB720856:DPD720860 DYX720856:DYZ720860 EIT720856:EIV720860 ESP720856:ESR720860 FCL720856:FCN720860 FMH720856:FMJ720860 FWD720856:FWF720860 GFZ720856:GGB720860 GPV720856:GPX720860 GZR720856:GZT720860 HJN720856:HJP720860 HTJ720856:HTL720860 IDF720856:IDH720860 INB720856:IND720860 IWX720856:IWZ720860 JGT720856:JGV720860 JQP720856:JQR720860 KAL720856:KAN720860 KKH720856:KKJ720860 KUD720856:KUF720860 LDZ720856:LEB720860 LNV720856:LNX720860 LXR720856:LXT720860 MHN720856:MHP720860 MRJ720856:MRL720860 NBF720856:NBH720860 NLB720856:NLD720860 NUX720856:NUZ720860 OET720856:OEV720860 OOP720856:OOR720860 OYL720856:OYN720860 PIH720856:PIJ720860 PSD720856:PSF720860 QBZ720856:QCB720860 QLV720856:QLX720860 QVR720856:QVT720860 RFN720856:RFP720860 RPJ720856:RPL720860 RZF720856:RZH720860 SJB720856:SJD720860 SSX720856:SSZ720860 TCT720856:TCV720860 TMP720856:TMR720860 TWL720856:TWN720860 UGH720856:UGJ720860 UQD720856:UQF720860 UZZ720856:VAB720860 VJV720856:VJX720860 VTR720856:VTT720860 WDN720856:WDP720860 WNJ720856:WNL720860 WXF720856:WXH720860 AY786392:BA786396 KT786392:KV786396 UP786392:UR786396 AEL786392:AEN786396 AOH786392:AOJ786396 AYD786392:AYF786396 BHZ786392:BIB786396 BRV786392:BRX786396 CBR786392:CBT786396 CLN786392:CLP786396 CVJ786392:CVL786396 DFF786392:DFH786396 DPB786392:DPD786396 DYX786392:DYZ786396 EIT786392:EIV786396 ESP786392:ESR786396 FCL786392:FCN786396 FMH786392:FMJ786396 FWD786392:FWF786396 GFZ786392:GGB786396 GPV786392:GPX786396 GZR786392:GZT786396 HJN786392:HJP786396 HTJ786392:HTL786396 IDF786392:IDH786396 INB786392:IND786396 IWX786392:IWZ786396 JGT786392:JGV786396 JQP786392:JQR786396 KAL786392:KAN786396 KKH786392:KKJ786396 KUD786392:KUF786396 LDZ786392:LEB786396 LNV786392:LNX786396 LXR786392:LXT786396 MHN786392:MHP786396 MRJ786392:MRL786396 NBF786392:NBH786396 NLB786392:NLD786396 NUX786392:NUZ786396 OET786392:OEV786396 OOP786392:OOR786396 OYL786392:OYN786396 PIH786392:PIJ786396 PSD786392:PSF786396 QBZ786392:QCB786396 QLV786392:QLX786396 QVR786392:QVT786396 RFN786392:RFP786396 RPJ786392:RPL786396 RZF786392:RZH786396 SJB786392:SJD786396 SSX786392:SSZ786396 TCT786392:TCV786396 TMP786392:TMR786396 TWL786392:TWN786396 UGH786392:UGJ786396 UQD786392:UQF786396 UZZ786392:VAB786396 VJV786392:VJX786396 VTR786392:VTT786396 WDN786392:WDP786396 WNJ786392:WNL786396 WXF786392:WXH786396 AY851928:BA851932 KT851928:KV851932 UP851928:UR851932 AEL851928:AEN851932 AOH851928:AOJ851932 AYD851928:AYF851932 BHZ851928:BIB851932 BRV851928:BRX851932 CBR851928:CBT851932 CLN851928:CLP851932 CVJ851928:CVL851932 DFF851928:DFH851932 DPB851928:DPD851932 DYX851928:DYZ851932 EIT851928:EIV851932 ESP851928:ESR851932 FCL851928:FCN851932 FMH851928:FMJ851932 FWD851928:FWF851932 GFZ851928:GGB851932 GPV851928:GPX851932 GZR851928:GZT851932 HJN851928:HJP851932 HTJ851928:HTL851932 IDF851928:IDH851932 INB851928:IND851932 IWX851928:IWZ851932 JGT851928:JGV851932 JQP851928:JQR851932 KAL851928:KAN851932 KKH851928:KKJ851932 KUD851928:KUF851932 LDZ851928:LEB851932 LNV851928:LNX851932 LXR851928:LXT851932 MHN851928:MHP851932 MRJ851928:MRL851932 NBF851928:NBH851932 NLB851928:NLD851932 NUX851928:NUZ851932 OET851928:OEV851932 OOP851928:OOR851932 OYL851928:OYN851932 PIH851928:PIJ851932 PSD851928:PSF851932 QBZ851928:QCB851932 QLV851928:QLX851932 QVR851928:QVT851932 RFN851928:RFP851932 RPJ851928:RPL851932 RZF851928:RZH851932 SJB851928:SJD851932 SSX851928:SSZ851932 TCT851928:TCV851932 TMP851928:TMR851932 TWL851928:TWN851932 UGH851928:UGJ851932 UQD851928:UQF851932 UZZ851928:VAB851932 VJV851928:VJX851932 VTR851928:VTT851932 WDN851928:WDP851932 WNJ851928:WNL851932 WXF851928:WXH851932 AY917464:BA917468 KT917464:KV917468 UP917464:UR917468 AEL917464:AEN917468 AOH917464:AOJ917468 AYD917464:AYF917468 BHZ917464:BIB917468 BRV917464:BRX917468 CBR917464:CBT917468 CLN917464:CLP917468 CVJ917464:CVL917468 DFF917464:DFH917468 DPB917464:DPD917468 DYX917464:DYZ917468 EIT917464:EIV917468 ESP917464:ESR917468 FCL917464:FCN917468 FMH917464:FMJ917468 FWD917464:FWF917468 GFZ917464:GGB917468 GPV917464:GPX917468 GZR917464:GZT917468 HJN917464:HJP917468 HTJ917464:HTL917468 IDF917464:IDH917468 INB917464:IND917468 IWX917464:IWZ917468 JGT917464:JGV917468 JQP917464:JQR917468 KAL917464:KAN917468 KKH917464:KKJ917468 KUD917464:KUF917468 LDZ917464:LEB917468 LNV917464:LNX917468 LXR917464:LXT917468 MHN917464:MHP917468 MRJ917464:MRL917468 NBF917464:NBH917468 NLB917464:NLD917468 NUX917464:NUZ917468 OET917464:OEV917468 OOP917464:OOR917468 OYL917464:OYN917468 PIH917464:PIJ917468 PSD917464:PSF917468 QBZ917464:QCB917468 QLV917464:QLX917468 QVR917464:QVT917468 RFN917464:RFP917468 RPJ917464:RPL917468 RZF917464:RZH917468 SJB917464:SJD917468 SSX917464:SSZ917468 TCT917464:TCV917468 TMP917464:TMR917468 TWL917464:TWN917468 UGH917464:UGJ917468 UQD917464:UQF917468 UZZ917464:VAB917468 VJV917464:VJX917468 VTR917464:VTT917468 WDN917464:WDP917468 WNJ917464:WNL917468 WXF917464:WXH917468 AY983000:BA983004 KT983000:KV983004 UP983000:UR983004 AEL983000:AEN983004 AOH983000:AOJ983004 AYD983000:AYF983004 BHZ983000:BIB983004 BRV983000:BRX983004 CBR983000:CBT983004 CLN983000:CLP983004 CVJ983000:CVL983004 DFF983000:DFH983004 DPB983000:DPD983004 DYX983000:DYZ983004 EIT983000:EIV983004 ESP983000:ESR983004 FCL983000:FCN983004 FMH983000:FMJ983004 FWD983000:FWF983004 GFZ983000:GGB983004 GPV983000:GPX983004 GZR983000:GZT983004 HJN983000:HJP983004 HTJ983000:HTL983004 IDF983000:IDH983004 INB983000:IND983004 IWX983000:IWZ983004 JGT983000:JGV983004 JQP983000:JQR983004 KAL983000:KAN983004 KKH983000:KKJ983004 KUD983000:KUF983004 LDZ983000:LEB983004 LNV983000:LNX983004 LXR983000:LXT983004 MHN983000:MHP983004 MRJ983000:MRL983004 NBF983000:NBH983004 NLB983000:NLD983004 NUX983000:NUZ983004 OET983000:OEV983004 OOP983000:OOR983004 OYL983000:OYN983004 PIH983000:PIJ983004 PSD983000:PSF983004 QBZ983000:QCB983004 QLV983000:QLX983004 QVR983000:QVT983004 RFN983000:RFP983004 RPJ983000:RPL983004 RZF983000:RZH983004 SJB983000:SJD983004 SSX983000:SSZ983004 TCT983000:TCV983004 TMP983000:TMR983004 TWL983000:TWN983004 UGH983000:UGJ983004 UQD983000:UQF983004 UZZ983000:VAB983004 VJV983000:VJX983004 VTR983000:VTT983004 WDN983000:WDP983004 WNJ983000:WNL983004 WXF983000:WXH983004 VTR983086:VTT983090 AY65582:BA65586 KT65582:KV65586 UP65582:UR65586 AEL65582:AEN65586 AOH65582:AOJ65586 AYD65582:AYF65586 BHZ65582:BIB65586 BRV65582:BRX65586 CBR65582:CBT65586 CLN65582:CLP65586 CVJ65582:CVL65586 DFF65582:DFH65586 DPB65582:DPD65586 DYX65582:DYZ65586 EIT65582:EIV65586 ESP65582:ESR65586 FCL65582:FCN65586 FMH65582:FMJ65586 FWD65582:FWF65586 GFZ65582:GGB65586 GPV65582:GPX65586 GZR65582:GZT65586 HJN65582:HJP65586 HTJ65582:HTL65586 IDF65582:IDH65586 INB65582:IND65586 IWX65582:IWZ65586 JGT65582:JGV65586 JQP65582:JQR65586 KAL65582:KAN65586 KKH65582:KKJ65586 KUD65582:KUF65586 LDZ65582:LEB65586 LNV65582:LNX65586 LXR65582:LXT65586 MHN65582:MHP65586 MRJ65582:MRL65586 NBF65582:NBH65586 NLB65582:NLD65586 NUX65582:NUZ65586 OET65582:OEV65586 OOP65582:OOR65586 OYL65582:OYN65586 PIH65582:PIJ65586 PSD65582:PSF65586 QBZ65582:QCB65586 QLV65582:QLX65586 QVR65582:QVT65586 RFN65582:RFP65586 RPJ65582:RPL65586 RZF65582:RZH65586 SJB65582:SJD65586 SSX65582:SSZ65586 TCT65582:TCV65586 TMP65582:TMR65586 TWL65582:TWN65586 UGH65582:UGJ65586 UQD65582:UQF65586 UZZ65582:VAB65586 VJV65582:VJX65586 VTR65582:VTT65586 WDN65582:WDP65586 WNJ65582:WNL65586 WXF65582:WXH65586 AY131118:BA131122 KT131118:KV131122 UP131118:UR131122 AEL131118:AEN131122 AOH131118:AOJ131122 AYD131118:AYF131122 BHZ131118:BIB131122 BRV131118:BRX131122 CBR131118:CBT131122 CLN131118:CLP131122 CVJ131118:CVL131122 DFF131118:DFH131122 DPB131118:DPD131122 DYX131118:DYZ131122 EIT131118:EIV131122 ESP131118:ESR131122 FCL131118:FCN131122 FMH131118:FMJ131122 FWD131118:FWF131122 GFZ131118:GGB131122 GPV131118:GPX131122 GZR131118:GZT131122 HJN131118:HJP131122 HTJ131118:HTL131122 IDF131118:IDH131122 INB131118:IND131122 IWX131118:IWZ131122 JGT131118:JGV131122 JQP131118:JQR131122 KAL131118:KAN131122 KKH131118:KKJ131122 KUD131118:KUF131122 LDZ131118:LEB131122 LNV131118:LNX131122 LXR131118:LXT131122 MHN131118:MHP131122 MRJ131118:MRL131122 NBF131118:NBH131122 NLB131118:NLD131122 NUX131118:NUZ131122 OET131118:OEV131122 OOP131118:OOR131122 OYL131118:OYN131122 PIH131118:PIJ131122 PSD131118:PSF131122 QBZ131118:QCB131122 QLV131118:QLX131122 QVR131118:QVT131122 RFN131118:RFP131122 RPJ131118:RPL131122 RZF131118:RZH131122 SJB131118:SJD131122 SSX131118:SSZ131122 TCT131118:TCV131122 TMP131118:TMR131122 TWL131118:TWN131122 UGH131118:UGJ131122 UQD131118:UQF131122 UZZ131118:VAB131122 VJV131118:VJX131122 VTR131118:VTT131122 WDN131118:WDP131122 WNJ131118:WNL131122 WXF131118:WXH131122 AY196654:BA196658 KT196654:KV196658 UP196654:UR196658 AEL196654:AEN196658 AOH196654:AOJ196658 AYD196654:AYF196658 BHZ196654:BIB196658 BRV196654:BRX196658 CBR196654:CBT196658 CLN196654:CLP196658 CVJ196654:CVL196658 DFF196654:DFH196658 DPB196654:DPD196658 DYX196654:DYZ196658 EIT196654:EIV196658 ESP196654:ESR196658 FCL196654:FCN196658 FMH196654:FMJ196658 FWD196654:FWF196658 GFZ196654:GGB196658 GPV196654:GPX196658 GZR196654:GZT196658 HJN196654:HJP196658 HTJ196654:HTL196658 IDF196654:IDH196658 INB196654:IND196658 IWX196654:IWZ196658 JGT196654:JGV196658 JQP196654:JQR196658 KAL196654:KAN196658 KKH196654:KKJ196658 KUD196654:KUF196658 LDZ196654:LEB196658 LNV196654:LNX196658 LXR196654:LXT196658 MHN196654:MHP196658 MRJ196654:MRL196658 NBF196654:NBH196658 NLB196654:NLD196658 NUX196654:NUZ196658 OET196654:OEV196658 OOP196654:OOR196658 OYL196654:OYN196658 PIH196654:PIJ196658 PSD196654:PSF196658 QBZ196654:QCB196658 QLV196654:QLX196658 QVR196654:QVT196658 RFN196654:RFP196658 RPJ196654:RPL196658 RZF196654:RZH196658 SJB196654:SJD196658 SSX196654:SSZ196658 TCT196654:TCV196658 TMP196654:TMR196658 TWL196654:TWN196658 UGH196654:UGJ196658 UQD196654:UQF196658 UZZ196654:VAB196658 VJV196654:VJX196658 VTR196654:VTT196658 WDN196654:WDP196658 WNJ196654:WNL196658 WXF196654:WXH196658 AY262190:BA262194 KT262190:KV262194 UP262190:UR262194 AEL262190:AEN262194 AOH262190:AOJ262194 AYD262190:AYF262194 BHZ262190:BIB262194 BRV262190:BRX262194 CBR262190:CBT262194 CLN262190:CLP262194 CVJ262190:CVL262194 DFF262190:DFH262194 DPB262190:DPD262194 DYX262190:DYZ262194 EIT262190:EIV262194 ESP262190:ESR262194 FCL262190:FCN262194 FMH262190:FMJ262194 FWD262190:FWF262194 GFZ262190:GGB262194 GPV262190:GPX262194 GZR262190:GZT262194 HJN262190:HJP262194 HTJ262190:HTL262194 IDF262190:IDH262194 INB262190:IND262194 IWX262190:IWZ262194 JGT262190:JGV262194 JQP262190:JQR262194 KAL262190:KAN262194 KKH262190:KKJ262194 KUD262190:KUF262194 LDZ262190:LEB262194 LNV262190:LNX262194 LXR262190:LXT262194 MHN262190:MHP262194 MRJ262190:MRL262194 NBF262190:NBH262194 NLB262190:NLD262194 NUX262190:NUZ262194 OET262190:OEV262194 OOP262190:OOR262194 OYL262190:OYN262194 PIH262190:PIJ262194 PSD262190:PSF262194 QBZ262190:QCB262194 QLV262190:QLX262194 QVR262190:QVT262194 RFN262190:RFP262194 RPJ262190:RPL262194 RZF262190:RZH262194 SJB262190:SJD262194 SSX262190:SSZ262194 TCT262190:TCV262194 TMP262190:TMR262194 TWL262190:TWN262194 UGH262190:UGJ262194 UQD262190:UQF262194 UZZ262190:VAB262194 VJV262190:VJX262194 VTR262190:VTT262194 WDN262190:WDP262194 WNJ262190:WNL262194 WXF262190:WXH262194 AY327726:BA327730 KT327726:KV327730 UP327726:UR327730 AEL327726:AEN327730 AOH327726:AOJ327730 AYD327726:AYF327730 BHZ327726:BIB327730 BRV327726:BRX327730 CBR327726:CBT327730 CLN327726:CLP327730 CVJ327726:CVL327730 DFF327726:DFH327730 DPB327726:DPD327730 DYX327726:DYZ327730 EIT327726:EIV327730 ESP327726:ESR327730 FCL327726:FCN327730 FMH327726:FMJ327730 FWD327726:FWF327730 GFZ327726:GGB327730 GPV327726:GPX327730 GZR327726:GZT327730 HJN327726:HJP327730 HTJ327726:HTL327730 IDF327726:IDH327730 INB327726:IND327730 IWX327726:IWZ327730 JGT327726:JGV327730 JQP327726:JQR327730 KAL327726:KAN327730 KKH327726:KKJ327730 KUD327726:KUF327730 LDZ327726:LEB327730 LNV327726:LNX327730 LXR327726:LXT327730 MHN327726:MHP327730 MRJ327726:MRL327730 NBF327726:NBH327730 NLB327726:NLD327730 NUX327726:NUZ327730 OET327726:OEV327730 OOP327726:OOR327730 OYL327726:OYN327730 PIH327726:PIJ327730 PSD327726:PSF327730 QBZ327726:QCB327730 QLV327726:QLX327730 QVR327726:QVT327730 RFN327726:RFP327730 RPJ327726:RPL327730 RZF327726:RZH327730 SJB327726:SJD327730 SSX327726:SSZ327730 TCT327726:TCV327730 TMP327726:TMR327730 TWL327726:TWN327730 UGH327726:UGJ327730 UQD327726:UQF327730 UZZ327726:VAB327730 VJV327726:VJX327730 VTR327726:VTT327730 WDN327726:WDP327730 WNJ327726:WNL327730 WXF327726:WXH327730 AY393262:BA393266 KT393262:KV393266 UP393262:UR393266 AEL393262:AEN393266 AOH393262:AOJ393266 AYD393262:AYF393266 BHZ393262:BIB393266 BRV393262:BRX393266 CBR393262:CBT393266 CLN393262:CLP393266 CVJ393262:CVL393266 DFF393262:DFH393266 DPB393262:DPD393266 DYX393262:DYZ393266 EIT393262:EIV393266 ESP393262:ESR393266 FCL393262:FCN393266 FMH393262:FMJ393266 FWD393262:FWF393266 GFZ393262:GGB393266 GPV393262:GPX393266 GZR393262:GZT393266 HJN393262:HJP393266 HTJ393262:HTL393266 IDF393262:IDH393266 INB393262:IND393266 IWX393262:IWZ393266 JGT393262:JGV393266 JQP393262:JQR393266 KAL393262:KAN393266 KKH393262:KKJ393266 KUD393262:KUF393266 LDZ393262:LEB393266 LNV393262:LNX393266 LXR393262:LXT393266 MHN393262:MHP393266 MRJ393262:MRL393266 NBF393262:NBH393266 NLB393262:NLD393266 NUX393262:NUZ393266 OET393262:OEV393266 OOP393262:OOR393266 OYL393262:OYN393266 PIH393262:PIJ393266 PSD393262:PSF393266 QBZ393262:QCB393266 QLV393262:QLX393266 QVR393262:QVT393266 RFN393262:RFP393266 RPJ393262:RPL393266 RZF393262:RZH393266 SJB393262:SJD393266 SSX393262:SSZ393266 TCT393262:TCV393266 TMP393262:TMR393266 TWL393262:TWN393266 UGH393262:UGJ393266 UQD393262:UQF393266 UZZ393262:VAB393266 VJV393262:VJX393266 VTR393262:VTT393266 WDN393262:WDP393266 WNJ393262:WNL393266 WXF393262:WXH393266 AY458798:BA458802 KT458798:KV458802 UP458798:UR458802 AEL458798:AEN458802 AOH458798:AOJ458802 AYD458798:AYF458802 BHZ458798:BIB458802 BRV458798:BRX458802 CBR458798:CBT458802 CLN458798:CLP458802 CVJ458798:CVL458802 DFF458798:DFH458802 DPB458798:DPD458802 DYX458798:DYZ458802 EIT458798:EIV458802 ESP458798:ESR458802 FCL458798:FCN458802 FMH458798:FMJ458802 FWD458798:FWF458802 GFZ458798:GGB458802 GPV458798:GPX458802 GZR458798:GZT458802 HJN458798:HJP458802 HTJ458798:HTL458802 IDF458798:IDH458802 INB458798:IND458802 IWX458798:IWZ458802 JGT458798:JGV458802 JQP458798:JQR458802 KAL458798:KAN458802 KKH458798:KKJ458802 KUD458798:KUF458802 LDZ458798:LEB458802 LNV458798:LNX458802 LXR458798:LXT458802 MHN458798:MHP458802 MRJ458798:MRL458802 NBF458798:NBH458802 NLB458798:NLD458802 NUX458798:NUZ458802 OET458798:OEV458802 OOP458798:OOR458802 OYL458798:OYN458802 PIH458798:PIJ458802 PSD458798:PSF458802 QBZ458798:QCB458802 QLV458798:QLX458802 QVR458798:QVT458802 RFN458798:RFP458802 RPJ458798:RPL458802 RZF458798:RZH458802 SJB458798:SJD458802 SSX458798:SSZ458802 TCT458798:TCV458802 TMP458798:TMR458802 TWL458798:TWN458802 UGH458798:UGJ458802 UQD458798:UQF458802 UZZ458798:VAB458802 VJV458798:VJX458802 VTR458798:VTT458802 WDN458798:WDP458802 WNJ458798:WNL458802 WXF458798:WXH458802 AY524334:BA524338 KT524334:KV524338 UP524334:UR524338 AEL524334:AEN524338 AOH524334:AOJ524338 AYD524334:AYF524338 BHZ524334:BIB524338 BRV524334:BRX524338 CBR524334:CBT524338 CLN524334:CLP524338 CVJ524334:CVL524338 DFF524334:DFH524338 DPB524334:DPD524338 DYX524334:DYZ524338 EIT524334:EIV524338 ESP524334:ESR524338 FCL524334:FCN524338 FMH524334:FMJ524338 FWD524334:FWF524338 GFZ524334:GGB524338 GPV524334:GPX524338 GZR524334:GZT524338 HJN524334:HJP524338 HTJ524334:HTL524338 IDF524334:IDH524338 INB524334:IND524338 IWX524334:IWZ524338 JGT524334:JGV524338 JQP524334:JQR524338 KAL524334:KAN524338 KKH524334:KKJ524338 KUD524334:KUF524338 LDZ524334:LEB524338 LNV524334:LNX524338 LXR524334:LXT524338 MHN524334:MHP524338 MRJ524334:MRL524338 NBF524334:NBH524338 NLB524334:NLD524338 NUX524334:NUZ524338 OET524334:OEV524338 OOP524334:OOR524338 OYL524334:OYN524338 PIH524334:PIJ524338 PSD524334:PSF524338 QBZ524334:QCB524338 QLV524334:QLX524338 QVR524334:QVT524338 RFN524334:RFP524338 RPJ524334:RPL524338 RZF524334:RZH524338 SJB524334:SJD524338 SSX524334:SSZ524338 TCT524334:TCV524338 TMP524334:TMR524338 TWL524334:TWN524338 UGH524334:UGJ524338 UQD524334:UQF524338 UZZ524334:VAB524338 VJV524334:VJX524338 VTR524334:VTT524338 WDN524334:WDP524338 WNJ524334:WNL524338 WXF524334:WXH524338 AY589870:BA589874 KT589870:KV589874 UP589870:UR589874 AEL589870:AEN589874 AOH589870:AOJ589874 AYD589870:AYF589874 BHZ589870:BIB589874 BRV589870:BRX589874 CBR589870:CBT589874 CLN589870:CLP589874 CVJ589870:CVL589874 DFF589870:DFH589874 DPB589870:DPD589874 DYX589870:DYZ589874 EIT589870:EIV589874 ESP589870:ESR589874 FCL589870:FCN589874 FMH589870:FMJ589874 FWD589870:FWF589874 GFZ589870:GGB589874 GPV589870:GPX589874 GZR589870:GZT589874 HJN589870:HJP589874 HTJ589870:HTL589874 IDF589870:IDH589874 INB589870:IND589874 IWX589870:IWZ589874 JGT589870:JGV589874 JQP589870:JQR589874 KAL589870:KAN589874 KKH589870:KKJ589874 KUD589870:KUF589874 LDZ589870:LEB589874 LNV589870:LNX589874 LXR589870:LXT589874 MHN589870:MHP589874 MRJ589870:MRL589874 NBF589870:NBH589874 NLB589870:NLD589874 NUX589870:NUZ589874 OET589870:OEV589874 OOP589870:OOR589874 OYL589870:OYN589874 PIH589870:PIJ589874 PSD589870:PSF589874 QBZ589870:QCB589874 QLV589870:QLX589874 QVR589870:QVT589874 RFN589870:RFP589874 RPJ589870:RPL589874 RZF589870:RZH589874 SJB589870:SJD589874 SSX589870:SSZ589874 TCT589870:TCV589874 TMP589870:TMR589874 TWL589870:TWN589874 UGH589870:UGJ589874 UQD589870:UQF589874 UZZ589870:VAB589874 VJV589870:VJX589874 VTR589870:VTT589874 WDN589870:WDP589874 WNJ589870:WNL589874 WXF589870:WXH589874 AY655406:BA655410 KT655406:KV655410 UP655406:UR655410 AEL655406:AEN655410 AOH655406:AOJ655410 AYD655406:AYF655410 BHZ655406:BIB655410 BRV655406:BRX655410 CBR655406:CBT655410 CLN655406:CLP655410 CVJ655406:CVL655410 DFF655406:DFH655410 DPB655406:DPD655410 DYX655406:DYZ655410 EIT655406:EIV655410 ESP655406:ESR655410 FCL655406:FCN655410 FMH655406:FMJ655410 FWD655406:FWF655410 GFZ655406:GGB655410 GPV655406:GPX655410 GZR655406:GZT655410 HJN655406:HJP655410 HTJ655406:HTL655410 IDF655406:IDH655410 INB655406:IND655410 IWX655406:IWZ655410 JGT655406:JGV655410 JQP655406:JQR655410 KAL655406:KAN655410 KKH655406:KKJ655410 KUD655406:KUF655410 LDZ655406:LEB655410 LNV655406:LNX655410 LXR655406:LXT655410 MHN655406:MHP655410 MRJ655406:MRL655410 NBF655406:NBH655410 NLB655406:NLD655410 NUX655406:NUZ655410 OET655406:OEV655410 OOP655406:OOR655410 OYL655406:OYN655410 PIH655406:PIJ655410 PSD655406:PSF655410 QBZ655406:QCB655410 QLV655406:QLX655410 QVR655406:QVT655410 RFN655406:RFP655410 RPJ655406:RPL655410 RZF655406:RZH655410 SJB655406:SJD655410 SSX655406:SSZ655410 TCT655406:TCV655410 TMP655406:TMR655410 TWL655406:TWN655410 UGH655406:UGJ655410 UQD655406:UQF655410 UZZ655406:VAB655410 VJV655406:VJX655410 VTR655406:VTT655410 WDN655406:WDP655410 WNJ655406:WNL655410 WXF655406:WXH655410 AY720942:BA720946 KT720942:KV720946 UP720942:UR720946 AEL720942:AEN720946 AOH720942:AOJ720946 AYD720942:AYF720946 BHZ720942:BIB720946 BRV720942:BRX720946 CBR720942:CBT720946 CLN720942:CLP720946 CVJ720942:CVL720946 DFF720942:DFH720946 DPB720942:DPD720946 DYX720942:DYZ720946 EIT720942:EIV720946 ESP720942:ESR720946 FCL720942:FCN720946 FMH720942:FMJ720946 FWD720942:FWF720946 GFZ720942:GGB720946 GPV720942:GPX720946 GZR720942:GZT720946 HJN720942:HJP720946 HTJ720942:HTL720946 IDF720942:IDH720946 INB720942:IND720946 IWX720942:IWZ720946 JGT720942:JGV720946 JQP720942:JQR720946 KAL720942:KAN720946 KKH720942:KKJ720946 KUD720942:KUF720946 LDZ720942:LEB720946 LNV720942:LNX720946 LXR720942:LXT720946 MHN720942:MHP720946 MRJ720942:MRL720946 NBF720942:NBH720946 NLB720942:NLD720946 NUX720942:NUZ720946 OET720942:OEV720946 OOP720942:OOR720946 OYL720942:OYN720946 PIH720942:PIJ720946 PSD720942:PSF720946 QBZ720942:QCB720946 QLV720942:QLX720946 QVR720942:QVT720946 RFN720942:RFP720946 RPJ720942:RPL720946 RZF720942:RZH720946 SJB720942:SJD720946 SSX720942:SSZ720946 TCT720942:TCV720946 TMP720942:TMR720946 TWL720942:TWN720946 UGH720942:UGJ720946 UQD720942:UQF720946 UZZ720942:VAB720946 VJV720942:VJX720946 VTR720942:VTT720946 WDN720942:WDP720946 WNJ720942:WNL720946 WXF720942:WXH720946 AY786478:BA786482 KT786478:KV786482 UP786478:UR786482 AEL786478:AEN786482 AOH786478:AOJ786482 AYD786478:AYF786482 BHZ786478:BIB786482 BRV786478:BRX786482 CBR786478:CBT786482 CLN786478:CLP786482 CVJ786478:CVL786482 DFF786478:DFH786482 DPB786478:DPD786482 DYX786478:DYZ786482 EIT786478:EIV786482 ESP786478:ESR786482 FCL786478:FCN786482 FMH786478:FMJ786482 FWD786478:FWF786482 GFZ786478:GGB786482 GPV786478:GPX786482 GZR786478:GZT786482 HJN786478:HJP786482 HTJ786478:HTL786482 IDF786478:IDH786482 INB786478:IND786482 IWX786478:IWZ786482 JGT786478:JGV786482 JQP786478:JQR786482 KAL786478:KAN786482 KKH786478:KKJ786482 KUD786478:KUF786482 LDZ786478:LEB786482 LNV786478:LNX786482 LXR786478:LXT786482 MHN786478:MHP786482 MRJ786478:MRL786482 NBF786478:NBH786482 NLB786478:NLD786482 NUX786478:NUZ786482 OET786478:OEV786482 OOP786478:OOR786482 OYL786478:OYN786482 PIH786478:PIJ786482 PSD786478:PSF786482 QBZ786478:QCB786482 QLV786478:QLX786482 QVR786478:QVT786482 RFN786478:RFP786482 RPJ786478:RPL786482 RZF786478:RZH786482 SJB786478:SJD786482 SSX786478:SSZ786482 TCT786478:TCV786482 TMP786478:TMR786482 TWL786478:TWN786482 UGH786478:UGJ786482 UQD786478:UQF786482 UZZ786478:VAB786482 VJV786478:VJX786482 VTR786478:VTT786482 WDN786478:WDP786482 WNJ786478:WNL786482 WXF786478:WXH786482 AY852014:BA852018 KT852014:KV852018 UP852014:UR852018 AEL852014:AEN852018 AOH852014:AOJ852018 AYD852014:AYF852018 BHZ852014:BIB852018 BRV852014:BRX852018 CBR852014:CBT852018 CLN852014:CLP852018 CVJ852014:CVL852018 DFF852014:DFH852018 DPB852014:DPD852018 DYX852014:DYZ852018 EIT852014:EIV852018 ESP852014:ESR852018 FCL852014:FCN852018 FMH852014:FMJ852018 FWD852014:FWF852018 GFZ852014:GGB852018 GPV852014:GPX852018 GZR852014:GZT852018 HJN852014:HJP852018 HTJ852014:HTL852018 IDF852014:IDH852018 INB852014:IND852018 IWX852014:IWZ852018 JGT852014:JGV852018 JQP852014:JQR852018 KAL852014:KAN852018 KKH852014:KKJ852018 KUD852014:KUF852018 LDZ852014:LEB852018 LNV852014:LNX852018 LXR852014:LXT852018 MHN852014:MHP852018 MRJ852014:MRL852018 NBF852014:NBH852018 NLB852014:NLD852018 NUX852014:NUZ852018 OET852014:OEV852018 OOP852014:OOR852018 OYL852014:OYN852018 PIH852014:PIJ852018 PSD852014:PSF852018 QBZ852014:QCB852018 QLV852014:QLX852018 QVR852014:QVT852018 RFN852014:RFP852018 RPJ852014:RPL852018 RZF852014:RZH852018 SJB852014:SJD852018 SSX852014:SSZ852018 TCT852014:TCV852018 TMP852014:TMR852018 TWL852014:TWN852018 UGH852014:UGJ852018 UQD852014:UQF852018 UZZ852014:VAB852018 VJV852014:VJX852018 VTR852014:VTT852018 WDN852014:WDP852018 WNJ852014:WNL852018 WXF852014:WXH852018 AY917550:BA917554 KT917550:KV917554 UP917550:UR917554 AEL917550:AEN917554 AOH917550:AOJ917554 AYD917550:AYF917554 BHZ917550:BIB917554 BRV917550:BRX917554 CBR917550:CBT917554 CLN917550:CLP917554 CVJ917550:CVL917554 DFF917550:DFH917554 DPB917550:DPD917554 DYX917550:DYZ917554 EIT917550:EIV917554 ESP917550:ESR917554 FCL917550:FCN917554 FMH917550:FMJ917554 FWD917550:FWF917554 GFZ917550:GGB917554 GPV917550:GPX917554 GZR917550:GZT917554 HJN917550:HJP917554 HTJ917550:HTL917554 IDF917550:IDH917554 INB917550:IND917554 IWX917550:IWZ917554 JGT917550:JGV917554 JQP917550:JQR917554 KAL917550:KAN917554 KKH917550:KKJ917554 KUD917550:KUF917554 LDZ917550:LEB917554 LNV917550:LNX917554 LXR917550:LXT917554 MHN917550:MHP917554 MRJ917550:MRL917554 NBF917550:NBH917554 NLB917550:NLD917554 NUX917550:NUZ917554 OET917550:OEV917554 OOP917550:OOR917554 OYL917550:OYN917554 PIH917550:PIJ917554 PSD917550:PSF917554 QBZ917550:QCB917554 QLV917550:QLX917554 QVR917550:QVT917554 RFN917550:RFP917554 RPJ917550:RPL917554 RZF917550:RZH917554 SJB917550:SJD917554 SSX917550:SSZ917554 TCT917550:TCV917554 TMP917550:TMR917554 TWL917550:TWN917554 UGH917550:UGJ917554 UQD917550:UQF917554 UZZ917550:VAB917554 VJV917550:VJX917554 VTR917550:VTT917554 WDN917550:WDP917554 WNJ917550:WNL917554 WXF917550:WXH917554 AY983086:BA983090 KT983086:KV983090 UP983086:UR983090 AEL983086:AEN983090 AOH983086:AOJ983090 AYD983086:AYF983090 BHZ983086:BIB983090 BRV983086:BRX983090 CBR983086:CBT983090 CLN983086:CLP983090 CVJ983086:CVL983090 DFF983086:DFH983090 DPB983086:DPD983090 DYX983086:DYZ983090 EIT983086:EIV983090 ESP983086:ESR983090 FCL983086:FCN983090 FMH983086:FMJ983090 FWD983086:FWF983090 GFZ983086:GGB983090 GPV983086:GPX983090 GZR983086:GZT983090 HJN983086:HJP983090 HTJ983086:HTL983090 IDF983086:IDH983090 INB983086:IND983090 IWX983086:IWZ983090 JGT983086:JGV983090 JQP983086:JQR983090 KAL983086:KAN983090 KKH983086:KKJ983090 KUD983086:KUF983090 LDZ983086:LEB983090 LNV983086:LNX983090 LXR983086:LXT983090 MHN983086:MHP983090 MRJ983086:MRL983090 NBF983086:NBH983090 NLB983086:NLD983090 NUX983086:NUZ983090 OET983086:OEV983090 OOP983086:OOR983090 OYL983086:OYN983090 PIH983086:PIJ983090 PSD983086:PSF983090 QBZ983086:QCB983090 QLV983086:QLX983090 QVR983086:QVT983090 RFN983086:RFP983090 RPJ983086:RPL983090 RZF983086:RZH983090 SJB983086:SJD983090 SSX983086:SSZ983090 TCT983086:TCV983090 TMP983086:TMR983090 TWL983086:TWN983090 UGH983086:UGJ983090 UQD983086:UQF983090 UZZ983086:VAB983090 VJV983086:VJX983090" xr:uid="{00000000-0002-0000-0600-000006000000}">
      <formula1>"男,女"</formula1>
    </dataValidation>
    <dataValidation type="list" allowBlank="1" showInputMessage="1" showErrorMessage="1" promptTitle="元号" prompt="選択してください" sqref="AE65506:AH65509 JZ65506:KC65509 TV65506:TY65509 ADR65506:ADU65509 ANN65506:ANQ65509 AXJ65506:AXM65509 BHF65506:BHI65509 BRB65506:BRE65509 CAX65506:CBA65509 CKT65506:CKW65509 CUP65506:CUS65509 DEL65506:DEO65509 DOH65506:DOK65509 DYD65506:DYG65509 EHZ65506:EIC65509 ERV65506:ERY65509 FBR65506:FBU65509 FLN65506:FLQ65509 FVJ65506:FVM65509 GFF65506:GFI65509 GPB65506:GPE65509 GYX65506:GZA65509 HIT65506:HIW65509 HSP65506:HSS65509 ICL65506:ICO65509 IMH65506:IMK65509 IWD65506:IWG65509 JFZ65506:JGC65509 JPV65506:JPY65509 JZR65506:JZU65509 KJN65506:KJQ65509 KTJ65506:KTM65509 LDF65506:LDI65509 LNB65506:LNE65509 LWX65506:LXA65509 MGT65506:MGW65509 MQP65506:MQS65509 NAL65506:NAO65509 NKH65506:NKK65509 NUD65506:NUG65509 ODZ65506:OEC65509 ONV65506:ONY65509 OXR65506:OXU65509 PHN65506:PHQ65509 PRJ65506:PRM65509 QBF65506:QBI65509 QLB65506:QLE65509 QUX65506:QVA65509 RET65506:REW65509 ROP65506:ROS65509 RYL65506:RYO65509 SIH65506:SIK65509 SSD65506:SSG65509 TBZ65506:TCC65509 TLV65506:TLY65509 TVR65506:TVU65509 UFN65506:UFQ65509 UPJ65506:UPM65509 UZF65506:UZI65509 VJB65506:VJE65509 VSX65506:VTA65509 WCT65506:WCW65509 WMP65506:WMS65509 WWL65506:WWO65509 AE131042:AH131045 JZ131042:KC131045 TV131042:TY131045 ADR131042:ADU131045 ANN131042:ANQ131045 AXJ131042:AXM131045 BHF131042:BHI131045 BRB131042:BRE131045 CAX131042:CBA131045 CKT131042:CKW131045 CUP131042:CUS131045 DEL131042:DEO131045 DOH131042:DOK131045 DYD131042:DYG131045 EHZ131042:EIC131045 ERV131042:ERY131045 FBR131042:FBU131045 FLN131042:FLQ131045 FVJ131042:FVM131045 GFF131042:GFI131045 GPB131042:GPE131045 GYX131042:GZA131045 HIT131042:HIW131045 HSP131042:HSS131045 ICL131042:ICO131045 IMH131042:IMK131045 IWD131042:IWG131045 JFZ131042:JGC131045 JPV131042:JPY131045 JZR131042:JZU131045 KJN131042:KJQ131045 KTJ131042:KTM131045 LDF131042:LDI131045 LNB131042:LNE131045 LWX131042:LXA131045 MGT131042:MGW131045 MQP131042:MQS131045 NAL131042:NAO131045 NKH131042:NKK131045 NUD131042:NUG131045 ODZ131042:OEC131045 ONV131042:ONY131045 OXR131042:OXU131045 PHN131042:PHQ131045 PRJ131042:PRM131045 QBF131042:QBI131045 QLB131042:QLE131045 QUX131042:QVA131045 RET131042:REW131045 ROP131042:ROS131045 RYL131042:RYO131045 SIH131042:SIK131045 SSD131042:SSG131045 TBZ131042:TCC131045 TLV131042:TLY131045 TVR131042:TVU131045 UFN131042:UFQ131045 UPJ131042:UPM131045 UZF131042:UZI131045 VJB131042:VJE131045 VSX131042:VTA131045 WCT131042:WCW131045 WMP131042:WMS131045 WWL131042:WWO131045 AE196578:AH196581 JZ196578:KC196581 TV196578:TY196581 ADR196578:ADU196581 ANN196578:ANQ196581 AXJ196578:AXM196581 BHF196578:BHI196581 BRB196578:BRE196581 CAX196578:CBA196581 CKT196578:CKW196581 CUP196578:CUS196581 DEL196578:DEO196581 DOH196578:DOK196581 DYD196578:DYG196581 EHZ196578:EIC196581 ERV196578:ERY196581 FBR196578:FBU196581 FLN196578:FLQ196581 FVJ196578:FVM196581 GFF196578:GFI196581 GPB196578:GPE196581 GYX196578:GZA196581 HIT196578:HIW196581 HSP196578:HSS196581 ICL196578:ICO196581 IMH196578:IMK196581 IWD196578:IWG196581 JFZ196578:JGC196581 JPV196578:JPY196581 JZR196578:JZU196581 KJN196578:KJQ196581 KTJ196578:KTM196581 LDF196578:LDI196581 LNB196578:LNE196581 LWX196578:LXA196581 MGT196578:MGW196581 MQP196578:MQS196581 NAL196578:NAO196581 NKH196578:NKK196581 NUD196578:NUG196581 ODZ196578:OEC196581 ONV196578:ONY196581 OXR196578:OXU196581 PHN196578:PHQ196581 PRJ196578:PRM196581 QBF196578:QBI196581 QLB196578:QLE196581 QUX196578:QVA196581 RET196578:REW196581 ROP196578:ROS196581 RYL196578:RYO196581 SIH196578:SIK196581 SSD196578:SSG196581 TBZ196578:TCC196581 TLV196578:TLY196581 TVR196578:TVU196581 UFN196578:UFQ196581 UPJ196578:UPM196581 UZF196578:UZI196581 VJB196578:VJE196581 VSX196578:VTA196581 WCT196578:WCW196581 WMP196578:WMS196581 WWL196578:WWO196581 AE262114:AH262117 JZ262114:KC262117 TV262114:TY262117 ADR262114:ADU262117 ANN262114:ANQ262117 AXJ262114:AXM262117 BHF262114:BHI262117 BRB262114:BRE262117 CAX262114:CBA262117 CKT262114:CKW262117 CUP262114:CUS262117 DEL262114:DEO262117 DOH262114:DOK262117 DYD262114:DYG262117 EHZ262114:EIC262117 ERV262114:ERY262117 FBR262114:FBU262117 FLN262114:FLQ262117 FVJ262114:FVM262117 GFF262114:GFI262117 GPB262114:GPE262117 GYX262114:GZA262117 HIT262114:HIW262117 HSP262114:HSS262117 ICL262114:ICO262117 IMH262114:IMK262117 IWD262114:IWG262117 JFZ262114:JGC262117 JPV262114:JPY262117 JZR262114:JZU262117 KJN262114:KJQ262117 KTJ262114:KTM262117 LDF262114:LDI262117 LNB262114:LNE262117 LWX262114:LXA262117 MGT262114:MGW262117 MQP262114:MQS262117 NAL262114:NAO262117 NKH262114:NKK262117 NUD262114:NUG262117 ODZ262114:OEC262117 ONV262114:ONY262117 OXR262114:OXU262117 PHN262114:PHQ262117 PRJ262114:PRM262117 QBF262114:QBI262117 QLB262114:QLE262117 QUX262114:QVA262117 RET262114:REW262117 ROP262114:ROS262117 RYL262114:RYO262117 SIH262114:SIK262117 SSD262114:SSG262117 TBZ262114:TCC262117 TLV262114:TLY262117 TVR262114:TVU262117 UFN262114:UFQ262117 UPJ262114:UPM262117 UZF262114:UZI262117 VJB262114:VJE262117 VSX262114:VTA262117 WCT262114:WCW262117 WMP262114:WMS262117 WWL262114:WWO262117 AE327650:AH327653 JZ327650:KC327653 TV327650:TY327653 ADR327650:ADU327653 ANN327650:ANQ327653 AXJ327650:AXM327653 BHF327650:BHI327653 BRB327650:BRE327653 CAX327650:CBA327653 CKT327650:CKW327653 CUP327650:CUS327653 DEL327650:DEO327653 DOH327650:DOK327653 DYD327650:DYG327653 EHZ327650:EIC327653 ERV327650:ERY327653 FBR327650:FBU327653 FLN327650:FLQ327653 FVJ327650:FVM327653 GFF327650:GFI327653 GPB327650:GPE327653 GYX327650:GZA327653 HIT327650:HIW327653 HSP327650:HSS327653 ICL327650:ICO327653 IMH327650:IMK327653 IWD327650:IWG327653 JFZ327650:JGC327653 JPV327650:JPY327653 JZR327650:JZU327653 KJN327650:KJQ327653 KTJ327650:KTM327653 LDF327650:LDI327653 LNB327650:LNE327653 LWX327650:LXA327653 MGT327650:MGW327653 MQP327650:MQS327653 NAL327650:NAO327653 NKH327650:NKK327653 NUD327650:NUG327653 ODZ327650:OEC327653 ONV327650:ONY327653 OXR327650:OXU327653 PHN327650:PHQ327653 PRJ327650:PRM327653 QBF327650:QBI327653 QLB327650:QLE327653 QUX327650:QVA327653 RET327650:REW327653 ROP327650:ROS327653 RYL327650:RYO327653 SIH327650:SIK327653 SSD327650:SSG327653 TBZ327650:TCC327653 TLV327650:TLY327653 TVR327650:TVU327653 UFN327650:UFQ327653 UPJ327650:UPM327653 UZF327650:UZI327653 VJB327650:VJE327653 VSX327650:VTA327653 WCT327650:WCW327653 WMP327650:WMS327653 WWL327650:WWO327653 AE393186:AH393189 JZ393186:KC393189 TV393186:TY393189 ADR393186:ADU393189 ANN393186:ANQ393189 AXJ393186:AXM393189 BHF393186:BHI393189 BRB393186:BRE393189 CAX393186:CBA393189 CKT393186:CKW393189 CUP393186:CUS393189 DEL393186:DEO393189 DOH393186:DOK393189 DYD393186:DYG393189 EHZ393186:EIC393189 ERV393186:ERY393189 FBR393186:FBU393189 FLN393186:FLQ393189 FVJ393186:FVM393189 GFF393186:GFI393189 GPB393186:GPE393189 GYX393186:GZA393189 HIT393186:HIW393189 HSP393186:HSS393189 ICL393186:ICO393189 IMH393186:IMK393189 IWD393186:IWG393189 JFZ393186:JGC393189 JPV393186:JPY393189 JZR393186:JZU393189 KJN393186:KJQ393189 KTJ393186:KTM393189 LDF393186:LDI393189 LNB393186:LNE393189 LWX393186:LXA393189 MGT393186:MGW393189 MQP393186:MQS393189 NAL393186:NAO393189 NKH393186:NKK393189 NUD393186:NUG393189 ODZ393186:OEC393189 ONV393186:ONY393189 OXR393186:OXU393189 PHN393186:PHQ393189 PRJ393186:PRM393189 QBF393186:QBI393189 QLB393186:QLE393189 QUX393186:QVA393189 RET393186:REW393189 ROP393186:ROS393189 RYL393186:RYO393189 SIH393186:SIK393189 SSD393186:SSG393189 TBZ393186:TCC393189 TLV393186:TLY393189 TVR393186:TVU393189 UFN393186:UFQ393189 UPJ393186:UPM393189 UZF393186:UZI393189 VJB393186:VJE393189 VSX393186:VTA393189 WCT393186:WCW393189 WMP393186:WMS393189 WWL393186:WWO393189 AE458722:AH458725 JZ458722:KC458725 TV458722:TY458725 ADR458722:ADU458725 ANN458722:ANQ458725 AXJ458722:AXM458725 BHF458722:BHI458725 BRB458722:BRE458725 CAX458722:CBA458725 CKT458722:CKW458725 CUP458722:CUS458725 DEL458722:DEO458725 DOH458722:DOK458725 DYD458722:DYG458725 EHZ458722:EIC458725 ERV458722:ERY458725 FBR458722:FBU458725 FLN458722:FLQ458725 FVJ458722:FVM458725 GFF458722:GFI458725 GPB458722:GPE458725 GYX458722:GZA458725 HIT458722:HIW458725 HSP458722:HSS458725 ICL458722:ICO458725 IMH458722:IMK458725 IWD458722:IWG458725 JFZ458722:JGC458725 JPV458722:JPY458725 JZR458722:JZU458725 KJN458722:KJQ458725 KTJ458722:KTM458725 LDF458722:LDI458725 LNB458722:LNE458725 LWX458722:LXA458725 MGT458722:MGW458725 MQP458722:MQS458725 NAL458722:NAO458725 NKH458722:NKK458725 NUD458722:NUG458725 ODZ458722:OEC458725 ONV458722:ONY458725 OXR458722:OXU458725 PHN458722:PHQ458725 PRJ458722:PRM458725 QBF458722:QBI458725 QLB458722:QLE458725 QUX458722:QVA458725 RET458722:REW458725 ROP458722:ROS458725 RYL458722:RYO458725 SIH458722:SIK458725 SSD458722:SSG458725 TBZ458722:TCC458725 TLV458722:TLY458725 TVR458722:TVU458725 UFN458722:UFQ458725 UPJ458722:UPM458725 UZF458722:UZI458725 VJB458722:VJE458725 VSX458722:VTA458725 WCT458722:WCW458725 WMP458722:WMS458725 WWL458722:WWO458725 AE524258:AH524261 JZ524258:KC524261 TV524258:TY524261 ADR524258:ADU524261 ANN524258:ANQ524261 AXJ524258:AXM524261 BHF524258:BHI524261 BRB524258:BRE524261 CAX524258:CBA524261 CKT524258:CKW524261 CUP524258:CUS524261 DEL524258:DEO524261 DOH524258:DOK524261 DYD524258:DYG524261 EHZ524258:EIC524261 ERV524258:ERY524261 FBR524258:FBU524261 FLN524258:FLQ524261 FVJ524258:FVM524261 GFF524258:GFI524261 GPB524258:GPE524261 GYX524258:GZA524261 HIT524258:HIW524261 HSP524258:HSS524261 ICL524258:ICO524261 IMH524258:IMK524261 IWD524258:IWG524261 JFZ524258:JGC524261 JPV524258:JPY524261 JZR524258:JZU524261 KJN524258:KJQ524261 KTJ524258:KTM524261 LDF524258:LDI524261 LNB524258:LNE524261 LWX524258:LXA524261 MGT524258:MGW524261 MQP524258:MQS524261 NAL524258:NAO524261 NKH524258:NKK524261 NUD524258:NUG524261 ODZ524258:OEC524261 ONV524258:ONY524261 OXR524258:OXU524261 PHN524258:PHQ524261 PRJ524258:PRM524261 QBF524258:QBI524261 QLB524258:QLE524261 QUX524258:QVA524261 RET524258:REW524261 ROP524258:ROS524261 RYL524258:RYO524261 SIH524258:SIK524261 SSD524258:SSG524261 TBZ524258:TCC524261 TLV524258:TLY524261 TVR524258:TVU524261 UFN524258:UFQ524261 UPJ524258:UPM524261 UZF524258:UZI524261 VJB524258:VJE524261 VSX524258:VTA524261 WCT524258:WCW524261 WMP524258:WMS524261 WWL524258:WWO524261 AE589794:AH589797 JZ589794:KC589797 TV589794:TY589797 ADR589794:ADU589797 ANN589794:ANQ589797 AXJ589794:AXM589797 BHF589794:BHI589797 BRB589794:BRE589797 CAX589794:CBA589797 CKT589794:CKW589797 CUP589794:CUS589797 DEL589794:DEO589797 DOH589794:DOK589797 DYD589794:DYG589797 EHZ589794:EIC589797 ERV589794:ERY589797 FBR589794:FBU589797 FLN589794:FLQ589797 FVJ589794:FVM589797 GFF589794:GFI589797 GPB589794:GPE589797 GYX589794:GZA589797 HIT589794:HIW589797 HSP589794:HSS589797 ICL589794:ICO589797 IMH589794:IMK589797 IWD589794:IWG589797 JFZ589794:JGC589797 JPV589794:JPY589797 JZR589794:JZU589797 KJN589794:KJQ589797 KTJ589794:KTM589797 LDF589794:LDI589797 LNB589794:LNE589797 LWX589794:LXA589797 MGT589794:MGW589797 MQP589794:MQS589797 NAL589794:NAO589797 NKH589794:NKK589797 NUD589794:NUG589797 ODZ589794:OEC589797 ONV589794:ONY589797 OXR589794:OXU589797 PHN589794:PHQ589797 PRJ589794:PRM589797 QBF589794:QBI589797 QLB589794:QLE589797 QUX589794:QVA589797 RET589794:REW589797 ROP589794:ROS589797 RYL589794:RYO589797 SIH589794:SIK589797 SSD589794:SSG589797 TBZ589794:TCC589797 TLV589794:TLY589797 TVR589794:TVU589797 UFN589794:UFQ589797 UPJ589794:UPM589797 UZF589794:UZI589797 VJB589794:VJE589797 VSX589794:VTA589797 WCT589794:WCW589797 WMP589794:WMS589797 WWL589794:WWO589797 AE655330:AH655333 JZ655330:KC655333 TV655330:TY655333 ADR655330:ADU655333 ANN655330:ANQ655333 AXJ655330:AXM655333 BHF655330:BHI655333 BRB655330:BRE655333 CAX655330:CBA655333 CKT655330:CKW655333 CUP655330:CUS655333 DEL655330:DEO655333 DOH655330:DOK655333 DYD655330:DYG655333 EHZ655330:EIC655333 ERV655330:ERY655333 FBR655330:FBU655333 FLN655330:FLQ655333 FVJ655330:FVM655333 GFF655330:GFI655333 GPB655330:GPE655333 GYX655330:GZA655333 HIT655330:HIW655333 HSP655330:HSS655333 ICL655330:ICO655333 IMH655330:IMK655333 IWD655330:IWG655333 JFZ655330:JGC655333 JPV655330:JPY655333 JZR655330:JZU655333 KJN655330:KJQ655333 KTJ655330:KTM655333 LDF655330:LDI655333 LNB655330:LNE655333 LWX655330:LXA655333 MGT655330:MGW655333 MQP655330:MQS655333 NAL655330:NAO655333 NKH655330:NKK655333 NUD655330:NUG655333 ODZ655330:OEC655333 ONV655330:ONY655333 OXR655330:OXU655333 PHN655330:PHQ655333 PRJ655330:PRM655333 QBF655330:QBI655333 QLB655330:QLE655333 QUX655330:QVA655333 RET655330:REW655333 ROP655330:ROS655333 RYL655330:RYO655333 SIH655330:SIK655333 SSD655330:SSG655333 TBZ655330:TCC655333 TLV655330:TLY655333 TVR655330:TVU655333 UFN655330:UFQ655333 UPJ655330:UPM655333 UZF655330:UZI655333 VJB655330:VJE655333 VSX655330:VTA655333 WCT655330:WCW655333 WMP655330:WMS655333 WWL655330:WWO655333 AE720866:AH720869 JZ720866:KC720869 TV720866:TY720869 ADR720866:ADU720869 ANN720866:ANQ720869 AXJ720866:AXM720869 BHF720866:BHI720869 BRB720866:BRE720869 CAX720866:CBA720869 CKT720866:CKW720869 CUP720866:CUS720869 DEL720866:DEO720869 DOH720866:DOK720869 DYD720866:DYG720869 EHZ720866:EIC720869 ERV720866:ERY720869 FBR720866:FBU720869 FLN720866:FLQ720869 FVJ720866:FVM720869 GFF720866:GFI720869 GPB720866:GPE720869 GYX720866:GZA720869 HIT720866:HIW720869 HSP720866:HSS720869 ICL720866:ICO720869 IMH720866:IMK720869 IWD720866:IWG720869 JFZ720866:JGC720869 JPV720866:JPY720869 JZR720866:JZU720869 KJN720866:KJQ720869 KTJ720866:KTM720869 LDF720866:LDI720869 LNB720866:LNE720869 LWX720866:LXA720869 MGT720866:MGW720869 MQP720866:MQS720869 NAL720866:NAO720869 NKH720866:NKK720869 NUD720866:NUG720869 ODZ720866:OEC720869 ONV720866:ONY720869 OXR720866:OXU720869 PHN720866:PHQ720869 PRJ720866:PRM720869 QBF720866:QBI720869 QLB720866:QLE720869 QUX720866:QVA720869 RET720866:REW720869 ROP720866:ROS720869 RYL720866:RYO720869 SIH720866:SIK720869 SSD720866:SSG720869 TBZ720866:TCC720869 TLV720866:TLY720869 TVR720866:TVU720869 UFN720866:UFQ720869 UPJ720866:UPM720869 UZF720866:UZI720869 VJB720866:VJE720869 VSX720866:VTA720869 WCT720866:WCW720869 WMP720866:WMS720869 WWL720866:WWO720869 AE786402:AH786405 JZ786402:KC786405 TV786402:TY786405 ADR786402:ADU786405 ANN786402:ANQ786405 AXJ786402:AXM786405 BHF786402:BHI786405 BRB786402:BRE786405 CAX786402:CBA786405 CKT786402:CKW786405 CUP786402:CUS786405 DEL786402:DEO786405 DOH786402:DOK786405 DYD786402:DYG786405 EHZ786402:EIC786405 ERV786402:ERY786405 FBR786402:FBU786405 FLN786402:FLQ786405 FVJ786402:FVM786405 GFF786402:GFI786405 GPB786402:GPE786405 GYX786402:GZA786405 HIT786402:HIW786405 HSP786402:HSS786405 ICL786402:ICO786405 IMH786402:IMK786405 IWD786402:IWG786405 JFZ786402:JGC786405 JPV786402:JPY786405 JZR786402:JZU786405 KJN786402:KJQ786405 KTJ786402:KTM786405 LDF786402:LDI786405 LNB786402:LNE786405 LWX786402:LXA786405 MGT786402:MGW786405 MQP786402:MQS786405 NAL786402:NAO786405 NKH786402:NKK786405 NUD786402:NUG786405 ODZ786402:OEC786405 ONV786402:ONY786405 OXR786402:OXU786405 PHN786402:PHQ786405 PRJ786402:PRM786405 QBF786402:QBI786405 QLB786402:QLE786405 QUX786402:QVA786405 RET786402:REW786405 ROP786402:ROS786405 RYL786402:RYO786405 SIH786402:SIK786405 SSD786402:SSG786405 TBZ786402:TCC786405 TLV786402:TLY786405 TVR786402:TVU786405 UFN786402:UFQ786405 UPJ786402:UPM786405 UZF786402:UZI786405 VJB786402:VJE786405 VSX786402:VTA786405 WCT786402:WCW786405 WMP786402:WMS786405 WWL786402:WWO786405 AE851938:AH851941 JZ851938:KC851941 TV851938:TY851941 ADR851938:ADU851941 ANN851938:ANQ851941 AXJ851938:AXM851941 BHF851938:BHI851941 BRB851938:BRE851941 CAX851938:CBA851941 CKT851938:CKW851941 CUP851938:CUS851941 DEL851938:DEO851941 DOH851938:DOK851941 DYD851938:DYG851941 EHZ851938:EIC851941 ERV851938:ERY851941 FBR851938:FBU851941 FLN851938:FLQ851941 FVJ851938:FVM851941 GFF851938:GFI851941 GPB851938:GPE851941 GYX851938:GZA851941 HIT851938:HIW851941 HSP851938:HSS851941 ICL851938:ICO851941 IMH851938:IMK851941 IWD851938:IWG851941 JFZ851938:JGC851941 JPV851938:JPY851941 JZR851938:JZU851941 KJN851938:KJQ851941 KTJ851938:KTM851941 LDF851938:LDI851941 LNB851938:LNE851941 LWX851938:LXA851941 MGT851938:MGW851941 MQP851938:MQS851941 NAL851938:NAO851941 NKH851938:NKK851941 NUD851938:NUG851941 ODZ851938:OEC851941 ONV851938:ONY851941 OXR851938:OXU851941 PHN851938:PHQ851941 PRJ851938:PRM851941 QBF851938:QBI851941 QLB851938:QLE851941 QUX851938:QVA851941 RET851938:REW851941 ROP851938:ROS851941 RYL851938:RYO851941 SIH851938:SIK851941 SSD851938:SSG851941 TBZ851938:TCC851941 TLV851938:TLY851941 TVR851938:TVU851941 UFN851938:UFQ851941 UPJ851938:UPM851941 UZF851938:UZI851941 VJB851938:VJE851941 VSX851938:VTA851941 WCT851938:WCW851941 WMP851938:WMS851941 WWL851938:WWO851941 AE917474:AH917477 JZ917474:KC917477 TV917474:TY917477 ADR917474:ADU917477 ANN917474:ANQ917477 AXJ917474:AXM917477 BHF917474:BHI917477 BRB917474:BRE917477 CAX917474:CBA917477 CKT917474:CKW917477 CUP917474:CUS917477 DEL917474:DEO917477 DOH917474:DOK917477 DYD917474:DYG917477 EHZ917474:EIC917477 ERV917474:ERY917477 FBR917474:FBU917477 FLN917474:FLQ917477 FVJ917474:FVM917477 GFF917474:GFI917477 GPB917474:GPE917477 GYX917474:GZA917477 HIT917474:HIW917477 HSP917474:HSS917477 ICL917474:ICO917477 IMH917474:IMK917477 IWD917474:IWG917477 JFZ917474:JGC917477 JPV917474:JPY917477 JZR917474:JZU917477 KJN917474:KJQ917477 KTJ917474:KTM917477 LDF917474:LDI917477 LNB917474:LNE917477 LWX917474:LXA917477 MGT917474:MGW917477 MQP917474:MQS917477 NAL917474:NAO917477 NKH917474:NKK917477 NUD917474:NUG917477 ODZ917474:OEC917477 ONV917474:ONY917477 OXR917474:OXU917477 PHN917474:PHQ917477 PRJ917474:PRM917477 QBF917474:QBI917477 QLB917474:QLE917477 QUX917474:QVA917477 RET917474:REW917477 ROP917474:ROS917477 RYL917474:RYO917477 SIH917474:SIK917477 SSD917474:SSG917477 TBZ917474:TCC917477 TLV917474:TLY917477 TVR917474:TVU917477 UFN917474:UFQ917477 UPJ917474:UPM917477 UZF917474:UZI917477 VJB917474:VJE917477 VSX917474:VTA917477 WCT917474:WCW917477 WMP917474:WMS917477 WWL917474:WWO917477 AE983010:AH983013 JZ983010:KC983013 TV983010:TY983013 ADR983010:ADU983013 ANN983010:ANQ983013 AXJ983010:AXM983013 BHF983010:BHI983013 BRB983010:BRE983013 CAX983010:CBA983013 CKT983010:CKW983013 CUP983010:CUS983013 DEL983010:DEO983013 DOH983010:DOK983013 DYD983010:DYG983013 EHZ983010:EIC983013 ERV983010:ERY983013 FBR983010:FBU983013 FLN983010:FLQ983013 FVJ983010:FVM983013 GFF983010:GFI983013 GPB983010:GPE983013 GYX983010:GZA983013 HIT983010:HIW983013 HSP983010:HSS983013 ICL983010:ICO983013 IMH983010:IMK983013 IWD983010:IWG983013 JFZ983010:JGC983013 JPV983010:JPY983013 JZR983010:JZU983013 KJN983010:KJQ983013 KTJ983010:KTM983013 LDF983010:LDI983013 LNB983010:LNE983013 LWX983010:LXA983013 MGT983010:MGW983013 MQP983010:MQS983013 NAL983010:NAO983013 NKH983010:NKK983013 NUD983010:NUG983013 ODZ983010:OEC983013 ONV983010:ONY983013 OXR983010:OXU983013 PHN983010:PHQ983013 PRJ983010:PRM983013 QBF983010:QBI983013 QLB983010:QLE983013 QUX983010:QVA983013 RET983010:REW983013 ROP983010:ROS983013 RYL983010:RYO983013 SIH983010:SIK983013 SSD983010:SSG983013 TBZ983010:TCC983013 TLV983010:TLY983013 TVR983010:TVU983013 UFN983010:UFQ983013 UPJ983010:UPM983013 UZF983010:UZI983013 VJB983010:VJE983013 VSX983010:VTA983013 WCT983010:WCW983013 WMP983010:WMS983013 WWL983010:WWO983013 AE65592:AH65595 JZ65592:KC65595 TV65592:TY65595 ADR65592:ADU65595 ANN65592:ANQ65595 AXJ65592:AXM65595 BHF65592:BHI65595 BRB65592:BRE65595 CAX65592:CBA65595 CKT65592:CKW65595 CUP65592:CUS65595 DEL65592:DEO65595 DOH65592:DOK65595 DYD65592:DYG65595 EHZ65592:EIC65595 ERV65592:ERY65595 FBR65592:FBU65595 FLN65592:FLQ65595 FVJ65592:FVM65595 GFF65592:GFI65595 GPB65592:GPE65595 GYX65592:GZA65595 HIT65592:HIW65595 HSP65592:HSS65595 ICL65592:ICO65595 IMH65592:IMK65595 IWD65592:IWG65595 JFZ65592:JGC65595 JPV65592:JPY65595 JZR65592:JZU65595 KJN65592:KJQ65595 KTJ65592:KTM65595 LDF65592:LDI65595 LNB65592:LNE65595 LWX65592:LXA65595 MGT65592:MGW65595 MQP65592:MQS65595 NAL65592:NAO65595 NKH65592:NKK65595 NUD65592:NUG65595 ODZ65592:OEC65595 ONV65592:ONY65595 OXR65592:OXU65595 PHN65592:PHQ65595 PRJ65592:PRM65595 QBF65592:QBI65595 QLB65592:QLE65595 QUX65592:QVA65595 RET65592:REW65595 ROP65592:ROS65595 RYL65592:RYO65595 SIH65592:SIK65595 SSD65592:SSG65595 TBZ65592:TCC65595 TLV65592:TLY65595 TVR65592:TVU65595 UFN65592:UFQ65595 UPJ65592:UPM65595 UZF65592:UZI65595 VJB65592:VJE65595 VSX65592:VTA65595 WCT65592:WCW65595 WMP65592:WMS65595 WWL65592:WWO65595 AE131128:AH131131 JZ131128:KC131131 TV131128:TY131131 ADR131128:ADU131131 ANN131128:ANQ131131 AXJ131128:AXM131131 BHF131128:BHI131131 BRB131128:BRE131131 CAX131128:CBA131131 CKT131128:CKW131131 CUP131128:CUS131131 DEL131128:DEO131131 DOH131128:DOK131131 DYD131128:DYG131131 EHZ131128:EIC131131 ERV131128:ERY131131 FBR131128:FBU131131 FLN131128:FLQ131131 FVJ131128:FVM131131 GFF131128:GFI131131 GPB131128:GPE131131 GYX131128:GZA131131 HIT131128:HIW131131 HSP131128:HSS131131 ICL131128:ICO131131 IMH131128:IMK131131 IWD131128:IWG131131 JFZ131128:JGC131131 JPV131128:JPY131131 JZR131128:JZU131131 KJN131128:KJQ131131 KTJ131128:KTM131131 LDF131128:LDI131131 LNB131128:LNE131131 LWX131128:LXA131131 MGT131128:MGW131131 MQP131128:MQS131131 NAL131128:NAO131131 NKH131128:NKK131131 NUD131128:NUG131131 ODZ131128:OEC131131 ONV131128:ONY131131 OXR131128:OXU131131 PHN131128:PHQ131131 PRJ131128:PRM131131 QBF131128:QBI131131 QLB131128:QLE131131 QUX131128:QVA131131 RET131128:REW131131 ROP131128:ROS131131 RYL131128:RYO131131 SIH131128:SIK131131 SSD131128:SSG131131 TBZ131128:TCC131131 TLV131128:TLY131131 TVR131128:TVU131131 UFN131128:UFQ131131 UPJ131128:UPM131131 UZF131128:UZI131131 VJB131128:VJE131131 VSX131128:VTA131131 WCT131128:WCW131131 WMP131128:WMS131131 WWL131128:WWO131131 AE196664:AH196667 JZ196664:KC196667 TV196664:TY196667 ADR196664:ADU196667 ANN196664:ANQ196667 AXJ196664:AXM196667 BHF196664:BHI196667 BRB196664:BRE196667 CAX196664:CBA196667 CKT196664:CKW196667 CUP196664:CUS196667 DEL196664:DEO196667 DOH196664:DOK196667 DYD196664:DYG196667 EHZ196664:EIC196667 ERV196664:ERY196667 FBR196664:FBU196667 FLN196664:FLQ196667 FVJ196664:FVM196667 GFF196664:GFI196667 GPB196664:GPE196667 GYX196664:GZA196667 HIT196664:HIW196667 HSP196664:HSS196667 ICL196664:ICO196667 IMH196664:IMK196667 IWD196664:IWG196667 JFZ196664:JGC196667 JPV196664:JPY196667 JZR196664:JZU196667 KJN196664:KJQ196667 KTJ196664:KTM196667 LDF196664:LDI196667 LNB196664:LNE196667 LWX196664:LXA196667 MGT196664:MGW196667 MQP196664:MQS196667 NAL196664:NAO196667 NKH196664:NKK196667 NUD196664:NUG196667 ODZ196664:OEC196667 ONV196664:ONY196667 OXR196664:OXU196667 PHN196664:PHQ196667 PRJ196664:PRM196667 QBF196664:QBI196667 QLB196664:QLE196667 QUX196664:QVA196667 RET196664:REW196667 ROP196664:ROS196667 RYL196664:RYO196667 SIH196664:SIK196667 SSD196664:SSG196667 TBZ196664:TCC196667 TLV196664:TLY196667 TVR196664:TVU196667 UFN196664:UFQ196667 UPJ196664:UPM196667 UZF196664:UZI196667 VJB196664:VJE196667 VSX196664:VTA196667 WCT196664:WCW196667 WMP196664:WMS196667 WWL196664:WWO196667 AE262200:AH262203 JZ262200:KC262203 TV262200:TY262203 ADR262200:ADU262203 ANN262200:ANQ262203 AXJ262200:AXM262203 BHF262200:BHI262203 BRB262200:BRE262203 CAX262200:CBA262203 CKT262200:CKW262203 CUP262200:CUS262203 DEL262200:DEO262203 DOH262200:DOK262203 DYD262200:DYG262203 EHZ262200:EIC262203 ERV262200:ERY262203 FBR262200:FBU262203 FLN262200:FLQ262203 FVJ262200:FVM262203 GFF262200:GFI262203 GPB262200:GPE262203 GYX262200:GZA262203 HIT262200:HIW262203 HSP262200:HSS262203 ICL262200:ICO262203 IMH262200:IMK262203 IWD262200:IWG262203 JFZ262200:JGC262203 JPV262200:JPY262203 JZR262200:JZU262203 KJN262200:KJQ262203 KTJ262200:KTM262203 LDF262200:LDI262203 LNB262200:LNE262203 LWX262200:LXA262203 MGT262200:MGW262203 MQP262200:MQS262203 NAL262200:NAO262203 NKH262200:NKK262203 NUD262200:NUG262203 ODZ262200:OEC262203 ONV262200:ONY262203 OXR262200:OXU262203 PHN262200:PHQ262203 PRJ262200:PRM262203 QBF262200:QBI262203 QLB262200:QLE262203 QUX262200:QVA262203 RET262200:REW262203 ROP262200:ROS262203 RYL262200:RYO262203 SIH262200:SIK262203 SSD262200:SSG262203 TBZ262200:TCC262203 TLV262200:TLY262203 TVR262200:TVU262203 UFN262200:UFQ262203 UPJ262200:UPM262203 UZF262200:UZI262203 VJB262200:VJE262203 VSX262200:VTA262203 WCT262200:WCW262203 WMP262200:WMS262203 WWL262200:WWO262203 AE327736:AH327739 JZ327736:KC327739 TV327736:TY327739 ADR327736:ADU327739 ANN327736:ANQ327739 AXJ327736:AXM327739 BHF327736:BHI327739 BRB327736:BRE327739 CAX327736:CBA327739 CKT327736:CKW327739 CUP327736:CUS327739 DEL327736:DEO327739 DOH327736:DOK327739 DYD327736:DYG327739 EHZ327736:EIC327739 ERV327736:ERY327739 FBR327736:FBU327739 FLN327736:FLQ327739 FVJ327736:FVM327739 GFF327736:GFI327739 GPB327736:GPE327739 GYX327736:GZA327739 HIT327736:HIW327739 HSP327736:HSS327739 ICL327736:ICO327739 IMH327736:IMK327739 IWD327736:IWG327739 JFZ327736:JGC327739 JPV327736:JPY327739 JZR327736:JZU327739 KJN327736:KJQ327739 KTJ327736:KTM327739 LDF327736:LDI327739 LNB327736:LNE327739 LWX327736:LXA327739 MGT327736:MGW327739 MQP327736:MQS327739 NAL327736:NAO327739 NKH327736:NKK327739 NUD327736:NUG327739 ODZ327736:OEC327739 ONV327736:ONY327739 OXR327736:OXU327739 PHN327736:PHQ327739 PRJ327736:PRM327739 QBF327736:QBI327739 QLB327736:QLE327739 QUX327736:QVA327739 RET327736:REW327739 ROP327736:ROS327739 RYL327736:RYO327739 SIH327736:SIK327739 SSD327736:SSG327739 TBZ327736:TCC327739 TLV327736:TLY327739 TVR327736:TVU327739 UFN327736:UFQ327739 UPJ327736:UPM327739 UZF327736:UZI327739 VJB327736:VJE327739 VSX327736:VTA327739 WCT327736:WCW327739 WMP327736:WMS327739 WWL327736:WWO327739 AE393272:AH393275 JZ393272:KC393275 TV393272:TY393275 ADR393272:ADU393275 ANN393272:ANQ393275 AXJ393272:AXM393275 BHF393272:BHI393275 BRB393272:BRE393275 CAX393272:CBA393275 CKT393272:CKW393275 CUP393272:CUS393275 DEL393272:DEO393275 DOH393272:DOK393275 DYD393272:DYG393275 EHZ393272:EIC393275 ERV393272:ERY393275 FBR393272:FBU393275 FLN393272:FLQ393275 FVJ393272:FVM393275 GFF393272:GFI393275 GPB393272:GPE393275 GYX393272:GZA393275 HIT393272:HIW393275 HSP393272:HSS393275 ICL393272:ICO393275 IMH393272:IMK393275 IWD393272:IWG393275 JFZ393272:JGC393275 JPV393272:JPY393275 JZR393272:JZU393275 KJN393272:KJQ393275 KTJ393272:KTM393275 LDF393272:LDI393275 LNB393272:LNE393275 LWX393272:LXA393275 MGT393272:MGW393275 MQP393272:MQS393275 NAL393272:NAO393275 NKH393272:NKK393275 NUD393272:NUG393275 ODZ393272:OEC393275 ONV393272:ONY393275 OXR393272:OXU393275 PHN393272:PHQ393275 PRJ393272:PRM393275 QBF393272:QBI393275 QLB393272:QLE393275 QUX393272:QVA393275 RET393272:REW393275 ROP393272:ROS393275 RYL393272:RYO393275 SIH393272:SIK393275 SSD393272:SSG393275 TBZ393272:TCC393275 TLV393272:TLY393275 TVR393272:TVU393275 UFN393272:UFQ393275 UPJ393272:UPM393275 UZF393272:UZI393275 VJB393272:VJE393275 VSX393272:VTA393275 WCT393272:WCW393275 WMP393272:WMS393275 WWL393272:WWO393275 AE458808:AH458811 JZ458808:KC458811 TV458808:TY458811 ADR458808:ADU458811 ANN458808:ANQ458811 AXJ458808:AXM458811 BHF458808:BHI458811 BRB458808:BRE458811 CAX458808:CBA458811 CKT458808:CKW458811 CUP458808:CUS458811 DEL458808:DEO458811 DOH458808:DOK458811 DYD458808:DYG458811 EHZ458808:EIC458811 ERV458808:ERY458811 FBR458808:FBU458811 FLN458808:FLQ458811 FVJ458808:FVM458811 GFF458808:GFI458811 GPB458808:GPE458811 GYX458808:GZA458811 HIT458808:HIW458811 HSP458808:HSS458811 ICL458808:ICO458811 IMH458808:IMK458811 IWD458808:IWG458811 JFZ458808:JGC458811 JPV458808:JPY458811 JZR458808:JZU458811 KJN458808:KJQ458811 KTJ458808:KTM458811 LDF458808:LDI458811 LNB458808:LNE458811 LWX458808:LXA458811 MGT458808:MGW458811 MQP458808:MQS458811 NAL458808:NAO458811 NKH458808:NKK458811 NUD458808:NUG458811 ODZ458808:OEC458811 ONV458808:ONY458811 OXR458808:OXU458811 PHN458808:PHQ458811 PRJ458808:PRM458811 QBF458808:QBI458811 QLB458808:QLE458811 QUX458808:QVA458811 RET458808:REW458811 ROP458808:ROS458811 RYL458808:RYO458811 SIH458808:SIK458811 SSD458808:SSG458811 TBZ458808:TCC458811 TLV458808:TLY458811 TVR458808:TVU458811 UFN458808:UFQ458811 UPJ458808:UPM458811 UZF458808:UZI458811 VJB458808:VJE458811 VSX458808:VTA458811 WCT458808:WCW458811 WMP458808:WMS458811 WWL458808:WWO458811 AE524344:AH524347 JZ524344:KC524347 TV524344:TY524347 ADR524344:ADU524347 ANN524344:ANQ524347 AXJ524344:AXM524347 BHF524344:BHI524347 BRB524344:BRE524347 CAX524344:CBA524347 CKT524344:CKW524347 CUP524344:CUS524347 DEL524344:DEO524347 DOH524344:DOK524347 DYD524344:DYG524347 EHZ524344:EIC524347 ERV524344:ERY524347 FBR524344:FBU524347 FLN524344:FLQ524347 FVJ524344:FVM524347 GFF524344:GFI524347 GPB524344:GPE524347 GYX524344:GZA524347 HIT524344:HIW524347 HSP524344:HSS524347 ICL524344:ICO524347 IMH524344:IMK524347 IWD524344:IWG524347 JFZ524344:JGC524347 JPV524344:JPY524347 JZR524344:JZU524347 KJN524344:KJQ524347 KTJ524344:KTM524347 LDF524344:LDI524347 LNB524344:LNE524347 LWX524344:LXA524347 MGT524344:MGW524347 MQP524344:MQS524347 NAL524344:NAO524347 NKH524344:NKK524347 NUD524344:NUG524347 ODZ524344:OEC524347 ONV524344:ONY524347 OXR524344:OXU524347 PHN524344:PHQ524347 PRJ524344:PRM524347 QBF524344:QBI524347 QLB524344:QLE524347 QUX524344:QVA524347 RET524344:REW524347 ROP524344:ROS524347 RYL524344:RYO524347 SIH524344:SIK524347 SSD524344:SSG524347 TBZ524344:TCC524347 TLV524344:TLY524347 TVR524344:TVU524347 UFN524344:UFQ524347 UPJ524344:UPM524347 UZF524344:UZI524347 VJB524344:VJE524347 VSX524344:VTA524347 WCT524344:WCW524347 WMP524344:WMS524347 WWL524344:WWO524347 AE589880:AH589883 JZ589880:KC589883 TV589880:TY589883 ADR589880:ADU589883 ANN589880:ANQ589883 AXJ589880:AXM589883 BHF589880:BHI589883 BRB589880:BRE589883 CAX589880:CBA589883 CKT589880:CKW589883 CUP589880:CUS589883 DEL589880:DEO589883 DOH589880:DOK589883 DYD589880:DYG589883 EHZ589880:EIC589883 ERV589880:ERY589883 FBR589880:FBU589883 FLN589880:FLQ589883 FVJ589880:FVM589883 GFF589880:GFI589883 GPB589880:GPE589883 GYX589880:GZA589883 HIT589880:HIW589883 HSP589880:HSS589883 ICL589880:ICO589883 IMH589880:IMK589883 IWD589880:IWG589883 JFZ589880:JGC589883 JPV589880:JPY589883 JZR589880:JZU589883 KJN589880:KJQ589883 KTJ589880:KTM589883 LDF589880:LDI589883 LNB589880:LNE589883 LWX589880:LXA589883 MGT589880:MGW589883 MQP589880:MQS589883 NAL589880:NAO589883 NKH589880:NKK589883 NUD589880:NUG589883 ODZ589880:OEC589883 ONV589880:ONY589883 OXR589880:OXU589883 PHN589880:PHQ589883 PRJ589880:PRM589883 QBF589880:QBI589883 QLB589880:QLE589883 QUX589880:QVA589883 RET589880:REW589883 ROP589880:ROS589883 RYL589880:RYO589883 SIH589880:SIK589883 SSD589880:SSG589883 TBZ589880:TCC589883 TLV589880:TLY589883 TVR589880:TVU589883 UFN589880:UFQ589883 UPJ589880:UPM589883 UZF589880:UZI589883 VJB589880:VJE589883 VSX589880:VTA589883 WCT589880:WCW589883 WMP589880:WMS589883 WWL589880:WWO589883 AE655416:AH655419 JZ655416:KC655419 TV655416:TY655419 ADR655416:ADU655419 ANN655416:ANQ655419 AXJ655416:AXM655419 BHF655416:BHI655419 BRB655416:BRE655419 CAX655416:CBA655419 CKT655416:CKW655419 CUP655416:CUS655419 DEL655416:DEO655419 DOH655416:DOK655419 DYD655416:DYG655419 EHZ655416:EIC655419 ERV655416:ERY655419 FBR655416:FBU655419 FLN655416:FLQ655419 FVJ655416:FVM655419 GFF655416:GFI655419 GPB655416:GPE655419 GYX655416:GZA655419 HIT655416:HIW655419 HSP655416:HSS655419 ICL655416:ICO655419 IMH655416:IMK655419 IWD655416:IWG655419 JFZ655416:JGC655419 JPV655416:JPY655419 JZR655416:JZU655419 KJN655416:KJQ655419 KTJ655416:KTM655419 LDF655416:LDI655419 LNB655416:LNE655419 LWX655416:LXA655419 MGT655416:MGW655419 MQP655416:MQS655419 NAL655416:NAO655419 NKH655416:NKK655419 NUD655416:NUG655419 ODZ655416:OEC655419 ONV655416:ONY655419 OXR655416:OXU655419 PHN655416:PHQ655419 PRJ655416:PRM655419 QBF655416:QBI655419 QLB655416:QLE655419 QUX655416:QVA655419 RET655416:REW655419 ROP655416:ROS655419 RYL655416:RYO655419 SIH655416:SIK655419 SSD655416:SSG655419 TBZ655416:TCC655419 TLV655416:TLY655419 TVR655416:TVU655419 UFN655416:UFQ655419 UPJ655416:UPM655419 UZF655416:UZI655419 VJB655416:VJE655419 VSX655416:VTA655419 WCT655416:WCW655419 WMP655416:WMS655419 WWL655416:WWO655419 AE720952:AH720955 JZ720952:KC720955 TV720952:TY720955 ADR720952:ADU720955 ANN720952:ANQ720955 AXJ720952:AXM720955 BHF720952:BHI720955 BRB720952:BRE720955 CAX720952:CBA720955 CKT720952:CKW720955 CUP720952:CUS720955 DEL720952:DEO720955 DOH720952:DOK720955 DYD720952:DYG720955 EHZ720952:EIC720955 ERV720952:ERY720955 FBR720952:FBU720955 FLN720952:FLQ720955 FVJ720952:FVM720955 GFF720952:GFI720955 GPB720952:GPE720955 GYX720952:GZA720955 HIT720952:HIW720955 HSP720952:HSS720955 ICL720952:ICO720955 IMH720952:IMK720955 IWD720952:IWG720955 JFZ720952:JGC720955 JPV720952:JPY720955 JZR720952:JZU720955 KJN720952:KJQ720955 KTJ720952:KTM720955 LDF720952:LDI720955 LNB720952:LNE720955 LWX720952:LXA720955 MGT720952:MGW720955 MQP720952:MQS720955 NAL720952:NAO720955 NKH720952:NKK720955 NUD720952:NUG720955 ODZ720952:OEC720955 ONV720952:ONY720955 OXR720952:OXU720955 PHN720952:PHQ720955 PRJ720952:PRM720955 QBF720952:QBI720955 QLB720952:QLE720955 QUX720952:QVA720955 RET720952:REW720955 ROP720952:ROS720955 RYL720952:RYO720955 SIH720952:SIK720955 SSD720952:SSG720955 TBZ720952:TCC720955 TLV720952:TLY720955 TVR720952:TVU720955 UFN720952:UFQ720955 UPJ720952:UPM720955 UZF720952:UZI720955 VJB720952:VJE720955 VSX720952:VTA720955 WCT720952:WCW720955 WMP720952:WMS720955 WWL720952:WWO720955 AE786488:AH786491 JZ786488:KC786491 TV786488:TY786491 ADR786488:ADU786491 ANN786488:ANQ786491 AXJ786488:AXM786491 BHF786488:BHI786491 BRB786488:BRE786491 CAX786488:CBA786491 CKT786488:CKW786491 CUP786488:CUS786491 DEL786488:DEO786491 DOH786488:DOK786491 DYD786488:DYG786491 EHZ786488:EIC786491 ERV786488:ERY786491 FBR786488:FBU786491 FLN786488:FLQ786491 FVJ786488:FVM786491 GFF786488:GFI786491 GPB786488:GPE786491 GYX786488:GZA786491 HIT786488:HIW786491 HSP786488:HSS786491 ICL786488:ICO786491 IMH786488:IMK786491 IWD786488:IWG786491 JFZ786488:JGC786491 JPV786488:JPY786491 JZR786488:JZU786491 KJN786488:KJQ786491 KTJ786488:KTM786491 LDF786488:LDI786491 LNB786488:LNE786491 LWX786488:LXA786491 MGT786488:MGW786491 MQP786488:MQS786491 NAL786488:NAO786491 NKH786488:NKK786491 NUD786488:NUG786491 ODZ786488:OEC786491 ONV786488:ONY786491 OXR786488:OXU786491 PHN786488:PHQ786491 PRJ786488:PRM786491 QBF786488:QBI786491 QLB786488:QLE786491 QUX786488:QVA786491 RET786488:REW786491 ROP786488:ROS786491 RYL786488:RYO786491 SIH786488:SIK786491 SSD786488:SSG786491 TBZ786488:TCC786491 TLV786488:TLY786491 TVR786488:TVU786491 UFN786488:UFQ786491 UPJ786488:UPM786491 UZF786488:UZI786491 VJB786488:VJE786491 VSX786488:VTA786491 WCT786488:WCW786491 WMP786488:WMS786491 WWL786488:WWO786491 AE852024:AH852027 JZ852024:KC852027 TV852024:TY852027 ADR852024:ADU852027 ANN852024:ANQ852027 AXJ852024:AXM852027 BHF852024:BHI852027 BRB852024:BRE852027 CAX852024:CBA852027 CKT852024:CKW852027 CUP852024:CUS852027 DEL852024:DEO852027 DOH852024:DOK852027 DYD852024:DYG852027 EHZ852024:EIC852027 ERV852024:ERY852027 FBR852024:FBU852027 FLN852024:FLQ852027 FVJ852024:FVM852027 GFF852024:GFI852027 GPB852024:GPE852027 GYX852024:GZA852027 HIT852024:HIW852027 HSP852024:HSS852027 ICL852024:ICO852027 IMH852024:IMK852027 IWD852024:IWG852027 JFZ852024:JGC852027 JPV852024:JPY852027 JZR852024:JZU852027 KJN852024:KJQ852027 KTJ852024:KTM852027 LDF852024:LDI852027 LNB852024:LNE852027 LWX852024:LXA852027 MGT852024:MGW852027 MQP852024:MQS852027 NAL852024:NAO852027 NKH852024:NKK852027 NUD852024:NUG852027 ODZ852024:OEC852027 ONV852024:ONY852027 OXR852024:OXU852027 PHN852024:PHQ852027 PRJ852024:PRM852027 QBF852024:QBI852027 QLB852024:QLE852027 QUX852024:QVA852027 RET852024:REW852027 ROP852024:ROS852027 RYL852024:RYO852027 SIH852024:SIK852027 SSD852024:SSG852027 TBZ852024:TCC852027 TLV852024:TLY852027 TVR852024:TVU852027 UFN852024:UFQ852027 UPJ852024:UPM852027 UZF852024:UZI852027 VJB852024:VJE852027 VSX852024:VTA852027 WCT852024:WCW852027 WMP852024:WMS852027 WWL852024:WWO852027 AE917560:AH917563 JZ917560:KC917563 TV917560:TY917563 ADR917560:ADU917563 ANN917560:ANQ917563 AXJ917560:AXM917563 BHF917560:BHI917563 BRB917560:BRE917563 CAX917560:CBA917563 CKT917560:CKW917563 CUP917560:CUS917563 DEL917560:DEO917563 DOH917560:DOK917563 DYD917560:DYG917563 EHZ917560:EIC917563 ERV917560:ERY917563 FBR917560:FBU917563 FLN917560:FLQ917563 FVJ917560:FVM917563 GFF917560:GFI917563 GPB917560:GPE917563 GYX917560:GZA917563 HIT917560:HIW917563 HSP917560:HSS917563 ICL917560:ICO917563 IMH917560:IMK917563 IWD917560:IWG917563 JFZ917560:JGC917563 JPV917560:JPY917563 JZR917560:JZU917563 KJN917560:KJQ917563 KTJ917560:KTM917563 LDF917560:LDI917563 LNB917560:LNE917563 LWX917560:LXA917563 MGT917560:MGW917563 MQP917560:MQS917563 NAL917560:NAO917563 NKH917560:NKK917563 NUD917560:NUG917563 ODZ917560:OEC917563 ONV917560:ONY917563 OXR917560:OXU917563 PHN917560:PHQ917563 PRJ917560:PRM917563 QBF917560:QBI917563 QLB917560:QLE917563 QUX917560:QVA917563 RET917560:REW917563 ROP917560:ROS917563 RYL917560:RYO917563 SIH917560:SIK917563 SSD917560:SSG917563 TBZ917560:TCC917563 TLV917560:TLY917563 TVR917560:TVU917563 UFN917560:UFQ917563 UPJ917560:UPM917563 UZF917560:UZI917563 VJB917560:VJE917563 VSX917560:VTA917563 WCT917560:WCW917563 WMP917560:WMS917563 WWL917560:WWO917563 AE983096:AH983099 JZ983096:KC983099 TV983096:TY983099 ADR983096:ADU983099 ANN983096:ANQ983099 AXJ983096:AXM983099 BHF983096:BHI983099 BRB983096:BRE983099 CAX983096:CBA983099 CKT983096:CKW983099 CUP983096:CUS983099 DEL983096:DEO983099 DOH983096:DOK983099 DYD983096:DYG983099 EHZ983096:EIC983099 ERV983096:ERY983099 FBR983096:FBU983099 FLN983096:FLQ983099 FVJ983096:FVM983099 GFF983096:GFI983099 GPB983096:GPE983099 GYX983096:GZA983099 HIT983096:HIW983099 HSP983096:HSS983099 ICL983096:ICO983099 IMH983096:IMK983099 IWD983096:IWG983099 JFZ983096:JGC983099 JPV983096:JPY983099 JZR983096:JZU983099 KJN983096:KJQ983099 KTJ983096:KTM983099 LDF983096:LDI983099 LNB983096:LNE983099 LWX983096:LXA983099 MGT983096:MGW983099 MQP983096:MQS983099 NAL983096:NAO983099 NKH983096:NKK983099 NUD983096:NUG983099 ODZ983096:OEC983099 ONV983096:ONY983099 OXR983096:OXU983099 PHN983096:PHQ983099 PRJ983096:PRM983099 QBF983096:QBI983099 QLB983096:QLE983099 QUX983096:QVA983099 RET983096:REW983099 ROP983096:ROS983099 RYL983096:RYO983099 SIH983096:SIK983099 SSD983096:SSG983099 TBZ983096:TCC983099 TLV983096:TLY983099 TVR983096:TVU983099 UFN983096:UFQ983099 UPJ983096:UPM983099 UZF983096:UZI983099 VJB983096:VJE983099 VSX983096:VTA983099 WCT983096:WCW983099 WMP983096:WMS983099 WWL983096:WWO983099 AE65334:AH65337 JZ65334:KC65337 TV65334:TY65337 ADR65334:ADU65337 ANN65334:ANQ65337 AXJ65334:AXM65337 BHF65334:BHI65337 BRB65334:BRE65337 CAX65334:CBA65337 CKT65334:CKW65337 CUP65334:CUS65337 DEL65334:DEO65337 DOH65334:DOK65337 DYD65334:DYG65337 EHZ65334:EIC65337 ERV65334:ERY65337 FBR65334:FBU65337 FLN65334:FLQ65337 FVJ65334:FVM65337 GFF65334:GFI65337 GPB65334:GPE65337 GYX65334:GZA65337 HIT65334:HIW65337 HSP65334:HSS65337 ICL65334:ICO65337 IMH65334:IMK65337 IWD65334:IWG65337 JFZ65334:JGC65337 JPV65334:JPY65337 JZR65334:JZU65337 KJN65334:KJQ65337 KTJ65334:KTM65337 LDF65334:LDI65337 LNB65334:LNE65337 LWX65334:LXA65337 MGT65334:MGW65337 MQP65334:MQS65337 NAL65334:NAO65337 NKH65334:NKK65337 NUD65334:NUG65337 ODZ65334:OEC65337 ONV65334:ONY65337 OXR65334:OXU65337 PHN65334:PHQ65337 PRJ65334:PRM65337 QBF65334:QBI65337 QLB65334:QLE65337 QUX65334:QVA65337 RET65334:REW65337 ROP65334:ROS65337 RYL65334:RYO65337 SIH65334:SIK65337 SSD65334:SSG65337 TBZ65334:TCC65337 TLV65334:TLY65337 TVR65334:TVU65337 UFN65334:UFQ65337 UPJ65334:UPM65337 UZF65334:UZI65337 VJB65334:VJE65337 VSX65334:VTA65337 WCT65334:WCW65337 WMP65334:WMS65337 WWL65334:WWO65337 AE130870:AH130873 JZ130870:KC130873 TV130870:TY130873 ADR130870:ADU130873 ANN130870:ANQ130873 AXJ130870:AXM130873 BHF130870:BHI130873 BRB130870:BRE130873 CAX130870:CBA130873 CKT130870:CKW130873 CUP130870:CUS130873 DEL130870:DEO130873 DOH130870:DOK130873 DYD130870:DYG130873 EHZ130870:EIC130873 ERV130870:ERY130873 FBR130870:FBU130873 FLN130870:FLQ130873 FVJ130870:FVM130873 GFF130870:GFI130873 GPB130870:GPE130873 GYX130870:GZA130873 HIT130870:HIW130873 HSP130870:HSS130873 ICL130870:ICO130873 IMH130870:IMK130873 IWD130870:IWG130873 JFZ130870:JGC130873 JPV130870:JPY130873 JZR130870:JZU130873 KJN130870:KJQ130873 KTJ130870:KTM130873 LDF130870:LDI130873 LNB130870:LNE130873 LWX130870:LXA130873 MGT130870:MGW130873 MQP130870:MQS130873 NAL130870:NAO130873 NKH130870:NKK130873 NUD130870:NUG130873 ODZ130870:OEC130873 ONV130870:ONY130873 OXR130870:OXU130873 PHN130870:PHQ130873 PRJ130870:PRM130873 QBF130870:QBI130873 QLB130870:QLE130873 QUX130870:QVA130873 RET130870:REW130873 ROP130870:ROS130873 RYL130870:RYO130873 SIH130870:SIK130873 SSD130870:SSG130873 TBZ130870:TCC130873 TLV130870:TLY130873 TVR130870:TVU130873 UFN130870:UFQ130873 UPJ130870:UPM130873 UZF130870:UZI130873 VJB130870:VJE130873 VSX130870:VTA130873 WCT130870:WCW130873 WMP130870:WMS130873 WWL130870:WWO130873 AE196406:AH196409 JZ196406:KC196409 TV196406:TY196409 ADR196406:ADU196409 ANN196406:ANQ196409 AXJ196406:AXM196409 BHF196406:BHI196409 BRB196406:BRE196409 CAX196406:CBA196409 CKT196406:CKW196409 CUP196406:CUS196409 DEL196406:DEO196409 DOH196406:DOK196409 DYD196406:DYG196409 EHZ196406:EIC196409 ERV196406:ERY196409 FBR196406:FBU196409 FLN196406:FLQ196409 FVJ196406:FVM196409 GFF196406:GFI196409 GPB196406:GPE196409 GYX196406:GZA196409 HIT196406:HIW196409 HSP196406:HSS196409 ICL196406:ICO196409 IMH196406:IMK196409 IWD196406:IWG196409 JFZ196406:JGC196409 JPV196406:JPY196409 JZR196406:JZU196409 KJN196406:KJQ196409 KTJ196406:KTM196409 LDF196406:LDI196409 LNB196406:LNE196409 LWX196406:LXA196409 MGT196406:MGW196409 MQP196406:MQS196409 NAL196406:NAO196409 NKH196406:NKK196409 NUD196406:NUG196409 ODZ196406:OEC196409 ONV196406:ONY196409 OXR196406:OXU196409 PHN196406:PHQ196409 PRJ196406:PRM196409 QBF196406:QBI196409 QLB196406:QLE196409 QUX196406:QVA196409 RET196406:REW196409 ROP196406:ROS196409 RYL196406:RYO196409 SIH196406:SIK196409 SSD196406:SSG196409 TBZ196406:TCC196409 TLV196406:TLY196409 TVR196406:TVU196409 UFN196406:UFQ196409 UPJ196406:UPM196409 UZF196406:UZI196409 VJB196406:VJE196409 VSX196406:VTA196409 WCT196406:WCW196409 WMP196406:WMS196409 WWL196406:WWO196409 AE261942:AH261945 JZ261942:KC261945 TV261942:TY261945 ADR261942:ADU261945 ANN261942:ANQ261945 AXJ261942:AXM261945 BHF261942:BHI261945 BRB261942:BRE261945 CAX261942:CBA261945 CKT261942:CKW261945 CUP261942:CUS261945 DEL261942:DEO261945 DOH261942:DOK261945 DYD261942:DYG261945 EHZ261942:EIC261945 ERV261942:ERY261945 FBR261942:FBU261945 FLN261942:FLQ261945 FVJ261942:FVM261945 GFF261942:GFI261945 GPB261942:GPE261945 GYX261942:GZA261945 HIT261942:HIW261945 HSP261942:HSS261945 ICL261942:ICO261945 IMH261942:IMK261945 IWD261942:IWG261945 JFZ261942:JGC261945 JPV261942:JPY261945 JZR261942:JZU261945 KJN261942:KJQ261945 KTJ261942:KTM261945 LDF261942:LDI261945 LNB261942:LNE261945 LWX261942:LXA261945 MGT261942:MGW261945 MQP261942:MQS261945 NAL261942:NAO261945 NKH261942:NKK261945 NUD261942:NUG261945 ODZ261942:OEC261945 ONV261942:ONY261945 OXR261942:OXU261945 PHN261942:PHQ261945 PRJ261942:PRM261945 QBF261942:QBI261945 QLB261942:QLE261945 QUX261942:QVA261945 RET261942:REW261945 ROP261942:ROS261945 RYL261942:RYO261945 SIH261942:SIK261945 SSD261942:SSG261945 TBZ261942:TCC261945 TLV261942:TLY261945 TVR261942:TVU261945 UFN261942:UFQ261945 UPJ261942:UPM261945 UZF261942:UZI261945 VJB261942:VJE261945 VSX261942:VTA261945 WCT261942:WCW261945 WMP261942:WMS261945 WWL261942:WWO261945 AE327478:AH327481 JZ327478:KC327481 TV327478:TY327481 ADR327478:ADU327481 ANN327478:ANQ327481 AXJ327478:AXM327481 BHF327478:BHI327481 BRB327478:BRE327481 CAX327478:CBA327481 CKT327478:CKW327481 CUP327478:CUS327481 DEL327478:DEO327481 DOH327478:DOK327481 DYD327478:DYG327481 EHZ327478:EIC327481 ERV327478:ERY327481 FBR327478:FBU327481 FLN327478:FLQ327481 FVJ327478:FVM327481 GFF327478:GFI327481 GPB327478:GPE327481 GYX327478:GZA327481 HIT327478:HIW327481 HSP327478:HSS327481 ICL327478:ICO327481 IMH327478:IMK327481 IWD327478:IWG327481 JFZ327478:JGC327481 JPV327478:JPY327481 JZR327478:JZU327481 KJN327478:KJQ327481 KTJ327478:KTM327481 LDF327478:LDI327481 LNB327478:LNE327481 LWX327478:LXA327481 MGT327478:MGW327481 MQP327478:MQS327481 NAL327478:NAO327481 NKH327478:NKK327481 NUD327478:NUG327481 ODZ327478:OEC327481 ONV327478:ONY327481 OXR327478:OXU327481 PHN327478:PHQ327481 PRJ327478:PRM327481 QBF327478:QBI327481 QLB327478:QLE327481 QUX327478:QVA327481 RET327478:REW327481 ROP327478:ROS327481 RYL327478:RYO327481 SIH327478:SIK327481 SSD327478:SSG327481 TBZ327478:TCC327481 TLV327478:TLY327481 TVR327478:TVU327481 UFN327478:UFQ327481 UPJ327478:UPM327481 UZF327478:UZI327481 VJB327478:VJE327481 VSX327478:VTA327481 WCT327478:WCW327481 WMP327478:WMS327481 WWL327478:WWO327481 AE393014:AH393017 JZ393014:KC393017 TV393014:TY393017 ADR393014:ADU393017 ANN393014:ANQ393017 AXJ393014:AXM393017 BHF393014:BHI393017 BRB393014:BRE393017 CAX393014:CBA393017 CKT393014:CKW393017 CUP393014:CUS393017 DEL393014:DEO393017 DOH393014:DOK393017 DYD393014:DYG393017 EHZ393014:EIC393017 ERV393014:ERY393017 FBR393014:FBU393017 FLN393014:FLQ393017 FVJ393014:FVM393017 GFF393014:GFI393017 GPB393014:GPE393017 GYX393014:GZA393017 HIT393014:HIW393017 HSP393014:HSS393017 ICL393014:ICO393017 IMH393014:IMK393017 IWD393014:IWG393017 JFZ393014:JGC393017 JPV393014:JPY393017 JZR393014:JZU393017 KJN393014:KJQ393017 KTJ393014:KTM393017 LDF393014:LDI393017 LNB393014:LNE393017 LWX393014:LXA393017 MGT393014:MGW393017 MQP393014:MQS393017 NAL393014:NAO393017 NKH393014:NKK393017 NUD393014:NUG393017 ODZ393014:OEC393017 ONV393014:ONY393017 OXR393014:OXU393017 PHN393014:PHQ393017 PRJ393014:PRM393017 QBF393014:QBI393017 QLB393014:QLE393017 QUX393014:QVA393017 RET393014:REW393017 ROP393014:ROS393017 RYL393014:RYO393017 SIH393014:SIK393017 SSD393014:SSG393017 TBZ393014:TCC393017 TLV393014:TLY393017 TVR393014:TVU393017 UFN393014:UFQ393017 UPJ393014:UPM393017 UZF393014:UZI393017 VJB393014:VJE393017 VSX393014:VTA393017 WCT393014:WCW393017 WMP393014:WMS393017 WWL393014:WWO393017 AE458550:AH458553 JZ458550:KC458553 TV458550:TY458553 ADR458550:ADU458553 ANN458550:ANQ458553 AXJ458550:AXM458553 BHF458550:BHI458553 BRB458550:BRE458553 CAX458550:CBA458553 CKT458550:CKW458553 CUP458550:CUS458553 DEL458550:DEO458553 DOH458550:DOK458553 DYD458550:DYG458553 EHZ458550:EIC458553 ERV458550:ERY458553 FBR458550:FBU458553 FLN458550:FLQ458553 FVJ458550:FVM458553 GFF458550:GFI458553 GPB458550:GPE458553 GYX458550:GZA458553 HIT458550:HIW458553 HSP458550:HSS458553 ICL458550:ICO458553 IMH458550:IMK458553 IWD458550:IWG458553 JFZ458550:JGC458553 JPV458550:JPY458553 JZR458550:JZU458553 KJN458550:KJQ458553 KTJ458550:KTM458553 LDF458550:LDI458553 LNB458550:LNE458553 LWX458550:LXA458553 MGT458550:MGW458553 MQP458550:MQS458553 NAL458550:NAO458553 NKH458550:NKK458553 NUD458550:NUG458553 ODZ458550:OEC458553 ONV458550:ONY458553 OXR458550:OXU458553 PHN458550:PHQ458553 PRJ458550:PRM458553 QBF458550:QBI458553 QLB458550:QLE458553 QUX458550:QVA458553 RET458550:REW458553 ROP458550:ROS458553 RYL458550:RYO458553 SIH458550:SIK458553 SSD458550:SSG458553 TBZ458550:TCC458553 TLV458550:TLY458553 TVR458550:TVU458553 UFN458550:UFQ458553 UPJ458550:UPM458553 UZF458550:UZI458553 VJB458550:VJE458553 VSX458550:VTA458553 WCT458550:WCW458553 WMP458550:WMS458553 WWL458550:WWO458553 AE524086:AH524089 JZ524086:KC524089 TV524086:TY524089 ADR524086:ADU524089 ANN524086:ANQ524089 AXJ524086:AXM524089 BHF524086:BHI524089 BRB524086:BRE524089 CAX524086:CBA524089 CKT524086:CKW524089 CUP524086:CUS524089 DEL524086:DEO524089 DOH524086:DOK524089 DYD524086:DYG524089 EHZ524086:EIC524089 ERV524086:ERY524089 FBR524086:FBU524089 FLN524086:FLQ524089 FVJ524086:FVM524089 GFF524086:GFI524089 GPB524086:GPE524089 GYX524086:GZA524089 HIT524086:HIW524089 HSP524086:HSS524089 ICL524086:ICO524089 IMH524086:IMK524089 IWD524086:IWG524089 JFZ524086:JGC524089 JPV524086:JPY524089 JZR524086:JZU524089 KJN524086:KJQ524089 KTJ524086:KTM524089 LDF524086:LDI524089 LNB524086:LNE524089 LWX524086:LXA524089 MGT524086:MGW524089 MQP524086:MQS524089 NAL524086:NAO524089 NKH524086:NKK524089 NUD524086:NUG524089 ODZ524086:OEC524089 ONV524086:ONY524089 OXR524086:OXU524089 PHN524086:PHQ524089 PRJ524086:PRM524089 QBF524086:QBI524089 QLB524086:QLE524089 QUX524086:QVA524089 RET524086:REW524089 ROP524086:ROS524089 RYL524086:RYO524089 SIH524086:SIK524089 SSD524086:SSG524089 TBZ524086:TCC524089 TLV524086:TLY524089 TVR524086:TVU524089 UFN524086:UFQ524089 UPJ524086:UPM524089 UZF524086:UZI524089 VJB524086:VJE524089 VSX524086:VTA524089 WCT524086:WCW524089 WMP524086:WMS524089 WWL524086:WWO524089 AE589622:AH589625 JZ589622:KC589625 TV589622:TY589625 ADR589622:ADU589625 ANN589622:ANQ589625 AXJ589622:AXM589625 BHF589622:BHI589625 BRB589622:BRE589625 CAX589622:CBA589625 CKT589622:CKW589625 CUP589622:CUS589625 DEL589622:DEO589625 DOH589622:DOK589625 DYD589622:DYG589625 EHZ589622:EIC589625 ERV589622:ERY589625 FBR589622:FBU589625 FLN589622:FLQ589625 FVJ589622:FVM589625 GFF589622:GFI589625 GPB589622:GPE589625 GYX589622:GZA589625 HIT589622:HIW589625 HSP589622:HSS589625 ICL589622:ICO589625 IMH589622:IMK589625 IWD589622:IWG589625 JFZ589622:JGC589625 JPV589622:JPY589625 JZR589622:JZU589625 KJN589622:KJQ589625 KTJ589622:KTM589625 LDF589622:LDI589625 LNB589622:LNE589625 LWX589622:LXA589625 MGT589622:MGW589625 MQP589622:MQS589625 NAL589622:NAO589625 NKH589622:NKK589625 NUD589622:NUG589625 ODZ589622:OEC589625 ONV589622:ONY589625 OXR589622:OXU589625 PHN589622:PHQ589625 PRJ589622:PRM589625 QBF589622:QBI589625 QLB589622:QLE589625 QUX589622:QVA589625 RET589622:REW589625 ROP589622:ROS589625 RYL589622:RYO589625 SIH589622:SIK589625 SSD589622:SSG589625 TBZ589622:TCC589625 TLV589622:TLY589625 TVR589622:TVU589625 UFN589622:UFQ589625 UPJ589622:UPM589625 UZF589622:UZI589625 VJB589622:VJE589625 VSX589622:VTA589625 WCT589622:WCW589625 WMP589622:WMS589625 WWL589622:WWO589625 AE655158:AH655161 JZ655158:KC655161 TV655158:TY655161 ADR655158:ADU655161 ANN655158:ANQ655161 AXJ655158:AXM655161 BHF655158:BHI655161 BRB655158:BRE655161 CAX655158:CBA655161 CKT655158:CKW655161 CUP655158:CUS655161 DEL655158:DEO655161 DOH655158:DOK655161 DYD655158:DYG655161 EHZ655158:EIC655161 ERV655158:ERY655161 FBR655158:FBU655161 FLN655158:FLQ655161 FVJ655158:FVM655161 GFF655158:GFI655161 GPB655158:GPE655161 GYX655158:GZA655161 HIT655158:HIW655161 HSP655158:HSS655161 ICL655158:ICO655161 IMH655158:IMK655161 IWD655158:IWG655161 JFZ655158:JGC655161 JPV655158:JPY655161 JZR655158:JZU655161 KJN655158:KJQ655161 KTJ655158:KTM655161 LDF655158:LDI655161 LNB655158:LNE655161 LWX655158:LXA655161 MGT655158:MGW655161 MQP655158:MQS655161 NAL655158:NAO655161 NKH655158:NKK655161 NUD655158:NUG655161 ODZ655158:OEC655161 ONV655158:ONY655161 OXR655158:OXU655161 PHN655158:PHQ655161 PRJ655158:PRM655161 QBF655158:QBI655161 QLB655158:QLE655161 QUX655158:QVA655161 RET655158:REW655161 ROP655158:ROS655161 RYL655158:RYO655161 SIH655158:SIK655161 SSD655158:SSG655161 TBZ655158:TCC655161 TLV655158:TLY655161 TVR655158:TVU655161 UFN655158:UFQ655161 UPJ655158:UPM655161 UZF655158:UZI655161 VJB655158:VJE655161 VSX655158:VTA655161 WCT655158:WCW655161 WMP655158:WMS655161 WWL655158:WWO655161 AE720694:AH720697 JZ720694:KC720697 TV720694:TY720697 ADR720694:ADU720697 ANN720694:ANQ720697 AXJ720694:AXM720697 BHF720694:BHI720697 BRB720694:BRE720697 CAX720694:CBA720697 CKT720694:CKW720697 CUP720694:CUS720697 DEL720694:DEO720697 DOH720694:DOK720697 DYD720694:DYG720697 EHZ720694:EIC720697 ERV720694:ERY720697 FBR720694:FBU720697 FLN720694:FLQ720697 FVJ720694:FVM720697 GFF720694:GFI720697 GPB720694:GPE720697 GYX720694:GZA720697 HIT720694:HIW720697 HSP720694:HSS720697 ICL720694:ICO720697 IMH720694:IMK720697 IWD720694:IWG720697 JFZ720694:JGC720697 JPV720694:JPY720697 JZR720694:JZU720697 KJN720694:KJQ720697 KTJ720694:KTM720697 LDF720694:LDI720697 LNB720694:LNE720697 LWX720694:LXA720697 MGT720694:MGW720697 MQP720694:MQS720697 NAL720694:NAO720697 NKH720694:NKK720697 NUD720694:NUG720697 ODZ720694:OEC720697 ONV720694:ONY720697 OXR720694:OXU720697 PHN720694:PHQ720697 PRJ720694:PRM720697 QBF720694:QBI720697 QLB720694:QLE720697 QUX720694:QVA720697 RET720694:REW720697 ROP720694:ROS720697 RYL720694:RYO720697 SIH720694:SIK720697 SSD720694:SSG720697 TBZ720694:TCC720697 TLV720694:TLY720697 TVR720694:TVU720697 UFN720694:UFQ720697 UPJ720694:UPM720697 UZF720694:UZI720697 VJB720694:VJE720697 VSX720694:VTA720697 WCT720694:WCW720697 WMP720694:WMS720697 WWL720694:WWO720697 AE786230:AH786233 JZ786230:KC786233 TV786230:TY786233 ADR786230:ADU786233 ANN786230:ANQ786233 AXJ786230:AXM786233 BHF786230:BHI786233 BRB786230:BRE786233 CAX786230:CBA786233 CKT786230:CKW786233 CUP786230:CUS786233 DEL786230:DEO786233 DOH786230:DOK786233 DYD786230:DYG786233 EHZ786230:EIC786233 ERV786230:ERY786233 FBR786230:FBU786233 FLN786230:FLQ786233 FVJ786230:FVM786233 GFF786230:GFI786233 GPB786230:GPE786233 GYX786230:GZA786233 HIT786230:HIW786233 HSP786230:HSS786233 ICL786230:ICO786233 IMH786230:IMK786233 IWD786230:IWG786233 JFZ786230:JGC786233 JPV786230:JPY786233 JZR786230:JZU786233 KJN786230:KJQ786233 KTJ786230:KTM786233 LDF786230:LDI786233 LNB786230:LNE786233 LWX786230:LXA786233 MGT786230:MGW786233 MQP786230:MQS786233 NAL786230:NAO786233 NKH786230:NKK786233 NUD786230:NUG786233 ODZ786230:OEC786233 ONV786230:ONY786233 OXR786230:OXU786233 PHN786230:PHQ786233 PRJ786230:PRM786233 QBF786230:QBI786233 QLB786230:QLE786233 QUX786230:QVA786233 RET786230:REW786233 ROP786230:ROS786233 RYL786230:RYO786233 SIH786230:SIK786233 SSD786230:SSG786233 TBZ786230:TCC786233 TLV786230:TLY786233 TVR786230:TVU786233 UFN786230:UFQ786233 UPJ786230:UPM786233 UZF786230:UZI786233 VJB786230:VJE786233 VSX786230:VTA786233 WCT786230:WCW786233 WMP786230:WMS786233 WWL786230:WWO786233 AE851766:AH851769 JZ851766:KC851769 TV851766:TY851769 ADR851766:ADU851769 ANN851766:ANQ851769 AXJ851766:AXM851769 BHF851766:BHI851769 BRB851766:BRE851769 CAX851766:CBA851769 CKT851766:CKW851769 CUP851766:CUS851769 DEL851766:DEO851769 DOH851766:DOK851769 DYD851766:DYG851769 EHZ851766:EIC851769 ERV851766:ERY851769 FBR851766:FBU851769 FLN851766:FLQ851769 FVJ851766:FVM851769 GFF851766:GFI851769 GPB851766:GPE851769 GYX851766:GZA851769 HIT851766:HIW851769 HSP851766:HSS851769 ICL851766:ICO851769 IMH851766:IMK851769 IWD851766:IWG851769 JFZ851766:JGC851769 JPV851766:JPY851769 JZR851766:JZU851769 KJN851766:KJQ851769 KTJ851766:KTM851769 LDF851766:LDI851769 LNB851766:LNE851769 LWX851766:LXA851769 MGT851766:MGW851769 MQP851766:MQS851769 NAL851766:NAO851769 NKH851766:NKK851769 NUD851766:NUG851769 ODZ851766:OEC851769 ONV851766:ONY851769 OXR851766:OXU851769 PHN851766:PHQ851769 PRJ851766:PRM851769 QBF851766:QBI851769 QLB851766:QLE851769 QUX851766:QVA851769 RET851766:REW851769 ROP851766:ROS851769 RYL851766:RYO851769 SIH851766:SIK851769 SSD851766:SSG851769 TBZ851766:TCC851769 TLV851766:TLY851769 TVR851766:TVU851769 UFN851766:UFQ851769 UPJ851766:UPM851769 UZF851766:UZI851769 VJB851766:VJE851769 VSX851766:VTA851769 WCT851766:WCW851769 WMP851766:WMS851769 WWL851766:WWO851769 AE917302:AH917305 JZ917302:KC917305 TV917302:TY917305 ADR917302:ADU917305 ANN917302:ANQ917305 AXJ917302:AXM917305 BHF917302:BHI917305 BRB917302:BRE917305 CAX917302:CBA917305 CKT917302:CKW917305 CUP917302:CUS917305 DEL917302:DEO917305 DOH917302:DOK917305 DYD917302:DYG917305 EHZ917302:EIC917305 ERV917302:ERY917305 FBR917302:FBU917305 FLN917302:FLQ917305 FVJ917302:FVM917305 GFF917302:GFI917305 GPB917302:GPE917305 GYX917302:GZA917305 HIT917302:HIW917305 HSP917302:HSS917305 ICL917302:ICO917305 IMH917302:IMK917305 IWD917302:IWG917305 JFZ917302:JGC917305 JPV917302:JPY917305 JZR917302:JZU917305 KJN917302:KJQ917305 KTJ917302:KTM917305 LDF917302:LDI917305 LNB917302:LNE917305 LWX917302:LXA917305 MGT917302:MGW917305 MQP917302:MQS917305 NAL917302:NAO917305 NKH917302:NKK917305 NUD917302:NUG917305 ODZ917302:OEC917305 ONV917302:ONY917305 OXR917302:OXU917305 PHN917302:PHQ917305 PRJ917302:PRM917305 QBF917302:QBI917305 QLB917302:QLE917305 QUX917302:QVA917305 RET917302:REW917305 ROP917302:ROS917305 RYL917302:RYO917305 SIH917302:SIK917305 SSD917302:SSG917305 TBZ917302:TCC917305 TLV917302:TLY917305 TVR917302:TVU917305 UFN917302:UFQ917305 UPJ917302:UPM917305 UZF917302:UZI917305 VJB917302:VJE917305 VSX917302:VTA917305 WCT917302:WCW917305 WMP917302:WMS917305 WWL917302:WWO917305 AE982838:AH982841 JZ982838:KC982841 TV982838:TY982841 ADR982838:ADU982841 ANN982838:ANQ982841 AXJ982838:AXM982841 BHF982838:BHI982841 BRB982838:BRE982841 CAX982838:CBA982841 CKT982838:CKW982841 CUP982838:CUS982841 DEL982838:DEO982841 DOH982838:DOK982841 DYD982838:DYG982841 EHZ982838:EIC982841 ERV982838:ERY982841 FBR982838:FBU982841 FLN982838:FLQ982841 FVJ982838:FVM982841 GFF982838:GFI982841 GPB982838:GPE982841 GYX982838:GZA982841 HIT982838:HIW982841 HSP982838:HSS982841 ICL982838:ICO982841 IMH982838:IMK982841 IWD982838:IWG982841 JFZ982838:JGC982841 JPV982838:JPY982841 JZR982838:JZU982841 KJN982838:KJQ982841 KTJ982838:KTM982841 LDF982838:LDI982841 LNB982838:LNE982841 LWX982838:LXA982841 MGT982838:MGW982841 MQP982838:MQS982841 NAL982838:NAO982841 NKH982838:NKK982841 NUD982838:NUG982841 ODZ982838:OEC982841 ONV982838:ONY982841 OXR982838:OXU982841 PHN982838:PHQ982841 PRJ982838:PRM982841 QBF982838:QBI982841 QLB982838:QLE982841 QUX982838:QVA982841 RET982838:REW982841 ROP982838:ROS982841 RYL982838:RYO982841 SIH982838:SIK982841 SSD982838:SSG982841 TBZ982838:TCC982841 TLV982838:TLY982841 TVR982838:TVU982841 UFN982838:UFQ982841 UPJ982838:UPM982841 UZF982838:UZI982841 VJB982838:VJE982841 VSX982838:VTA982841 WCT982838:WCW982841 WMP982838:WMS982841 WWL982838:WWO982841 AE65420:AH65423 JZ65420:KC65423 TV65420:TY65423 ADR65420:ADU65423 ANN65420:ANQ65423 AXJ65420:AXM65423 BHF65420:BHI65423 BRB65420:BRE65423 CAX65420:CBA65423 CKT65420:CKW65423 CUP65420:CUS65423 DEL65420:DEO65423 DOH65420:DOK65423 DYD65420:DYG65423 EHZ65420:EIC65423 ERV65420:ERY65423 FBR65420:FBU65423 FLN65420:FLQ65423 FVJ65420:FVM65423 GFF65420:GFI65423 GPB65420:GPE65423 GYX65420:GZA65423 HIT65420:HIW65423 HSP65420:HSS65423 ICL65420:ICO65423 IMH65420:IMK65423 IWD65420:IWG65423 JFZ65420:JGC65423 JPV65420:JPY65423 JZR65420:JZU65423 KJN65420:KJQ65423 KTJ65420:KTM65423 LDF65420:LDI65423 LNB65420:LNE65423 LWX65420:LXA65423 MGT65420:MGW65423 MQP65420:MQS65423 NAL65420:NAO65423 NKH65420:NKK65423 NUD65420:NUG65423 ODZ65420:OEC65423 ONV65420:ONY65423 OXR65420:OXU65423 PHN65420:PHQ65423 PRJ65420:PRM65423 QBF65420:QBI65423 QLB65420:QLE65423 QUX65420:QVA65423 RET65420:REW65423 ROP65420:ROS65423 RYL65420:RYO65423 SIH65420:SIK65423 SSD65420:SSG65423 TBZ65420:TCC65423 TLV65420:TLY65423 TVR65420:TVU65423 UFN65420:UFQ65423 UPJ65420:UPM65423 UZF65420:UZI65423 VJB65420:VJE65423 VSX65420:VTA65423 WCT65420:WCW65423 WMP65420:WMS65423 WWL65420:WWO65423 AE130956:AH130959 JZ130956:KC130959 TV130956:TY130959 ADR130956:ADU130959 ANN130956:ANQ130959 AXJ130956:AXM130959 BHF130956:BHI130959 BRB130956:BRE130959 CAX130956:CBA130959 CKT130956:CKW130959 CUP130956:CUS130959 DEL130956:DEO130959 DOH130956:DOK130959 DYD130956:DYG130959 EHZ130956:EIC130959 ERV130956:ERY130959 FBR130956:FBU130959 FLN130956:FLQ130959 FVJ130956:FVM130959 GFF130956:GFI130959 GPB130956:GPE130959 GYX130956:GZA130959 HIT130956:HIW130959 HSP130956:HSS130959 ICL130956:ICO130959 IMH130956:IMK130959 IWD130956:IWG130959 JFZ130956:JGC130959 JPV130956:JPY130959 JZR130956:JZU130959 KJN130956:KJQ130959 KTJ130956:KTM130959 LDF130956:LDI130959 LNB130956:LNE130959 LWX130956:LXA130959 MGT130956:MGW130959 MQP130956:MQS130959 NAL130956:NAO130959 NKH130956:NKK130959 NUD130956:NUG130959 ODZ130956:OEC130959 ONV130956:ONY130959 OXR130956:OXU130959 PHN130956:PHQ130959 PRJ130956:PRM130959 QBF130956:QBI130959 QLB130956:QLE130959 QUX130956:QVA130959 RET130956:REW130959 ROP130956:ROS130959 RYL130956:RYO130959 SIH130956:SIK130959 SSD130956:SSG130959 TBZ130956:TCC130959 TLV130956:TLY130959 TVR130956:TVU130959 UFN130956:UFQ130959 UPJ130956:UPM130959 UZF130956:UZI130959 VJB130956:VJE130959 VSX130956:VTA130959 WCT130956:WCW130959 WMP130956:WMS130959 WWL130956:WWO130959 AE196492:AH196495 JZ196492:KC196495 TV196492:TY196495 ADR196492:ADU196495 ANN196492:ANQ196495 AXJ196492:AXM196495 BHF196492:BHI196495 BRB196492:BRE196495 CAX196492:CBA196495 CKT196492:CKW196495 CUP196492:CUS196495 DEL196492:DEO196495 DOH196492:DOK196495 DYD196492:DYG196495 EHZ196492:EIC196495 ERV196492:ERY196495 FBR196492:FBU196495 FLN196492:FLQ196495 FVJ196492:FVM196495 GFF196492:GFI196495 GPB196492:GPE196495 GYX196492:GZA196495 HIT196492:HIW196495 HSP196492:HSS196495 ICL196492:ICO196495 IMH196492:IMK196495 IWD196492:IWG196495 JFZ196492:JGC196495 JPV196492:JPY196495 JZR196492:JZU196495 KJN196492:KJQ196495 KTJ196492:KTM196495 LDF196492:LDI196495 LNB196492:LNE196495 LWX196492:LXA196495 MGT196492:MGW196495 MQP196492:MQS196495 NAL196492:NAO196495 NKH196492:NKK196495 NUD196492:NUG196495 ODZ196492:OEC196495 ONV196492:ONY196495 OXR196492:OXU196495 PHN196492:PHQ196495 PRJ196492:PRM196495 QBF196492:QBI196495 QLB196492:QLE196495 QUX196492:QVA196495 RET196492:REW196495 ROP196492:ROS196495 RYL196492:RYO196495 SIH196492:SIK196495 SSD196492:SSG196495 TBZ196492:TCC196495 TLV196492:TLY196495 TVR196492:TVU196495 UFN196492:UFQ196495 UPJ196492:UPM196495 UZF196492:UZI196495 VJB196492:VJE196495 VSX196492:VTA196495 WCT196492:WCW196495 WMP196492:WMS196495 WWL196492:WWO196495 AE262028:AH262031 JZ262028:KC262031 TV262028:TY262031 ADR262028:ADU262031 ANN262028:ANQ262031 AXJ262028:AXM262031 BHF262028:BHI262031 BRB262028:BRE262031 CAX262028:CBA262031 CKT262028:CKW262031 CUP262028:CUS262031 DEL262028:DEO262031 DOH262028:DOK262031 DYD262028:DYG262031 EHZ262028:EIC262031 ERV262028:ERY262031 FBR262028:FBU262031 FLN262028:FLQ262031 FVJ262028:FVM262031 GFF262028:GFI262031 GPB262028:GPE262031 GYX262028:GZA262031 HIT262028:HIW262031 HSP262028:HSS262031 ICL262028:ICO262031 IMH262028:IMK262031 IWD262028:IWG262031 JFZ262028:JGC262031 JPV262028:JPY262031 JZR262028:JZU262031 KJN262028:KJQ262031 KTJ262028:KTM262031 LDF262028:LDI262031 LNB262028:LNE262031 LWX262028:LXA262031 MGT262028:MGW262031 MQP262028:MQS262031 NAL262028:NAO262031 NKH262028:NKK262031 NUD262028:NUG262031 ODZ262028:OEC262031 ONV262028:ONY262031 OXR262028:OXU262031 PHN262028:PHQ262031 PRJ262028:PRM262031 QBF262028:QBI262031 QLB262028:QLE262031 QUX262028:QVA262031 RET262028:REW262031 ROP262028:ROS262031 RYL262028:RYO262031 SIH262028:SIK262031 SSD262028:SSG262031 TBZ262028:TCC262031 TLV262028:TLY262031 TVR262028:TVU262031 UFN262028:UFQ262031 UPJ262028:UPM262031 UZF262028:UZI262031 VJB262028:VJE262031 VSX262028:VTA262031 WCT262028:WCW262031 WMP262028:WMS262031 WWL262028:WWO262031 AE327564:AH327567 JZ327564:KC327567 TV327564:TY327567 ADR327564:ADU327567 ANN327564:ANQ327567 AXJ327564:AXM327567 BHF327564:BHI327567 BRB327564:BRE327567 CAX327564:CBA327567 CKT327564:CKW327567 CUP327564:CUS327567 DEL327564:DEO327567 DOH327564:DOK327567 DYD327564:DYG327567 EHZ327564:EIC327567 ERV327564:ERY327567 FBR327564:FBU327567 FLN327564:FLQ327567 FVJ327564:FVM327567 GFF327564:GFI327567 GPB327564:GPE327567 GYX327564:GZA327567 HIT327564:HIW327567 HSP327564:HSS327567 ICL327564:ICO327567 IMH327564:IMK327567 IWD327564:IWG327567 JFZ327564:JGC327567 JPV327564:JPY327567 JZR327564:JZU327567 KJN327564:KJQ327567 KTJ327564:KTM327567 LDF327564:LDI327567 LNB327564:LNE327567 LWX327564:LXA327567 MGT327564:MGW327567 MQP327564:MQS327567 NAL327564:NAO327567 NKH327564:NKK327567 NUD327564:NUG327567 ODZ327564:OEC327567 ONV327564:ONY327567 OXR327564:OXU327567 PHN327564:PHQ327567 PRJ327564:PRM327567 QBF327564:QBI327567 QLB327564:QLE327567 QUX327564:QVA327567 RET327564:REW327567 ROP327564:ROS327567 RYL327564:RYO327567 SIH327564:SIK327567 SSD327564:SSG327567 TBZ327564:TCC327567 TLV327564:TLY327567 TVR327564:TVU327567 UFN327564:UFQ327567 UPJ327564:UPM327567 UZF327564:UZI327567 VJB327564:VJE327567 VSX327564:VTA327567 WCT327564:WCW327567 WMP327564:WMS327567 WWL327564:WWO327567 AE393100:AH393103 JZ393100:KC393103 TV393100:TY393103 ADR393100:ADU393103 ANN393100:ANQ393103 AXJ393100:AXM393103 BHF393100:BHI393103 BRB393100:BRE393103 CAX393100:CBA393103 CKT393100:CKW393103 CUP393100:CUS393103 DEL393100:DEO393103 DOH393100:DOK393103 DYD393100:DYG393103 EHZ393100:EIC393103 ERV393100:ERY393103 FBR393100:FBU393103 FLN393100:FLQ393103 FVJ393100:FVM393103 GFF393100:GFI393103 GPB393100:GPE393103 GYX393100:GZA393103 HIT393100:HIW393103 HSP393100:HSS393103 ICL393100:ICO393103 IMH393100:IMK393103 IWD393100:IWG393103 JFZ393100:JGC393103 JPV393100:JPY393103 JZR393100:JZU393103 KJN393100:KJQ393103 KTJ393100:KTM393103 LDF393100:LDI393103 LNB393100:LNE393103 LWX393100:LXA393103 MGT393100:MGW393103 MQP393100:MQS393103 NAL393100:NAO393103 NKH393100:NKK393103 NUD393100:NUG393103 ODZ393100:OEC393103 ONV393100:ONY393103 OXR393100:OXU393103 PHN393100:PHQ393103 PRJ393100:PRM393103 QBF393100:QBI393103 QLB393100:QLE393103 QUX393100:QVA393103 RET393100:REW393103 ROP393100:ROS393103 RYL393100:RYO393103 SIH393100:SIK393103 SSD393100:SSG393103 TBZ393100:TCC393103 TLV393100:TLY393103 TVR393100:TVU393103 UFN393100:UFQ393103 UPJ393100:UPM393103 UZF393100:UZI393103 VJB393100:VJE393103 VSX393100:VTA393103 WCT393100:WCW393103 WMP393100:WMS393103 WWL393100:WWO393103 AE458636:AH458639 JZ458636:KC458639 TV458636:TY458639 ADR458636:ADU458639 ANN458636:ANQ458639 AXJ458636:AXM458639 BHF458636:BHI458639 BRB458636:BRE458639 CAX458636:CBA458639 CKT458636:CKW458639 CUP458636:CUS458639 DEL458636:DEO458639 DOH458636:DOK458639 DYD458636:DYG458639 EHZ458636:EIC458639 ERV458636:ERY458639 FBR458636:FBU458639 FLN458636:FLQ458639 FVJ458636:FVM458639 GFF458636:GFI458639 GPB458636:GPE458639 GYX458636:GZA458639 HIT458636:HIW458639 HSP458636:HSS458639 ICL458636:ICO458639 IMH458636:IMK458639 IWD458636:IWG458639 JFZ458636:JGC458639 JPV458636:JPY458639 JZR458636:JZU458639 KJN458636:KJQ458639 KTJ458636:KTM458639 LDF458636:LDI458639 LNB458636:LNE458639 LWX458636:LXA458639 MGT458636:MGW458639 MQP458636:MQS458639 NAL458636:NAO458639 NKH458636:NKK458639 NUD458636:NUG458639 ODZ458636:OEC458639 ONV458636:ONY458639 OXR458636:OXU458639 PHN458636:PHQ458639 PRJ458636:PRM458639 QBF458636:QBI458639 QLB458636:QLE458639 QUX458636:QVA458639 RET458636:REW458639 ROP458636:ROS458639 RYL458636:RYO458639 SIH458636:SIK458639 SSD458636:SSG458639 TBZ458636:TCC458639 TLV458636:TLY458639 TVR458636:TVU458639 UFN458636:UFQ458639 UPJ458636:UPM458639 UZF458636:UZI458639 VJB458636:VJE458639 VSX458636:VTA458639 WCT458636:WCW458639 WMP458636:WMS458639 WWL458636:WWO458639 AE524172:AH524175 JZ524172:KC524175 TV524172:TY524175 ADR524172:ADU524175 ANN524172:ANQ524175 AXJ524172:AXM524175 BHF524172:BHI524175 BRB524172:BRE524175 CAX524172:CBA524175 CKT524172:CKW524175 CUP524172:CUS524175 DEL524172:DEO524175 DOH524172:DOK524175 DYD524172:DYG524175 EHZ524172:EIC524175 ERV524172:ERY524175 FBR524172:FBU524175 FLN524172:FLQ524175 FVJ524172:FVM524175 GFF524172:GFI524175 GPB524172:GPE524175 GYX524172:GZA524175 HIT524172:HIW524175 HSP524172:HSS524175 ICL524172:ICO524175 IMH524172:IMK524175 IWD524172:IWG524175 JFZ524172:JGC524175 JPV524172:JPY524175 JZR524172:JZU524175 KJN524172:KJQ524175 KTJ524172:KTM524175 LDF524172:LDI524175 LNB524172:LNE524175 LWX524172:LXA524175 MGT524172:MGW524175 MQP524172:MQS524175 NAL524172:NAO524175 NKH524172:NKK524175 NUD524172:NUG524175 ODZ524172:OEC524175 ONV524172:ONY524175 OXR524172:OXU524175 PHN524172:PHQ524175 PRJ524172:PRM524175 QBF524172:QBI524175 QLB524172:QLE524175 QUX524172:QVA524175 RET524172:REW524175 ROP524172:ROS524175 RYL524172:RYO524175 SIH524172:SIK524175 SSD524172:SSG524175 TBZ524172:TCC524175 TLV524172:TLY524175 TVR524172:TVU524175 UFN524172:UFQ524175 UPJ524172:UPM524175 UZF524172:UZI524175 VJB524172:VJE524175 VSX524172:VTA524175 WCT524172:WCW524175 WMP524172:WMS524175 WWL524172:WWO524175 AE589708:AH589711 JZ589708:KC589711 TV589708:TY589711 ADR589708:ADU589711 ANN589708:ANQ589711 AXJ589708:AXM589711 BHF589708:BHI589711 BRB589708:BRE589711 CAX589708:CBA589711 CKT589708:CKW589711 CUP589708:CUS589711 DEL589708:DEO589711 DOH589708:DOK589711 DYD589708:DYG589711 EHZ589708:EIC589711 ERV589708:ERY589711 FBR589708:FBU589711 FLN589708:FLQ589711 FVJ589708:FVM589711 GFF589708:GFI589711 GPB589708:GPE589711 GYX589708:GZA589711 HIT589708:HIW589711 HSP589708:HSS589711 ICL589708:ICO589711 IMH589708:IMK589711 IWD589708:IWG589711 JFZ589708:JGC589711 JPV589708:JPY589711 JZR589708:JZU589711 KJN589708:KJQ589711 KTJ589708:KTM589711 LDF589708:LDI589711 LNB589708:LNE589711 LWX589708:LXA589711 MGT589708:MGW589711 MQP589708:MQS589711 NAL589708:NAO589711 NKH589708:NKK589711 NUD589708:NUG589711 ODZ589708:OEC589711 ONV589708:ONY589711 OXR589708:OXU589711 PHN589708:PHQ589711 PRJ589708:PRM589711 QBF589708:QBI589711 QLB589708:QLE589711 QUX589708:QVA589711 RET589708:REW589711 ROP589708:ROS589711 RYL589708:RYO589711 SIH589708:SIK589711 SSD589708:SSG589711 TBZ589708:TCC589711 TLV589708:TLY589711 TVR589708:TVU589711 UFN589708:UFQ589711 UPJ589708:UPM589711 UZF589708:UZI589711 VJB589708:VJE589711 VSX589708:VTA589711 WCT589708:WCW589711 WMP589708:WMS589711 WWL589708:WWO589711 AE655244:AH655247 JZ655244:KC655247 TV655244:TY655247 ADR655244:ADU655247 ANN655244:ANQ655247 AXJ655244:AXM655247 BHF655244:BHI655247 BRB655244:BRE655247 CAX655244:CBA655247 CKT655244:CKW655247 CUP655244:CUS655247 DEL655244:DEO655247 DOH655244:DOK655247 DYD655244:DYG655247 EHZ655244:EIC655247 ERV655244:ERY655247 FBR655244:FBU655247 FLN655244:FLQ655247 FVJ655244:FVM655247 GFF655244:GFI655247 GPB655244:GPE655247 GYX655244:GZA655247 HIT655244:HIW655247 HSP655244:HSS655247 ICL655244:ICO655247 IMH655244:IMK655247 IWD655244:IWG655247 JFZ655244:JGC655247 JPV655244:JPY655247 JZR655244:JZU655247 KJN655244:KJQ655247 KTJ655244:KTM655247 LDF655244:LDI655247 LNB655244:LNE655247 LWX655244:LXA655247 MGT655244:MGW655247 MQP655244:MQS655247 NAL655244:NAO655247 NKH655244:NKK655247 NUD655244:NUG655247 ODZ655244:OEC655247 ONV655244:ONY655247 OXR655244:OXU655247 PHN655244:PHQ655247 PRJ655244:PRM655247 QBF655244:QBI655247 QLB655244:QLE655247 QUX655244:QVA655247 RET655244:REW655247 ROP655244:ROS655247 RYL655244:RYO655247 SIH655244:SIK655247 SSD655244:SSG655247 TBZ655244:TCC655247 TLV655244:TLY655247 TVR655244:TVU655247 UFN655244:UFQ655247 UPJ655244:UPM655247 UZF655244:UZI655247 VJB655244:VJE655247 VSX655244:VTA655247 WCT655244:WCW655247 WMP655244:WMS655247 WWL655244:WWO655247 AE720780:AH720783 JZ720780:KC720783 TV720780:TY720783 ADR720780:ADU720783 ANN720780:ANQ720783 AXJ720780:AXM720783 BHF720780:BHI720783 BRB720780:BRE720783 CAX720780:CBA720783 CKT720780:CKW720783 CUP720780:CUS720783 DEL720780:DEO720783 DOH720780:DOK720783 DYD720780:DYG720783 EHZ720780:EIC720783 ERV720780:ERY720783 FBR720780:FBU720783 FLN720780:FLQ720783 FVJ720780:FVM720783 GFF720780:GFI720783 GPB720780:GPE720783 GYX720780:GZA720783 HIT720780:HIW720783 HSP720780:HSS720783 ICL720780:ICO720783 IMH720780:IMK720783 IWD720780:IWG720783 JFZ720780:JGC720783 JPV720780:JPY720783 JZR720780:JZU720783 KJN720780:KJQ720783 KTJ720780:KTM720783 LDF720780:LDI720783 LNB720780:LNE720783 LWX720780:LXA720783 MGT720780:MGW720783 MQP720780:MQS720783 NAL720780:NAO720783 NKH720780:NKK720783 NUD720780:NUG720783 ODZ720780:OEC720783 ONV720780:ONY720783 OXR720780:OXU720783 PHN720780:PHQ720783 PRJ720780:PRM720783 QBF720780:QBI720783 QLB720780:QLE720783 QUX720780:QVA720783 RET720780:REW720783 ROP720780:ROS720783 RYL720780:RYO720783 SIH720780:SIK720783 SSD720780:SSG720783 TBZ720780:TCC720783 TLV720780:TLY720783 TVR720780:TVU720783 UFN720780:UFQ720783 UPJ720780:UPM720783 UZF720780:UZI720783 VJB720780:VJE720783 VSX720780:VTA720783 WCT720780:WCW720783 WMP720780:WMS720783 WWL720780:WWO720783 AE786316:AH786319 JZ786316:KC786319 TV786316:TY786319 ADR786316:ADU786319 ANN786316:ANQ786319 AXJ786316:AXM786319 BHF786316:BHI786319 BRB786316:BRE786319 CAX786316:CBA786319 CKT786316:CKW786319 CUP786316:CUS786319 DEL786316:DEO786319 DOH786316:DOK786319 DYD786316:DYG786319 EHZ786316:EIC786319 ERV786316:ERY786319 FBR786316:FBU786319 FLN786316:FLQ786319 FVJ786316:FVM786319 GFF786316:GFI786319 GPB786316:GPE786319 GYX786316:GZA786319 HIT786316:HIW786319 HSP786316:HSS786319 ICL786316:ICO786319 IMH786316:IMK786319 IWD786316:IWG786319 JFZ786316:JGC786319 JPV786316:JPY786319 JZR786316:JZU786319 KJN786316:KJQ786319 KTJ786316:KTM786319 LDF786316:LDI786319 LNB786316:LNE786319 LWX786316:LXA786319 MGT786316:MGW786319 MQP786316:MQS786319 NAL786316:NAO786319 NKH786316:NKK786319 NUD786316:NUG786319 ODZ786316:OEC786319 ONV786316:ONY786319 OXR786316:OXU786319 PHN786316:PHQ786319 PRJ786316:PRM786319 QBF786316:QBI786319 QLB786316:QLE786319 QUX786316:QVA786319 RET786316:REW786319 ROP786316:ROS786319 RYL786316:RYO786319 SIH786316:SIK786319 SSD786316:SSG786319 TBZ786316:TCC786319 TLV786316:TLY786319 TVR786316:TVU786319 UFN786316:UFQ786319 UPJ786316:UPM786319 UZF786316:UZI786319 VJB786316:VJE786319 VSX786316:VTA786319 WCT786316:WCW786319 WMP786316:WMS786319 WWL786316:WWO786319 AE851852:AH851855 JZ851852:KC851855 TV851852:TY851855 ADR851852:ADU851855 ANN851852:ANQ851855 AXJ851852:AXM851855 BHF851852:BHI851855 BRB851852:BRE851855 CAX851852:CBA851855 CKT851852:CKW851855 CUP851852:CUS851855 DEL851852:DEO851855 DOH851852:DOK851855 DYD851852:DYG851855 EHZ851852:EIC851855 ERV851852:ERY851855 FBR851852:FBU851855 FLN851852:FLQ851855 FVJ851852:FVM851855 GFF851852:GFI851855 GPB851852:GPE851855 GYX851852:GZA851855 HIT851852:HIW851855 HSP851852:HSS851855 ICL851852:ICO851855 IMH851852:IMK851855 IWD851852:IWG851855 JFZ851852:JGC851855 JPV851852:JPY851855 JZR851852:JZU851855 KJN851852:KJQ851855 KTJ851852:KTM851855 LDF851852:LDI851855 LNB851852:LNE851855 LWX851852:LXA851855 MGT851852:MGW851855 MQP851852:MQS851855 NAL851852:NAO851855 NKH851852:NKK851855 NUD851852:NUG851855 ODZ851852:OEC851855 ONV851852:ONY851855 OXR851852:OXU851855 PHN851852:PHQ851855 PRJ851852:PRM851855 QBF851852:QBI851855 QLB851852:QLE851855 QUX851852:QVA851855 RET851852:REW851855 ROP851852:ROS851855 RYL851852:RYO851855 SIH851852:SIK851855 SSD851852:SSG851855 TBZ851852:TCC851855 TLV851852:TLY851855 TVR851852:TVU851855 UFN851852:UFQ851855 UPJ851852:UPM851855 UZF851852:UZI851855 VJB851852:VJE851855 VSX851852:VTA851855 WCT851852:WCW851855 WMP851852:WMS851855 WWL851852:WWO851855 AE917388:AH917391 JZ917388:KC917391 TV917388:TY917391 ADR917388:ADU917391 ANN917388:ANQ917391 AXJ917388:AXM917391 BHF917388:BHI917391 BRB917388:BRE917391 CAX917388:CBA917391 CKT917388:CKW917391 CUP917388:CUS917391 DEL917388:DEO917391 DOH917388:DOK917391 DYD917388:DYG917391 EHZ917388:EIC917391 ERV917388:ERY917391 FBR917388:FBU917391 FLN917388:FLQ917391 FVJ917388:FVM917391 GFF917388:GFI917391 GPB917388:GPE917391 GYX917388:GZA917391 HIT917388:HIW917391 HSP917388:HSS917391 ICL917388:ICO917391 IMH917388:IMK917391 IWD917388:IWG917391 JFZ917388:JGC917391 JPV917388:JPY917391 JZR917388:JZU917391 KJN917388:KJQ917391 KTJ917388:KTM917391 LDF917388:LDI917391 LNB917388:LNE917391 LWX917388:LXA917391 MGT917388:MGW917391 MQP917388:MQS917391 NAL917388:NAO917391 NKH917388:NKK917391 NUD917388:NUG917391 ODZ917388:OEC917391 ONV917388:ONY917391 OXR917388:OXU917391 PHN917388:PHQ917391 PRJ917388:PRM917391 QBF917388:QBI917391 QLB917388:QLE917391 QUX917388:QVA917391 RET917388:REW917391 ROP917388:ROS917391 RYL917388:RYO917391 SIH917388:SIK917391 SSD917388:SSG917391 TBZ917388:TCC917391 TLV917388:TLY917391 TVR917388:TVU917391 UFN917388:UFQ917391 UPJ917388:UPM917391 UZF917388:UZI917391 VJB917388:VJE917391 VSX917388:VTA917391 WCT917388:WCW917391 WMP917388:WMS917391 WWL917388:WWO917391 AE982924:AH982927 JZ982924:KC982927 TV982924:TY982927 ADR982924:ADU982927 ANN982924:ANQ982927 AXJ982924:AXM982927 BHF982924:BHI982927 BRB982924:BRE982927 CAX982924:CBA982927 CKT982924:CKW982927 CUP982924:CUS982927 DEL982924:DEO982927 DOH982924:DOK982927 DYD982924:DYG982927 EHZ982924:EIC982927 ERV982924:ERY982927 FBR982924:FBU982927 FLN982924:FLQ982927 FVJ982924:FVM982927 GFF982924:GFI982927 GPB982924:GPE982927 GYX982924:GZA982927 HIT982924:HIW982927 HSP982924:HSS982927 ICL982924:ICO982927 IMH982924:IMK982927 IWD982924:IWG982927 JFZ982924:JGC982927 JPV982924:JPY982927 JZR982924:JZU982927 KJN982924:KJQ982927 KTJ982924:KTM982927 LDF982924:LDI982927 LNB982924:LNE982927 LWX982924:LXA982927 MGT982924:MGW982927 MQP982924:MQS982927 NAL982924:NAO982927 NKH982924:NKK982927 NUD982924:NUG982927 ODZ982924:OEC982927 ONV982924:ONY982927 OXR982924:OXU982927 PHN982924:PHQ982927 PRJ982924:PRM982927 QBF982924:QBI982927 QLB982924:QLE982927 QUX982924:QVA982927 RET982924:REW982927 ROP982924:ROS982927 RYL982924:RYO982927 SIH982924:SIK982927 SSD982924:SSG982927 TBZ982924:TCC982927 TLV982924:TLY982927 TVR982924:TVU982927 UFN982924:UFQ982927 UPJ982924:UPM982927 UZF982924:UZI982927 VJB982924:VJE982927 VSX982924:VTA982927 WCT982924:WCW982927 WMP982924:WMS982927 WWL982924:WWO982927" xr:uid="{00000000-0002-0000-0600-000007000000}">
      <formula1>"　　,昭和,平成"</formula1>
    </dataValidation>
    <dataValidation type="list" allowBlank="1" showInputMessage="1" showErrorMessage="1" sqref="WVU982776:WWA982777 WLY982776:WME982777 WCC982776:WCI982777 VSG982776:VSM982777 VIK982776:VIQ982777 UYO982776:UYU982777 UOS982776:UOY982777 UEW982776:UFC982777 TVA982776:TVG982777 TLE982776:TLK982777 TBI982776:TBO982777 SRM982776:SRS982777 SHQ982776:SHW982777 RXU982776:RYA982777 RNY982776:ROE982777 REC982776:REI982777 QUG982776:QUM982777 QKK982776:QKQ982777 QAO982776:QAU982777 PQS982776:PQY982777 PGW982776:PHC982777 OXA982776:OXG982777 ONE982776:ONK982777 ODI982776:ODO982777 NTM982776:NTS982777 NJQ982776:NJW982777 MZU982776:NAA982777 MPY982776:MQE982777 MGC982776:MGI982777 LWG982776:LWM982777 LMK982776:LMQ982777 LCO982776:LCU982777 KSS982776:KSY982777 KIW982776:KJC982777 JZA982776:JZG982777 JPE982776:JPK982777 JFI982776:JFO982777 IVM982776:IVS982777 ILQ982776:ILW982777 IBU982776:ICA982777 HRY982776:HSE982777 HIC982776:HII982777 GYG982776:GYM982777 GOK982776:GOQ982777 GEO982776:GEU982777 FUS982776:FUY982777 FKW982776:FLC982777 FBA982776:FBG982777 ERE982776:ERK982777 EHI982776:EHO982777 DXM982776:DXS982777 DNQ982776:DNW982777 DDU982776:DEA982777 CTY982776:CUE982777 CKC982776:CKI982777 CAG982776:CAM982777 BQK982776:BQQ982777 BGO982776:BGU982777 AWS982776:AWY982777 AMW982776:ANC982777 ADA982776:ADG982777 TE982776:TK982777 JI982776:JO982777 N982776:T982777 WVU917240:WWA917241 WLY917240:WME917241 WCC917240:WCI917241 VSG917240:VSM917241 VIK917240:VIQ917241 UYO917240:UYU917241 UOS917240:UOY917241 UEW917240:UFC917241 TVA917240:TVG917241 TLE917240:TLK917241 TBI917240:TBO917241 SRM917240:SRS917241 SHQ917240:SHW917241 RXU917240:RYA917241 RNY917240:ROE917241 REC917240:REI917241 QUG917240:QUM917241 QKK917240:QKQ917241 QAO917240:QAU917241 PQS917240:PQY917241 PGW917240:PHC917241 OXA917240:OXG917241 ONE917240:ONK917241 ODI917240:ODO917241 NTM917240:NTS917241 NJQ917240:NJW917241 MZU917240:NAA917241 MPY917240:MQE917241 MGC917240:MGI917241 LWG917240:LWM917241 LMK917240:LMQ917241 LCO917240:LCU917241 KSS917240:KSY917241 KIW917240:KJC917241 JZA917240:JZG917241 JPE917240:JPK917241 JFI917240:JFO917241 IVM917240:IVS917241 ILQ917240:ILW917241 IBU917240:ICA917241 HRY917240:HSE917241 HIC917240:HII917241 GYG917240:GYM917241 GOK917240:GOQ917241 GEO917240:GEU917241 FUS917240:FUY917241 FKW917240:FLC917241 FBA917240:FBG917241 ERE917240:ERK917241 EHI917240:EHO917241 DXM917240:DXS917241 DNQ917240:DNW917241 DDU917240:DEA917241 CTY917240:CUE917241 CKC917240:CKI917241 CAG917240:CAM917241 BQK917240:BQQ917241 BGO917240:BGU917241 AWS917240:AWY917241 AMW917240:ANC917241 ADA917240:ADG917241 TE917240:TK917241 JI917240:JO917241 N917240:T917241 WVU851704:WWA851705 WLY851704:WME851705 WCC851704:WCI851705 VSG851704:VSM851705 VIK851704:VIQ851705 UYO851704:UYU851705 UOS851704:UOY851705 UEW851704:UFC851705 TVA851704:TVG851705 TLE851704:TLK851705 TBI851704:TBO851705 SRM851704:SRS851705 SHQ851704:SHW851705 RXU851704:RYA851705 RNY851704:ROE851705 REC851704:REI851705 QUG851704:QUM851705 QKK851704:QKQ851705 QAO851704:QAU851705 PQS851704:PQY851705 PGW851704:PHC851705 OXA851704:OXG851705 ONE851704:ONK851705 ODI851704:ODO851705 NTM851704:NTS851705 NJQ851704:NJW851705 MZU851704:NAA851705 MPY851704:MQE851705 MGC851704:MGI851705 LWG851704:LWM851705 LMK851704:LMQ851705 LCO851704:LCU851705 KSS851704:KSY851705 KIW851704:KJC851705 JZA851704:JZG851705 JPE851704:JPK851705 JFI851704:JFO851705 IVM851704:IVS851705 ILQ851704:ILW851705 IBU851704:ICA851705 HRY851704:HSE851705 HIC851704:HII851705 GYG851704:GYM851705 GOK851704:GOQ851705 GEO851704:GEU851705 FUS851704:FUY851705 FKW851704:FLC851705 FBA851704:FBG851705 ERE851704:ERK851705 EHI851704:EHO851705 DXM851704:DXS851705 DNQ851704:DNW851705 DDU851704:DEA851705 CTY851704:CUE851705 CKC851704:CKI851705 CAG851704:CAM851705 BQK851704:BQQ851705 BGO851704:BGU851705 AWS851704:AWY851705 AMW851704:ANC851705 ADA851704:ADG851705 TE851704:TK851705 JI851704:JO851705 N851704:T851705 WVU786168:WWA786169 WLY786168:WME786169 WCC786168:WCI786169 VSG786168:VSM786169 VIK786168:VIQ786169 UYO786168:UYU786169 UOS786168:UOY786169 UEW786168:UFC786169 TVA786168:TVG786169 TLE786168:TLK786169 TBI786168:TBO786169 SRM786168:SRS786169 SHQ786168:SHW786169 RXU786168:RYA786169 RNY786168:ROE786169 REC786168:REI786169 QUG786168:QUM786169 QKK786168:QKQ786169 QAO786168:QAU786169 PQS786168:PQY786169 PGW786168:PHC786169 OXA786168:OXG786169 ONE786168:ONK786169 ODI786168:ODO786169 NTM786168:NTS786169 NJQ786168:NJW786169 MZU786168:NAA786169 MPY786168:MQE786169 MGC786168:MGI786169 LWG786168:LWM786169 LMK786168:LMQ786169 LCO786168:LCU786169 KSS786168:KSY786169 KIW786168:KJC786169 JZA786168:JZG786169 JPE786168:JPK786169 JFI786168:JFO786169 IVM786168:IVS786169 ILQ786168:ILW786169 IBU786168:ICA786169 HRY786168:HSE786169 HIC786168:HII786169 GYG786168:GYM786169 GOK786168:GOQ786169 GEO786168:GEU786169 FUS786168:FUY786169 FKW786168:FLC786169 FBA786168:FBG786169 ERE786168:ERK786169 EHI786168:EHO786169 DXM786168:DXS786169 DNQ786168:DNW786169 DDU786168:DEA786169 CTY786168:CUE786169 CKC786168:CKI786169 CAG786168:CAM786169 BQK786168:BQQ786169 BGO786168:BGU786169 AWS786168:AWY786169 AMW786168:ANC786169 ADA786168:ADG786169 TE786168:TK786169 JI786168:JO786169 N786168:T786169 WVU720632:WWA720633 WLY720632:WME720633 WCC720632:WCI720633 VSG720632:VSM720633 VIK720632:VIQ720633 UYO720632:UYU720633 UOS720632:UOY720633 UEW720632:UFC720633 TVA720632:TVG720633 TLE720632:TLK720633 TBI720632:TBO720633 SRM720632:SRS720633 SHQ720632:SHW720633 RXU720632:RYA720633 RNY720632:ROE720633 REC720632:REI720633 QUG720632:QUM720633 QKK720632:QKQ720633 QAO720632:QAU720633 PQS720632:PQY720633 PGW720632:PHC720633 OXA720632:OXG720633 ONE720632:ONK720633 ODI720632:ODO720633 NTM720632:NTS720633 NJQ720632:NJW720633 MZU720632:NAA720633 MPY720632:MQE720633 MGC720632:MGI720633 LWG720632:LWM720633 LMK720632:LMQ720633 LCO720632:LCU720633 KSS720632:KSY720633 KIW720632:KJC720633 JZA720632:JZG720633 JPE720632:JPK720633 JFI720632:JFO720633 IVM720632:IVS720633 ILQ720632:ILW720633 IBU720632:ICA720633 HRY720632:HSE720633 HIC720632:HII720633 GYG720632:GYM720633 GOK720632:GOQ720633 GEO720632:GEU720633 FUS720632:FUY720633 FKW720632:FLC720633 FBA720632:FBG720633 ERE720632:ERK720633 EHI720632:EHO720633 DXM720632:DXS720633 DNQ720632:DNW720633 DDU720632:DEA720633 CTY720632:CUE720633 CKC720632:CKI720633 CAG720632:CAM720633 BQK720632:BQQ720633 BGO720632:BGU720633 AWS720632:AWY720633 AMW720632:ANC720633 ADA720632:ADG720633 TE720632:TK720633 JI720632:JO720633 N720632:T720633 WVU655096:WWA655097 WLY655096:WME655097 WCC655096:WCI655097 VSG655096:VSM655097 VIK655096:VIQ655097 UYO655096:UYU655097 UOS655096:UOY655097 UEW655096:UFC655097 TVA655096:TVG655097 TLE655096:TLK655097 TBI655096:TBO655097 SRM655096:SRS655097 SHQ655096:SHW655097 RXU655096:RYA655097 RNY655096:ROE655097 REC655096:REI655097 QUG655096:QUM655097 QKK655096:QKQ655097 QAO655096:QAU655097 PQS655096:PQY655097 PGW655096:PHC655097 OXA655096:OXG655097 ONE655096:ONK655097 ODI655096:ODO655097 NTM655096:NTS655097 NJQ655096:NJW655097 MZU655096:NAA655097 MPY655096:MQE655097 MGC655096:MGI655097 LWG655096:LWM655097 LMK655096:LMQ655097 LCO655096:LCU655097 KSS655096:KSY655097 KIW655096:KJC655097 JZA655096:JZG655097 JPE655096:JPK655097 JFI655096:JFO655097 IVM655096:IVS655097 ILQ655096:ILW655097 IBU655096:ICA655097 HRY655096:HSE655097 HIC655096:HII655097 GYG655096:GYM655097 GOK655096:GOQ655097 GEO655096:GEU655097 FUS655096:FUY655097 FKW655096:FLC655097 FBA655096:FBG655097 ERE655096:ERK655097 EHI655096:EHO655097 DXM655096:DXS655097 DNQ655096:DNW655097 DDU655096:DEA655097 CTY655096:CUE655097 CKC655096:CKI655097 CAG655096:CAM655097 BQK655096:BQQ655097 BGO655096:BGU655097 AWS655096:AWY655097 AMW655096:ANC655097 ADA655096:ADG655097 TE655096:TK655097 JI655096:JO655097 N655096:T655097 WVU589560:WWA589561 WLY589560:WME589561 WCC589560:WCI589561 VSG589560:VSM589561 VIK589560:VIQ589561 UYO589560:UYU589561 UOS589560:UOY589561 UEW589560:UFC589561 TVA589560:TVG589561 TLE589560:TLK589561 TBI589560:TBO589561 SRM589560:SRS589561 SHQ589560:SHW589561 RXU589560:RYA589561 RNY589560:ROE589561 REC589560:REI589561 QUG589560:QUM589561 QKK589560:QKQ589561 QAO589560:QAU589561 PQS589560:PQY589561 PGW589560:PHC589561 OXA589560:OXG589561 ONE589560:ONK589561 ODI589560:ODO589561 NTM589560:NTS589561 NJQ589560:NJW589561 MZU589560:NAA589561 MPY589560:MQE589561 MGC589560:MGI589561 LWG589560:LWM589561 LMK589560:LMQ589561 LCO589560:LCU589561 KSS589560:KSY589561 KIW589560:KJC589561 JZA589560:JZG589561 JPE589560:JPK589561 JFI589560:JFO589561 IVM589560:IVS589561 ILQ589560:ILW589561 IBU589560:ICA589561 HRY589560:HSE589561 HIC589560:HII589561 GYG589560:GYM589561 GOK589560:GOQ589561 GEO589560:GEU589561 FUS589560:FUY589561 FKW589560:FLC589561 FBA589560:FBG589561 ERE589560:ERK589561 EHI589560:EHO589561 DXM589560:DXS589561 DNQ589560:DNW589561 DDU589560:DEA589561 CTY589560:CUE589561 CKC589560:CKI589561 CAG589560:CAM589561 BQK589560:BQQ589561 BGO589560:BGU589561 AWS589560:AWY589561 AMW589560:ANC589561 ADA589560:ADG589561 TE589560:TK589561 JI589560:JO589561 N589560:T589561 WVU524024:WWA524025 WLY524024:WME524025 WCC524024:WCI524025 VSG524024:VSM524025 VIK524024:VIQ524025 UYO524024:UYU524025 UOS524024:UOY524025 UEW524024:UFC524025 TVA524024:TVG524025 TLE524024:TLK524025 TBI524024:TBO524025 SRM524024:SRS524025 SHQ524024:SHW524025 RXU524024:RYA524025 RNY524024:ROE524025 REC524024:REI524025 QUG524024:QUM524025 QKK524024:QKQ524025 QAO524024:QAU524025 PQS524024:PQY524025 PGW524024:PHC524025 OXA524024:OXG524025 ONE524024:ONK524025 ODI524024:ODO524025 NTM524024:NTS524025 NJQ524024:NJW524025 MZU524024:NAA524025 MPY524024:MQE524025 MGC524024:MGI524025 LWG524024:LWM524025 LMK524024:LMQ524025 LCO524024:LCU524025 KSS524024:KSY524025 KIW524024:KJC524025 JZA524024:JZG524025 JPE524024:JPK524025 JFI524024:JFO524025 IVM524024:IVS524025 ILQ524024:ILW524025 IBU524024:ICA524025 HRY524024:HSE524025 HIC524024:HII524025 GYG524024:GYM524025 GOK524024:GOQ524025 GEO524024:GEU524025 FUS524024:FUY524025 FKW524024:FLC524025 FBA524024:FBG524025 ERE524024:ERK524025 EHI524024:EHO524025 DXM524024:DXS524025 DNQ524024:DNW524025 DDU524024:DEA524025 CTY524024:CUE524025 CKC524024:CKI524025 CAG524024:CAM524025 BQK524024:BQQ524025 BGO524024:BGU524025 AWS524024:AWY524025 AMW524024:ANC524025 ADA524024:ADG524025 TE524024:TK524025 JI524024:JO524025 N524024:T524025 WVU458488:WWA458489 WLY458488:WME458489 WCC458488:WCI458489 VSG458488:VSM458489 VIK458488:VIQ458489 UYO458488:UYU458489 UOS458488:UOY458489 UEW458488:UFC458489 TVA458488:TVG458489 TLE458488:TLK458489 TBI458488:TBO458489 SRM458488:SRS458489 SHQ458488:SHW458489 RXU458488:RYA458489 RNY458488:ROE458489 REC458488:REI458489 QUG458488:QUM458489 QKK458488:QKQ458489 QAO458488:QAU458489 PQS458488:PQY458489 PGW458488:PHC458489 OXA458488:OXG458489 ONE458488:ONK458489 ODI458488:ODO458489 NTM458488:NTS458489 NJQ458488:NJW458489 MZU458488:NAA458489 MPY458488:MQE458489 MGC458488:MGI458489 LWG458488:LWM458489 LMK458488:LMQ458489 LCO458488:LCU458489 KSS458488:KSY458489 KIW458488:KJC458489 JZA458488:JZG458489 JPE458488:JPK458489 JFI458488:JFO458489 IVM458488:IVS458489 ILQ458488:ILW458489 IBU458488:ICA458489 HRY458488:HSE458489 HIC458488:HII458489 GYG458488:GYM458489 GOK458488:GOQ458489 GEO458488:GEU458489 FUS458488:FUY458489 FKW458488:FLC458489 FBA458488:FBG458489 ERE458488:ERK458489 EHI458488:EHO458489 DXM458488:DXS458489 DNQ458488:DNW458489 DDU458488:DEA458489 CTY458488:CUE458489 CKC458488:CKI458489 CAG458488:CAM458489 BQK458488:BQQ458489 BGO458488:BGU458489 AWS458488:AWY458489 AMW458488:ANC458489 ADA458488:ADG458489 TE458488:TK458489 JI458488:JO458489 N458488:T458489 WVU392952:WWA392953 WLY392952:WME392953 WCC392952:WCI392953 VSG392952:VSM392953 VIK392952:VIQ392953 UYO392952:UYU392953 UOS392952:UOY392953 UEW392952:UFC392953 TVA392952:TVG392953 TLE392952:TLK392953 TBI392952:TBO392953 SRM392952:SRS392953 SHQ392952:SHW392953 RXU392952:RYA392953 RNY392952:ROE392953 REC392952:REI392953 QUG392952:QUM392953 QKK392952:QKQ392953 QAO392952:QAU392953 PQS392952:PQY392953 PGW392952:PHC392953 OXA392952:OXG392953 ONE392952:ONK392953 ODI392952:ODO392953 NTM392952:NTS392953 NJQ392952:NJW392953 MZU392952:NAA392953 MPY392952:MQE392953 MGC392952:MGI392953 LWG392952:LWM392953 LMK392952:LMQ392953 LCO392952:LCU392953 KSS392952:KSY392953 KIW392952:KJC392953 JZA392952:JZG392953 JPE392952:JPK392953 JFI392952:JFO392953 IVM392952:IVS392953 ILQ392952:ILW392953 IBU392952:ICA392953 HRY392952:HSE392953 HIC392952:HII392953 GYG392952:GYM392953 GOK392952:GOQ392953 GEO392952:GEU392953 FUS392952:FUY392953 FKW392952:FLC392953 FBA392952:FBG392953 ERE392952:ERK392953 EHI392952:EHO392953 DXM392952:DXS392953 DNQ392952:DNW392953 DDU392952:DEA392953 CTY392952:CUE392953 CKC392952:CKI392953 CAG392952:CAM392953 BQK392952:BQQ392953 BGO392952:BGU392953 AWS392952:AWY392953 AMW392952:ANC392953 ADA392952:ADG392953 TE392952:TK392953 JI392952:JO392953 N392952:T392953 WVU327416:WWA327417 WLY327416:WME327417 WCC327416:WCI327417 VSG327416:VSM327417 VIK327416:VIQ327417 UYO327416:UYU327417 UOS327416:UOY327417 UEW327416:UFC327417 TVA327416:TVG327417 TLE327416:TLK327417 TBI327416:TBO327417 SRM327416:SRS327417 SHQ327416:SHW327417 RXU327416:RYA327417 RNY327416:ROE327417 REC327416:REI327417 QUG327416:QUM327417 QKK327416:QKQ327417 QAO327416:QAU327417 PQS327416:PQY327417 PGW327416:PHC327417 OXA327416:OXG327417 ONE327416:ONK327417 ODI327416:ODO327417 NTM327416:NTS327417 NJQ327416:NJW327417 MZU327416:NAA327417 MPY327416:MQE327417 MGC327416:MGI327417 LWG327416:LWM327417 LMK327416:LMQ327417 LCO327416:LCU327417 KSS327416:KSY327417 KIW327416:KJC327417 JZA327416:JZG327417 JPE327416:JPK327417 JFI327416:JFO327417 IVM327416:IVS327417 ILQ327416:ILW327417 IBU327416:ICA327417 HRY327416:HSE327417 HIC327416:HII327417 GYG327416:GYM327417 GOK327416:GOQ327417 GEO327416:GEU327417 FUS327416:FUY327417 FKW327416:FLC327417 FBA327416:FBG327417 ERE327416:ERK327417 EHI327416:EHO327417 DXM327416:DXS327417 DNQ327416:DNW327417 DDU327416:DEA327417 CTY327416:CUE327417 CKC327416:CKI327417 CAG327416:CAM327417 BQK327416:BQQ327417 BGO327416:BGU327417 AWS327416:AWY327417 AMW327416:ANC327417 ADA327416:ADG327417 TE327416:TK327417 JI327416:JO327417 N327416:T327417 WVU261880:WWA261881 WLY261880:WME261881 WCC261880:WCI261881 VSG261880:VSM261881 VIK261880:VIQ261881 UYO261880:UYU261881 UOS261880:UOY261881 UEW261880:UFC261881 TVA261880:TVG261881 TLE261880:TLK261881 TBI261880:TBO261881 SRM261880:SRS261881 SHQ261880:SHW261881 RXU261880:RYA261881 RNY261880:ROE261881 REC261880:REI261881 QUG261880:QUM261881 QKK261880:QKQ261881 QAO261880:QAU261881 PQS261880:PQY261881 PGW261880:PHC261881 OXA261880:OXG261881 ONE261880:ONK261881 ODI261880:ODO261881 NTM261880:NTS261881 NJQ261880:NJW261881 MZU261880:NAA261881 MPY261880:MQE261881 MGC261880:MGI261881 LWG261880:LWM261881 LMK261880:LMQ261881 LCO261880:LCU261881 KSS261880:KSY261881 KIW261880:KJC261881 JZA261880:JZG261881 JPE261880:JPK261881 JFI261880:JFO261881 IVM261880:IVS261881 ILQ261880:ILW261881 IBU261880:ICA261881 HRY261880:HSE261881 HIC261880:HII261881 GYG261880:GYM261881 GOK261880:GOQ261881 GEO261880:GEU261881 FUS261880:FUY261881 FKW261880:FLC261881 FBA261880:FBG261881 ERE261880:ERK261881 EHI261880:EHO261881 DXM261880:DXS261881 DNQ261880:DNW261881 DDU261880:DEA261881 CTY261880:CUE261881 CKC261880:CKI261881 CAG261880:CAM261881 BQK261880:BQQ261881 BGO261880:BGU261881 AWS261880:AWY261881 AMW261880:ANC261881 ADA261880:ADG261881 TE261880:TK261881 JI261880:JO261881 N261880:T261881 WVU196344:WWA196345 WLY196344:WME196345 WCC196344:WCI196345 VSG196344:VSM196345 VIK196344:VIQ196345 UYO196344:UYU196345 UOS196344:UOY196345 UEW196344:UFC196345 TVA196344:TVG196345 TLE196344:TLK196345 TBI196344:TBO196345 SRM196344:SRS196345 SHQ196344:SHW196345 RXU196344:RYA196345 RNY196344:ROE196345 REC196344:REI196345 QUG196344:QUM196345 QKK196344:QKQ196345 QAO196344:QAU196345 PQS196344:PQY196345 PGW196344:PHC196345 OXA196344:OXG196345 ONE196344:ONK196345 ODI196344:ODO196345 NTM196344:NTS196345 NJQ196344:NJW196345 MZU196344:NAA196345 MPY196344:MQE196345 MGC196344:MGI196345 LWG196344:LWM196345 LMK196344:LMQ196345 LCO196344:LCU196345 KSS196344:KSY196345 KIW196344:KJC196345 JZA196344:JZG196345 JPE196344:JPK196345 JFI196344:JFO196345 IVM196344:IVS196345 ILQ196344:ILW196345 IBU196344:ICA196345 HRY196344:HSE196345 HIC196344:HII196345 GYG196344:GYM196345 GOK196344:GOQ196345 GEO196344:GEU196345 FUS196344:FUY196345 FKW196344:FLC196345 FBA196344:FBG196345 ERE196344:ERK196345 EHI196344:EHO196345 DXM196344:DXS196345 DNQ196344:DNW196345 DDU196344:DEA196345 CTY196344:CUE196345 CKC196344:CKI196345 CAG196344:CAM196345 BQK196344:BQQ196345 BGO196344:BGU196345 AWS196344:AWY196345 AMW196344:ANC196345 ADA196344:ADG196345 TE196344:TK196345 JI196344:JO196345 N196344:T196345 WVU130808:WWA130809 WLY130808:WME130809 WCC130808:WCI130809 VSG130808:VSM130809 VIK130808:VIQ130809 UYO130808:UYU130809 UOS130808:UOY130809 UEW130808:UFC130809 TVA130808:TVG130809 TLE130808:TLK130809 TBI130808:TBO130809 SRM130808:SRS130809 SHQ130808:SHW130809 RXU130808:RYA130809 RNY130808:ROE130809 REC130808:REI130809 QUG130808:QUM130809 QKK130808:QKQ130809 QAO130808:QAU130809 PQS130808:PQY130809 PGW130808:PHC130809 OXA130808:OXG130809 ONE130808:ONK130809 ODI130808:ODO130809 NTM130808:NTS130809 NJQ130808:NJW130809 MZU130808:NAA130809 MPY130808:MQE130809 MGC130808:MGI130809 LWG130808:LWM130809 LMK130808:LMQ130809 LCO130808:LCU130809 KSS130808:KSY130809 KIW130808:KJC130809 JZA130808:JZG130809 JPE130808:JPK130809 JFI130808:JFO130809 IVM130808:IVS130809 ILQ130808:ILW130809 IBU130808:ICA130809 HRY130808:HSE130809 HIC130808:HII130809 GYG130808:GYM130809 GOK130808:GOQ130809 GEO130808:GEU130809 FUS130808:FUY130809 FKW130808:FLC130809 FBA130808:FBG130809 ERE130808:ERK130809 EHI130808:EHO130809 DXM130808:DXS130809 DNQ130808:DNW130809 DDU130808:DEA130809 CTY130808:CUE130809 CKC130808:CKI130809 CAG130808:CAM130809 BQK130808:BQQ130809 BGO130808:BGU130809 AWS130808:AWY130809 AMW130808:ANC130809 ADA130808:ADG130809 TE130808:TK130809 JI130808:JO130809 N130808:T130809 WVU65272:WWA65273 WLY65272:WME65273 WCC65272:WCI65273 VSG65272:VSM65273 VIK65272:VIQ65273 UYO65272:UYU65273 UOS65272:UOY65273 UEW65272:UFC65273 TVA65272:TVG65273 TLE65272:TLK65273 TBI65272:TBO65273 SRM65272:SRS65273 SHQ65272:SHW65273 RXU65272:RYA65273 RNY65272:ROE65273 REC65272:REI65273 QUG65272:QUM65273 QKK65272:QKQ65273 QAO65272:QAU65273 PQS65272:PQY65273 PGW65272:PHC65273 OXA65272:OXG65273 ONE65272:ONK65273 ODI65272:ODO65273 NTM65272:NTS65273 NJQ65272:NJW65273 MZU65272:NAA65273 MPY65272:MQE65273 MGC65272:MGI65273 LWG65272:LWM65273 LMK65272:LMQ65273 LCO65272:LCU65273 KSS65272:KSY65273 KIW65272:KJC65273 JZA65272:JZG65273 JPE65272:JPK65273 JFI65272:JFO65273 IVM65272:IVS65273 ILQ65272:ILW65273 IBU65272:ICA65273 HRY65272:HSE65273 HIC65272:HII65273 GYG65272:GYM65273 GOK65272:GOQ65273 GEO65272:GEU65273 FUS65272:FUY65273 FKW65272:FLC65273 FBA65272:FBG65273 ERE65272:ERK65273 EHI65272:EHO65273 DXM65272:DXS65273 DNQ65272:DNW65273 DDU65272:DEA65273 CTY65272:CUE65273 CKC65272:CKI65273 CAG65272:CAM65273 BQK65272:BQQ65273 BGO65272:BGU65273 AWS65272:AWY65273 AMW65272:ANC65273 ADA65272:ADG65273 TE65272:TK65273 JI65272:JO65273 N65272:T65273 WVU81:WWA82 WLY81:WME82 WCC81:WCI82 VSG81:VSM82 VIK81:VIQ82 UYO81:UYU82 UOS81:UOY82 UEW81:UFC82 TVA81:TVG82 TLE81:TLK82 TBI81:TBO82 SRM81:SRS82 SHQ81:SHW82 RXU81:RYA82 RNY81:ROE82 REC81:REI82 QUG81:QUM82 QKK81:QKQ82 QAO81:QAU82 PQS81:PQY82 PGW81:PHC82 OXA81:OXG82 ONE81:ONK82 ODI81:ODO82 NTM81:NTS82 NJQ81:NJW82 MZU81:NAA82 MPY81:MQE82 MGC81:MGI82 LWG81:LWM82 LMK81:LMQ82 LCO81:LCU82 KSS81:KSY82 KIW81:KJC82 JZA81:JZG82 JPE81:JPK82 JFI81:JFO82 IVM81:IVS82 ILQ81:ILW82 IBU81:ICA82 HRY81:HSE82 HIC81:HII82 GYG81:GYM82 GOK81:GOQ82 GEO81:GEU82 FUS81:FUY82 FKW81:FLC82 FBA81:FBG82 ERE81:ERK82 EHI81:EHO82 DXM81:DXS82 DNQ81:DNW82 DDU81:DEA82 CTY81:CUE82 CKC81:CKI82 CAG81:CAM82 BQK81:BQQ82 BGO81:BGU82 AWS81:AWY82 AMW81:ANC82 ADA81:ADG82 TE81:TK82 JI81:JO82" xr:uid="{00000000-0002-0000-0600-000008000000}">
      <formula1>$BD$2:$BD$66</formula1>
    </dataValidation>
    <dataValidation type="list" allowBlank="1" showInputMessage="1" showErrorMessage="1" sqref="WVT982725:WWN982727 WLX982725:WMR982727 WCB982725:WCV982727 VSF982725:VSZ982727 VIJ982725:VJD982727 UYN982725:UZH982727 UOR982725:UPL982727 UEV982725:UFP982727 TUZ982725:TVT982727 TLD982725:TLX982727 TBH982725:TCB982727 SRL982725:SSF982727 SHP982725:SIJ982727 RXT982725:RYN982727 RNX982725:ROR982727 REB982725:REV982727 QUF982725:QUZ982727 QKJ982725:QLD982727 QAN982725:QBH982727 PQR982725:PRL982727 PGV982725:PHP982727 OWZ982725:OXT982727 OND982725:ONX982727 ODH982725:OEB982727 NTL982725:NUF982727 NJP982725:NKJ982727 MZT982725:NAN982727 MPX982725:MQR982727 MGB982725:MGV982727 LWF982725:LWZ982727 LMJ982725:LND982727 LCN982725:LDH982727 KSR982725:KTL982727 KIV982725:KJP982727 JYZ982725:JZT982727 JPD982725:JPX982727 JFH982725:JGB982727 IVL982725:IWF982727 ILP982725:IMJ982727 IBT982725:ICN982727 HRX982725:HSR982727 HIB982725:HIV982727 GYF982725:GYZ982727 GOJ982725:GPD982727 GEN982725:GFH982727 FUR982725:FVL982727 FKV982725:FLP982727 FAZ982725:FBT982727 ERD982725:ERX982727 EHH982725:EIB982727 DXL982725:DYF982727 DNP982725:DOJ982727 DDT982725:DEN982727 CTX982725:CUR982727 CKB982725:CKV982727 CAF982725:CAZ982727 BQJ982725:BRD982727 BGN982725:BHH982727 AWR982725:AXL982727 AMV982725:ANP982727 ACZ982725:ADT982727 TD982725:TX982727 JH982725:KB982727 M982725:AG982727 WVT917189:WWN917191 WLX917189:WMR917191 WCB917189:WCV917191 VSF917189:VSZ917191 VIJ917189:VJD917191 UYN917189:UZH917191 UOR917189:UPL917191 UEV917189:UFP917191 TUZ917189:TVT917191 TLD917189:TLX917191 TBH917189:TCB917191 SRL917189:SSF917191 SHP917189:SIJ917191 RXT917189:RYN917191 RNX917189:ROR917191 REB917189:REV917191 QUF917189:QUZ917191 QKJ917189:QLD917191 QAN917189:QBH917191 PQR917189:PRL917191 PGV917189:PHP917191 OWZ917189:OXT917191 OND917189:ONX917191 ODH917189:OEB917191 NTL917189:NUF917191 NJP917189:NKJ917191 MZT917189:NAN917191 MPX917189:MQR917191 MGB917189:MGV917191 LWF917189:LWZ917191 LMJ917189:LND917191 LCN917189:LDH917191 KSR917189:KTL917191 KIV917189:KJP917191 JYZ917189:JZT917191 JPD917189:JPX917191 JFH917189:JGB917191 IVL917189:IWF917191 ILP917189:IMJ917191 IBT917189:ICN917191 HRX917189:HSR917191 HIB917189:HIV917191 GYF917189:GYZ917191 GOJ917189:GPD917191 GEN917189:GFH917191 FUR917189:FVL917191 FKV917189:FLP917191 FAZ917189:FBT917191 ERD917189:ERX917191 EHH917189:EIB917191 DXL917189:DYF917191 DNP917189:DOJ917191 DDT917189:DEN917191 CTX917189:CUR917191 CKB917189:CKV917191 CAF917189:CAZ917191 BQJ917189:BRD917191 BGN917189:BHH917191 AWR917189:AXL917191 AMV917189:ANP917191 ACZ917189:ADT917191 TD917189:TX917191 JH917189:KB917191 M917189:AG917191 WVT851653:WWN851655 WLX851653:WMR851655 WCB851653:WCV851655 VSF851653:VSZ851655 VIJ851653:VJD851655 UYN851653:UZH851655 UOR851653:UPL851655 UEV851653:UFP851655 TUZ851653:TVT851655 TLD851653:TLX851655 TBH851653:TCB851655 SRL851653:SSF851655 SHP851653:SIJ851655 RXT851653:RYN851655 RNX851653:ROR851655 REB851653:REV851655 QUF851653:QUZ851655 QKJ851653:QLD851655 QAN851653:QBH851655 PQR851653:PRL851655 PGV851653:PHP851655 OWZ851653:OXT851655 OND851653:ONX851655 ODH851653:OEB851655 NTL851653:NUF851655 NJP851653:NKJ851655 MZT851653:NAN851655 MPX851653:MQR851655 MGB851653:MGV851655 LWF851653:LWZ851655 LMJ851653:LND851655 LCN851653:LDH851655 KSR851653:KTL851655 KIV851653:KJP851655 JYZ851653:JZT851655 JPD851653:JPX851655 JFH851653:JGB851655 IVL851653:IWF851655 ILP851653:IMJ851655 IBT851653:ICN851655 HRX851653:HSR851655 HIB851653:HIV851655 GYF851653:GYZ851655 GOJ851653:GPD851655 GEN851653:GFH851655 FUR851653:FVL851655 FKV851653:FLP851655 FAZ851653:FBT851655 ERD851653:ERX851655 EHH851653:EIB851655 DXL851653:DYF851655 DNP851653:DOJ851655 DDT851653:DEN851655 CTX851653:CUR851655 CKB851653:CKV851655 CAF851653:CAZ851655 BQJ851653:BRD851655 BGN851653:BHH851655 AWR851653:AXL851655 AMV851653:ANP851655 ACZ851653:ADT851655 TD851653:TX851655 JH851653:KB851655 M851653:AG851655 WVT786117:WWN786119 WLX786117:WMR786119 WCB786117:WCV786119 VSF786117:VSZ786119 VIJ786117:VJD786119 UYN786117:UZH786119 UOR786117:UPL786119 UEV786117:UFP786119 TUZ786117:TVT786119 TLD786117:TLX786119 TBH786117:TCB786119 SRL786117:SSF786119 SHP786117:SIJ786119 RXT786117:RYN786119 RNX786117:ROR786119 REB786117:REV786119 QUF786117:QUZ786119 QKJ786117:QLD786119 QAN786117:QBH786119 PQR786117:PRL786119 PGV786117:PHP786119 OWZ786117:OXT786119 OND786117:ONX786119 ODH786117:OEB786119 NTL786117:NUF786119 NJP786117:NKJ786119 MZT786117:NAN786119 MPX786117:MQR786119 MGB786117:MGV786119 LWF786117:LWZ786119 LMJ786117:LND786119 LCN786117:LDH786119 KSR786117:KTL786119 KIV786117:KJP786119 JYZ786117:JZT786119 JPD786117:JPX786119 JFH786117:JGB786119 IVL786117:IWF786119 ILP786117:IMJ786119 IBT786117:ICN786119 HRX786117:HSR786119 HIB786117:HIV786119 GYF786117:GYZ786119 GOJ786117:GPD786119 GEN786117:GFH786119 FUR786117:FVL786119 FKV786117:FLP786119 FAZ786117:FBT786119 ERD786117:ERX786119 EHH786117:EIB786119 DXL786117:DYF786119 DNP786117:DOJ786119 DDT786117:DEN786119 CTX786117:CUR786119 CKB786117:CKV786119 CAF786117:CAZ786119 BQJ786117:BRD786119 BGN786117:BHH786119 AWR786117:AXL786119 AMV786117:ANP786119 ACZ786117:ADT786119 TD786117:TX786119 JH786117:KB786119 M786117:AG786119 WVT720581:WWN720583 WLX720581:WMR720583 WCB720581:WCV720583 VSF720581:VSZ720583 VIJ720581:VJD720583 UYN720581:UZH720583 UOR720581:UPL720583 UEV720581:UFP720583 TUZ720581:TVT720583 TLD720581:TLX720583 TBH720581:TCB720583 SRL720581:SSF720583 SHP720581:SIJ720583 RXT720581:RYN720583 RNX720581:ROR720583 REB720581:REV720583 QUF720581:QUZ720583 QKJ720581:QLD720583 QAN720581:QBH720583 PQR720581:PRL720583 PGV720581:PHP720583 OWZ720581:OXT720583 OND720581:ONX720583 ODH720581:OEB720583 NTL720581:NUF720583 NJP720581:NKJ720583 MZT720581:NAN720583 MPX720581:MQR720583 MGB720581:MGV720583 LWF720581:LWZ720583 LMJ720581:LND720583 LCN720581:LDH720583 KSR720581:KTL720583 KIV720581:KJP720583 JYZ720581:JZT720583 JPD720581:JPX720583 JFH720581:JGB720583 IVL720581:IWF720583 ILP720581:IMJ720583 IBT720581:ICN720583 HRX720581:HSR720583 HIB720581:HIV720583 GYF720581:GYZ720583 GOJ720581:GPD720583 GEN720581:GFH720583 FUR720581:FVL720583 FKV720581:FLP720583 FAZ720581:FBT720583 ERD720581:ERX720583 EHH720581:EIB720583 DXL720581:DYF720583 DNP720581:DOJ720583 DDT720581:DEN720583 CTX720581:CUR720583 CKB720581:CKV720583 CAF720581:CAZ720583 BQJ720581:BRD720583 BGN720581:BHH720583 AWR720581:AXL720583 AMV720581:ANP720583 ACZ720581:ADT720583 TD720581:TX720583 JH720581:KB720583 M720581:AG720583 WVT655045:WWN655047 WLX655045:WMR655047 WCB655045:WCV655047 VSF655045:VSZ655047 VIJ655045:VJD655047 UYN655045:UZH655047 UOR655045:UPL655047 UEV655045:UFP655047 TUZ655045:TVT655047 TLD655045:TLX655047 TBH655045:TCB655047 SRL655045:SSF655047 SHP655045:SIJ655047 RXT655045:RYN655047 RNX655045:ROR655047 REB655045:REV655047 QUF655045:QUZ655047 QKJ655045:QLD655047 QAN655045:QBH655047 PQR655045:PRL655047 PGV655045:PHP655047 OWZ655045:OXT655047 OND655045:ONX655047 ODH655045:OEB655047 NTL655045:NUF655047 NJP655045:NKJ655047 MZT655045:NAN655047 MPX655045:MQR655047 MGB655045:MGV655047 LWF655045:LWZ655047 LMJ655045:LND655047 LCN655045:LDH655047 KSR655045:KTL655047 KIV655045:KJP655047 JYZ655045:JZT655047 JPD655045:JPX655047 JFH655045:JGB655047 IVL655045:IWF655047 ILP655045:IMJ655047 IBT655045:ICN655047 HRX655045:HSR655047 HIB655045:HIV655047 GYF655045:GYZ655047 GOJ655045:GPD655047 GEN655045:GFH655047 FUR655045:FVL655047 FKV655045:FLP655047 FAZ655045:FBT655047 ERD655045:ERX655047 EHH655045:EIB655047 DXL655045:DYF655047 DNP655045:DOJ655047 DDT655045:DEN655047 CTX655045:CUR655047 CKB655045:CKV655047 CAF655045:CAZ655047 BQJ655045:BRD655047 BGN655045:BHH655047 AWR655045:AXL655047 AMV655045:ANP655047 ACZ655045:ADT655047 TD655045:TX655047 JH655045:KB655047 M655045:AG655047 WVT589509:WWN589511 WLX589509:WMR589511 WCB589509:WCV589511 VSF589509:VSZ589511 VIJ589509:VJD589511 UYN589509:UZH589511 UOR589509:UPL589511 UEV589509:UFP589511 TUZ589509:TVT589511 TLD589509:TLX589511 TBH589509:TCB589511 SRL589509:SSF589511 SHP589509:SIJ589511 RXT589509:RYN589511 RNX589509:ROR589511 REB589509:REV589511 QUF589509:QUZ589511 QKJ589509:QLD589511 QAN589509:QBH589511 PQR589509:PRL589511 PGV589509:PHP589511 OWZ589509:OXT589511 OND589509:ONX589511 ODH589509:OEB589511 NTL589509:NUF589511 NJP589509:NKJ589511 MZT589509:NAN589511 MPX589509:MQR589511 MGB589509:MGV589511 LWF589509:LWZ589511 LMJ589509:LND589511 LCN589509:LDH589511 KSR589509:KTL589511 KIV589509:KJP589511 JYZ589509:JZT589511 JPD589509:JPX589511 JFH589509:JGB589511 IVL589509:IWF589511 ILP589509:IMJ589511 IBT589509:ICN589511 HRX589509:HSR589511 HIB589509:HIV589511 GYF589509:GYZ589511 GOJ589509:GPD589511 GEN589509:GFH589511 FUR589509:FVL589511 FKV589509:FLP589511 FAZ589509:FBT589511 ERD589509:ERX589511 EHH589509:EIB589511 DXL589509:DYF589511 DNP589509:DOJ589511 DDT589509:DEN589511 CTX589509:CUR589511 CKB589509:CKV589511 CAF589509:CAZ589511 BQJ589509:BRD589511 BGN589509:BHH589511 AWR589509:AXL589511 AMV589509:ANP589511 ACZ589509:ADT589511 TD589509:TX589511 JH589509:KB589511 M589509:AG589511 WVT523973:WWN523975 WLX523973:WMR523975 WCB523973:WCV523975 VSF523973:VSZ523975 VIJ523973:VJD523975 UYN523973:UZH523975 UOR523973:UPL523975 UEV523973:UFP523975 TUZ523973:TVT523975 TLD523973:TLX523975 TBH523973:TCB523975 SRL523973:SSF523975 SHP523973:SIJ523975 RXT523973:RYN523975 RNX523973:ROR523975 REB523973:REV523975 QUF523973:QUZ523975 QKJ523973:QLD523975 QAN523973:QBH523975 PQR523973:PRL523975 PGV523973:PHP523975 OWZ523973:OXT523975 OND523973:ONX523975 ODH523973:OEB523975 NTL523973:NUF523975 NJP523973:NKJ523975 MZT523973:NAN523975 MPX523973:MQR523975 MGB523973:MGV523975 LWF523973:LWZ523975 LMJ523973:LND523975 LCN523973:LDH523975 KSR523973:KTL523975 KIV523973:KJP523975 JYZ523973:JZT523975 JPD523973:JPX523975 JFH523973:JGB523975 IVL523973:IWF523975 ILP523973:IMJ523975 IBT523973:ICN523975 HRX523973:HSR523975 HIB523973:HIV523975 GYF523973:GYZ523975 GOJ523973:GPD523975 GEN523973:GFH523975 FUR523973:FVL523975 FKV523973:FLP523975 FAZ523973:FBT523975 ERD523973:ERX523975 EHH523973:EIB523975 DXL523973:DYF523975 DNP523973:DOJ523975 DDT523973:DEN523975 CTX523973:CUR523975 CKB523973:CKV523975 CAF523973:CAZ523975 BQJ523973:BRD523975 BGN523973:BHH523975 AWR523973:AXL523975 AMV523973:ANP523975 ACZ523973:ADT523975 TD523973:TX523975 JH523973:KB523975 M523973:AG523975 WVT458437:WWN458439 WLX458437:WMR458439 WCB458437:WCV458439 VSF458437:VSZ458439 VIJ458437:VJD458439 UYN458437:UZH458439 UOR458437:UPL458439 UEV458437:UFP458439 TUZ458437:TVT458439 TLD458437:TLX458439 TBH458437:TCB458439 SRL458437:SSF458439 SHP458437:SIJ458439 RXT458437:RYN458439 RNX458437:ROR458439 REB458437:REV458439 QUF458437:QUZ458439 QKJ458437:QLD458439 QAN458437:QBH458439 PQR458437:PRL458439 PGV458437:PHP458439 OWZ458437:OXT458439 OND458437:ONX458439 ODH458437:OEB458439 NTL458437:NUF458439 NJP458437:NKJ458439 MZT458437:NAN458439 MPX458437:MQR458439 MGB458437:MGV458439 LWF458437:LWZ458439 LMJ458437:LND458439 LCN458437:LDH458439 KSR458437:KTL458439 KIV458437:KJP458439 JYZ458437:JZT458439 JPD458437:JPX458439 JFH458437:JGB458439 IVL458437:IWF458439 ILP458437:IMJ458439 IBT458437:ICN458439 HRX458437:HSR458439 HIB458437:HIV458439 GYF458437:GYZ458439 GOJ458437:GPD458439 GEN458437:GFH458439 FUR458437:FVL458439 FKV458437:FLP458439 FAZ458437:FBT458439 ERD458437:ERX458439 EHH458437:EIB458439 DXL458437:DYF458439 DNP458437:DOJ458439 DDT458437:DEN458439 CTX458437:CUR458439 CKB458437:CKV458439 CAF458437:CAZ458439 BQJ458437:BRD458439 BGN458437:BHH458439 AWR458437:AXL458439 AMV458437:ANP458439 ACZ458437:ADT458439 TD458437:TX458439 JH458437:KB458439 M458437:AG458439 WVT392901:WWN392903 WLX392901:WMR392903 WCB392901:WCV392903 VSF392901:VSZ392903 VIJ392901:VJD392903 UYN392901:UZH392903 UOR392901:UPL392903 UEV392901:UFP392903 TUZ392901:TVT392903 TLD392901:TLX392903 TBH392901:TCB392903 SRL392901:SSF392903 SHP392901:SIJ392903 RXT392901:RYN392903 RNX392901:ROR392903 REB392901:REV392903 QUF392901:QUZ392903 QKJ392901:QLD392903 QAN392901:QBH392903 PQR392901:PRL392903 PGV392901:PHP392903 OWZ392901:OXT392903 OND392901:ONX392903 ODH392901:OEB392903 NTL392901:NUF392903 NJP392901:NKJ392903 MZT392901:NAN392903 MPX392901:MQR392903 MGB392901:MGV392903 LWF392901:LWZ392903 LMJ392901:LND392903 LCN392901:LDH392903 KSR392901:KTL392903 KIV392901:KJP392903 JYZ392901:JZT392903 JPD392901:JPX392903 JFH392901:JGB392903 IVL392901:IWF392903 ILP392901:IMJ392903 IBT392901:ICN392903 HRX392901:HSR392903 HIB392901:HIV392903 GYF392901:GYZ392903 GOJ392901:GPD392903 GEN392901:GFH392903 FUR392901:FVL392903 FKV392901:FLP392903 FAZ392901:FBT392903 ERD392901:ERX392903 EHH392901:EIB392903 DXL392901:DYF392903 DNP392901:DOJ392903 DDT392901:DEN392903 CTX392901:CUR392903 CKB392901:CKV392903 CAF392901:CAZ392903 BQJ392901:BRD392903 BGN392901:BHH392903 AWR392901:AXL392903 AMV392901:ANP392903 ACZ392901:ADT392903 TD392901:TX392903 JH392901:KB392903 M392901:AG392903 WVT327365:WWN327367 WLX327365:WMR327367 WCB327365:WCV327367 VSF327365:VSZ327367 VIJ327365:VJD327367 UYN327365:UZH327367 UOR327365:UPL327367 UEV327365:UFP327367 TUZ327365:TVT327367 TLD327365:TLX327367 TBH327365:TCB327367 SRL327365:SSF327367 SHP327365:SIJ327367 RXT327365:RYN327367 RNX327365:ROR327367 REB327365:REV327367 QUF327365:QUZ327367 QKJ327365:QLD327367 QAN327365:QBH327367 PQR327365:PRL327367 PGV327365:PHP327367 OWZ327365:OXT327367 OND327365:ONX327367 ODH327365:OEB327367 NTL327365:NUF327367 NJP327365:NKJ327367 MZT327365:NAN327367 MPX327365:MQR327367 MGB327365:MGV327367 LWF327365:LWZ327367 LMJ327365:LND327367 LCN327365:LDH327367 KSR327365:KTL327367 KIV327365:KJP327367 JYZ327365:JZT327367 JPD327365:JPX327367 JFH327365:JGB327367 IVL327365:IWF327367 ILP327365:IMJ327367 IBT327365:ICN327367 HRX327365:HSR327367 HIB327365:HIV327367 GYF327365:GYZ327367 GOJ327365:GPD327367 GEN327365:GFH327367 FUR327365:FVL327367 FKV327365:FLP327367 FAZ327365:FBT327367 ERD327365:ERX327367 EHH327365:EIB327367 DXL327365:DYF327367 DNP327365:DOJ327367 DDT327365:DEN327367 CTX327365:CUR327367 CKB327365:CKV327367 CAF327365:CAZ327367 BQJ327365:BRD327367 BGN327365:BHH327367 AWR327365:AXL327367 AMV327365:ANP327367 ACZ327365:ADT327367 TD327365:TX327367 JH327365:KB327367 M327365:AG327367 WVT261829:WWN261831 WLX261829:WMR261831 WCB261829:WCV261831 VSF261829:VSZ261831 VIJ261829:VJD261831 UYN261829:UZH261831 UOR261829:UPL261831 UEV261829:UFP261831 TUZ261829:TVT261831 TLD261829:TLX261831 TBH261829:TCB261831 SRL261829:SSF261831 SHP261829:SIJ261831 RXT261829:RYN261831 RNX261829:ROR261831 REB261829:REV261831 QUF261829:QUZ261831 QKJ261829:QLD261831 QAN261829:QBH261831 PQR261829:PRL261831 PGV261829:PHP261831 OWZ261829:OXT261831 OND261829:ONX261831 ODH261829:OEB261831 NTL261829:NUF261831 NJP261829:NKJ261831 MZT261829:NAN261831 MPX261829:MQR261831 MGB261829:MGV261831 LWF261829:LWZ261831 LMJ261829:LND261831 LCN261829:LDH261831 KSR261829:KTL261831 KIV261829:KJP261831 JYZ261829:JZT261831 JPD261829:JPX261831 JFH261829:JGB261831 IVL261829:IWF261831 ILP261829:IMJ261831 IBT261829:ICN261831 HRX261829:HSR261831 HIB261829:HIV261831 GYF261829:GYZ261831 GOJ261829:GPD261831 GEN261829:GFH261831 FUR261829:FVL261831 FKV261829:FLP261831 FAZ261829:FBT261831 ERD261829:ERX261831 EHH261829:EIB261831 DXL261829:DYF261831 DNP261829:DOJ261831 DDT261829:DEN261831 CTX261829:CUR261831 CKB261829:CKV261831 CAF261829:CAZ261831 BQJ261829:BRD261831 BGN261829:BHH261831 AWR261829:AXL261831 AMV261829:ANP261831 ACZ261829:ADT261831 TD261829:TX261831 JH261829:KB261831 M261829:AG261831 WVT196293:WWN196295 WLX196293:WMR196295 WCB196293:WCV196295 VSF196293:VSZ196295 VIJ196293:VJD196295 UYN196293:UZH196295 UOR196293:UPL196295 UEV196293:UFP196295 TUZ196293:TVT196295 TLD196293:TLX196295 TBH196293:TCB196295 SRL196293:SSF196295 SHP196293:SIJ196295 RXT196293:RYN196295 RNX196293:ROR196295 REB196293:REV196295 QUF196293:QUZ196295 QKJ196293:QLD196295 QAN196293:QBH196295 PQR196293:PRL196295 PGV196293:PHP196295 OWZ196293:OXT196295 OND196293:ONX196295 ODH196293:OEB196295 NTL196293:NUF196295 NJP196293:NKJ196295 MZT196293:NAN196295 MPX196293:MQR196295 MGB196293:MGV196295 LWF196293:LWZ196295 LMJ196293:LND196295 LCN196293:LDH196295 KSR196293:KTL196295 KIV196293:KJP196295 JYZ196293:JZT196295 JPD196293:JPX196295 JFH196293:JGB196295 IVL196293:IWF196295 ILP196293:IMJ196295 IBT196293:ICN196295 HRX196293:HSR196295 HIB196293:HIV196295 GYF196293:GYZ196295 GOJ196293:GPD196295 GEN196293:GFH196295 FUR196293:FVL196295 FKV196293:FLP196295 FAZ196293:FBT196295 ERD196293:ERX196295 EHH196293:EIB196295 DXL196293:DYF196295 DNP196293:DOJ196295 DDT196293:DEN196295 CTX196293:CUR196295 CKB196293:CKV196295 CAF196293:CAZ196295 BQJ196293:BRD196295 BGN196293:BHH196295 AWR196293:AXL196295 AMV196293:ANP196295 ACZ196293:ADT196295 TD196293:TX196295 JH196293:KB196295 M196293:AG196295 WVT130757:WWN130759 WLX130757:WMR130759 WCB130757:WCV130759 VSF130757:VSZ130759 VIJ130757:VJD130759 UYN130757:UZH130759 UOR130757:UPL130759 UEV130757:UFP130759 TUZ130757:TVT130759 TLD130757:TLX130759 TBH130757:TCB130759 SRL130757:SSF130759 SHP130757:SIJ130759 RXT130757:RYN130759 RNX130757:ROR130759 REB130757:REV130759 QUF130757:QUZ130759 QKJ130757:QLD130759 QAN130757:QBH130759 PQR130757:PRL130759 PGV130757:PHP130759 OWZ130757:OXT130759 OND130757:ONX130759 ODH130757:OEB130759 NTL130757:NUF130759 NJP130757:NKJ130759 MZT130757:NAN130759 MPX130757:MQR130759 MGB130757:MGV130759 LWF130757:LWZ130759 LMJ130757:LND130759 LCN130757:LDH130759 KSR130757:KTL130759 KIV130757:KJP130759 JYZ130757:JZT130759 JPD130757:JPX130759 JFH130757:JGB130759 IVL130757:IWF130759 ILP130757:IMJ130759 IBT130757:ICN130759 HRX130757:HSR130759 HIB130757:HIV130759 GYF130757:GYZ130759 GOJ130757:GPD130759 GEN130757:GFH130759 FUR130757:FVL130759 FKV130757:FLP130759 FAZ130757:FBT130759 ERD130757:ERX130759 EHH130757:EIB130759 DXL130757:DYF130759 DNP130757:DOJ130759 DDT130757:DEN130759 CTX130757:CUR130759 CKB130757:CKV130759 CAF130757:CAZ130759 BQJ130757:BRD130759 BGN130757:BHH130759 AWR130757:AXL130759 AMV130757:ANP130759 ACZ130757:ADT130759 TD130757:TX130759 JH130757:KB130759 M130757:AG130759 WVT65221:WWN65223 WLX65221:WMR65223 WCB65221:WCV65223 VSF65221:VSZ65223 VIJ65221:VJD65223 UYN65221:UZH65223 UOR65221:UPL65223 UEV65221:UFP65223 TUZ65221:TVT65223 TLD65221:TLX65223 TBH65221:TCB65223 SRL65221:SSF65223 SHP65221:SIJ65223 RXT65221:RYN65223 RNX65221:ROR65223 REB65221:REV65223 QUF65221:QUZ65223 QKJ65221:QLD65223 QAN65221:QBH65223 PQR65221:PRL65223 PGV65221:PHP65223 OWZ65221:OXT65223 OND65221:ONX65223 ODH65221:OEB65223 NTL65221:NUF65223 NJP65221:NKJ65223 MZT65221:NAN65223 MPX65221:MQR65223 MGB65221:MGV65223 LWF65221:LWZ65223 LMJ65221:LND65223 LCN65221:LDH65223 KSR65221:KTL65223 KIV65221:KJP65223 JYZ65221:JZT65223 JPD65221:JPX65223 JFH65221:JGB65223 IVL65221:IWF65223 ILP65221:IMJ65223 IBT65221:ICN65223 HRX65221:HSR65223 HIB65221:HIV65223 GYF65221:GYZ65223 GOJ65221:GPD65223 GEN65221:GFH65223 FUR65221:FVL65223 FKV65221:FLP65223 FAZ65221:FBT65223 ERD65221:ERX65223 EHH65221:EIB65223 DXL65221:DYF65223 DNP65221:DOJ65223 DDT65221:DEN65223 CTX65221:CUR65223 CKB65221:CKV65223 CAF65221:CAZ65223 BQJ65221:BRD65223 BGN65221:BHH65223 AWR65221:AXL65223 AMV65221:ANP65223 ACZ65221:ADT65223 TD65221:TX65223 JH65221:KB65223 M65221:AG65223 WVT26:WWN28 WLX26:WMR28 WCB26:WCV28 VSF26:VSZ28 VIJ26:VJD28 UYN26:UZH28 UOR26:UPL28 UEV26:UFP28 TUZ26:TVT28 TLD26:TLX28 TBH26:TCB28 SRL26:SSF28 SHP26:SIJ28 RXT26:RYN28 RNX26:ROR28 REB26:REV28 QUF26:QUZ28 QKJ26:QLD28 QAN26:QBH28 PQR26:PRL28 PGV26:PHP28 OWZ26:OXT28 OND26:ONX28 ODH26:OEB28 NTL26:NUF28 NJP26:NKJ28 MZT26:NAN28 MPX26:MQR28 MGB26:MGV28 LWF26:LWZ28 LMJ26:LND28 LCN26:LDH28 KSR26:KTL28 KIV26:KJP28 JYZ26:JZT28 JPD26:JPX28 JFH26:JGB28 IVL26:IWF28 ILP26:IMJ28 IBT26:ICN28 HRX26:HSR28 HIB26:HIV28 GYF26:GYZ28 GOJ26:GPD28 GEN26:GFH28 FUR26:FVL28 FKV26:FLP28 FAZ26:FBT28 ERD26:ERX28 EHH26:EIB28 DXL26:DYF28 DNP26:DOJ28 DDT26:DEN28 CTX26:CUR28 CKB26:CKV28 CAF26:CAZ28 BQJ26:BRD28 BGN26:BHH28 AWR26:AXL28 AMV26:ANP28 ACZ26:ADT28 TD26:TX28 JH26:KB28" xr:uid="{00000000-0002-0000-0600-000009000000}">
      <formula1>$BC$1:$BC$53</formula1>
    </dataValidation>
  </dataValidations>
  <pageMargins left="0.62992125984251968" right="3.937007874015748E-2" top="0" bottom="0" header="0.31496062992125984" footer="0.31496062992125984"/>
  <pageSetup paperSize="9" scale="95" orientation="portrait" r:id="rId1"/>
  <colBreaks count="1" manualBreakCount="1">
    <brk id="59" max="429" man="1"/>
  </colBreaks>
  <drawing r:id="rId2"/>
  <legacyDrawing r:id="rId3"/>
  <mc:AlternateContent xmlns:mc="http://schemas.openxmlformats.org/markup-compatibility/2006">
    <mc:Choice Requires="x14">
      <controls>
        <mc:AlternateContent xmlns:mc="http://schemas.openxmlformats.org/markup-compatibility/2006">
          <mc:Choice Requires="x14">
            <control shapeId="2057" r:id="rId4" name="Check Box 9">
              <controlPr defaultSize="0" autoFill="0" autoLine="0" autoPict="0">
                <anchor moveWithCells="1">
                  <from>
                    <xdr:col>5</xdr:col>
                    <xdr:colOff>19050</xdr:colOff>
                    <xdr:row>0</xdr:row>
                    <xdr:rowOff>9525</xdr:rowOff>
                  </from>
                  <to>
                    <xdr:col>13</xdr:col>
                    <xdr:colOff>114300</xdr:colOff>
                    <xdr:row>11</xdr:row>
                    <xdr:rowOff>47625</xdr:rowOff>
                  </to>
                </anchor>
              </controlPr>
            </control>
          </mc:Choice>
        </mc:AlternateContent>
        <mc:AlternateContent xmlns:mc="http://schemas.openxmlformats.org/markup-compatibility/2006">
          <mc:Choice Requires="x14">
            <control shapeId="2058" r:id="rId5" name="Check Box 10">
              <controlPr defaultSize="0" autoFill="0" autoLine="0" autoPict="0">
                <anchor moveWithCells="1">
                  <from>
                    <xdr:col>19</xdr:col>
                    <xdr:colOff>9525</xdr:colOff>
                    <xdr:row>0</xdr:row>
                    <xdr:rowOff>9525</xdr:rowOff>
                  </from>
                  <to>
                    <xdr:col>27</xdr:col>
                    <xdr:colOff>114300</xdr:colOff>
                    <xdr:row>5</xdr:row>
                    <xdr:rowOff>57150</xdr:rowOff>
                  </to>
                </anchor>
              </controlPr>
            </control>
          </mc:Choice>
        </mc:AlternateContent>
        <mc:AlternateContent xmlns:mc="http://schemas.openxmlformats.org/markup-compatibility/2006">
          <mc:Choice Requires="x14">
            <control shapeId="2059" r:id="rId6" name="Check Box 11">
              <controlPr defaultSize="0" autoFill="0" autoLine="0" autoPict="0">
                <anchor moveWithCells="1">
                  <from>
                    <xdr:col>19</xdr:col>
                    <xdr:colOff>9525</xdr:colOff>
                    <xdr:row>6</xdr:row>
                    <xdr:rowOff>9525</xdr:rowOff>
                  </from>
                  <to>
                    <xdr:col>27</xdr:col>
                    <xdr:colOff>123825</xdr:colOff>
                    <xdr:row>11</xdr:row>
                    <xdr:rowOff>57150</xdr:rowOff>
                  </to>
                </anchor>
              </controlPr>
            </control>
          </mc:Choice>
        </mc:AlternateContent>
        <mc:AlternateContent xmlns:mc="http://schemas.openxmlformats.org/markup-compatibility/2006">
          <mc:Choice Requires="x14">
            <control shapeId="2060" r:id="rId7" name="Check Box 12">
              <controlPr defaultSize="0" autoFill="0" autoLine="0" autoPict="0">
                <anchor moveWithCells="1">
                  <from>
                    <xdr:col>33</xdr:col>
                    <xdr:colOff>9525</xdr:colOff>
                    <xdr:row>6</xdr:row>
                    <xdr:rowOff>0</xdr:rowOff>
                  </from>
                  <to>
                    <xdr:col>43</xdr:col>
                    <xdr:colOff>19050</xdr:colOff>
                    <xdr:row>11</xdr:row>
                    <xdr:rowOff>66675</xdr:rowOff>
                  </to>
                </anchor>
              </controlPr>
            </control>
          </mc:Choice>
        </mc:AlternateContent>
        <mc:AlternateContent xmlns:mc="http://schemas.openxmlformats.org/markup-compatibility/2006">
          <mc:Choice Requires="x14">
            <control shapeId="2061" r:id="rId8" name="Check Box 13">
              <controlPr defaultSize="0" autoFill="0" autoLine="0" autoPict="0">
                <anchor moveWithCells="1">
                  <from>
                    <xdr:col>43</xdr:col>
                    <xdr:colOff>0</xdr:colOff>
                    <xdr:row>5</xdr:row>
                    <xdr:rowOff>76200</xdr:rowOff>
                  </from>
                  <to>
                    <xdr:col>57</xdr:col>
                    <xdr:colOff>57150</xdr:colOff>
                    <xdr:row>11</xdr:row>
                    <xdr:rowOff>57150</xdr:rowOff>
                  </to>
                </anchor>
              </controlPr>
            </control>
          </mc:Choice>
        </mc:AlternateContent>
        <mc:AlternateContent xmlns:mc="http://schemas.openxmlformats.org/markup-compatibility/2006">
          <mc:Choice Requires="x14">
            <control shapeId="2062" r:id="rId9" name="Check Box 14">
              <controlPr defaultSize="0" autoFill="0" autoLine="0" autoPict="0">
                <anchor moveWithCells="1">
                  <from>
                    <xdr:col>43</xdr:col>
                    <xdr:colOff>0</xdr:colOff>
                    <xdr:row>0</xdr:row>
                    <xdr:rowOff>28575</xdr:rowOff>
                  </from>
                  <to>
                    <xdr:col>57</xdr:col>
                    <xdr:colOff>28575</xdr:colOff>
                    <xdr:row>6</xdr:row>
                    <xdr:rowOff>0</xdr:rowOff>
                  </to>
                </anchor>
              </controlPr>
            </control>
          </mc:Choice>
        </mc:AlternateContent>
        <mc:AlternateContent xmlns:mc="http://schemas.openxmlformats.org/markup-compatibility/2006">
          <mc:Choice Requires="x14">
            <control shapeId="2064" r:id="rId10" name="Check Box 16">
              <controlPr defaultSize="0" autoFill="0" autoLine="0" autoPict="0">
                <anchor moveWithCells="1">
                  <from>
                    <xdr:col>33</xdr:col>
                    <xdr:colOff>9525</xdr:colOff>
                    <xdr:row>0</xdr:row>
                    <xdr:rowOff>28575</xdr:rowOff>
                  </from>
                  <to>
                    <xdr:col>43</xdr:col>
                    <xdr:colOff>19050</xdr:colOff>
                    <xdr:row>6</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A000000}">
          <x14:formula1>
            <xm:f>"男,女"</xm:f>
          </x14:formula1>
          <xm:sqref>WDN982758:WDP982762 KT47:KV51 UP47:UR51 AEL47:AEN51 AOH47:AOJ51 AYD47:AYF51 BHZ47:BIB51 BRV47:BRX51 CBR47:CBT51 CLN47:CLP51 CVJ47:CVL51 DFF47:DFH51 DPB47:DPD51 DYX47:DYZ51 EIT47:EIV51 ESP47:ESR51 FCL47:FCN51 FMH47:FMJ51 FWD47:FWF51 GFZ47:GGB51 GPV47:GPX51 GZR47:GZT51 HJN47:HJP51 HTJ47:HTL51 IDF47:IDH51 INB47:IND51 IWX47:IWZ51 JGT47:JGV51 JQP47:JQR51 KAL47:KAN51 KKH47:KKJ51 KUD47:KUF51 LDZ47:LEB51 LNV47:LNX51 LXR47:LXT51 MHN47:MHP51 MRJ47:MRL51 NBF47:NBH51 NLB47:NLD51 NUX47:NUZ51 OET47:OEV51 OOP47:OOR51 OYL47:OYN51 PIH47:PIJ51 PSD47:PSF51 QBZ47:QCB51 QLV47:QLX51 QVR47:QVT51 RFN47:RFP51 RPJ47:RPL51 RZF47:RZH51 SJB47:SJD51 SSX47:SSZ51 TCT47:TCV51 TMP47:TMR51 TWL47:TWN51 UGH47:UGJ51 UQD47:UQF51 UZZ47:VAB51 VJV47:VJX51 VTR47:VTT51 WDN47:WDP51 WNJ47:WNL51 WXF47:WXH51 AY65238:BA65242 KT65238:KV65242 UP65238:UR65242 AEL65238:AEN65242 AOH65238:AOJ65242 AYD65238:AYF65242 BHZ65238:BIB65242 BRV65238:BRX65242 CBR65238:CBT65242 CLN65238:CLP65242 CVJ65238:CVL65242 DFF65238:DFH65242 DPB65238:DPD65242 DYX65238:DYZ65242 EIT65238:EIV65242 ESP65238:ESR65242 FCL65238:FCN65242 FMH65238:FMJ65242 FWD65238:FWF65242 GFZ65238:GGB65242 GPV65238:GPX65242 GZR65238:GZT65242 HJN65238:HJP65242 HTJ65238:HTL65242 IDF65238:IDH65242 INB65238:IND65242 IWX65238:IWZ65242 JGT65238:JGV65242 JQP65238:JQR65242 KAL65238:KAN65242 KKH65238:KKJ65242 KUD65238:KUF65242 LDZ65238:LEB65242 LNV65238:LNX65242 LXR65238:LXT65242 MHN65238:MHP65242 MRJ65238:MRL65242 NBF65238:NBH65242 NLB65238:NLD65242 NUX65238:NUZ65242 OET65238:OEV65242 OOP65238:OOR65242 OYL65238:OYN65242 PIH65238:PIJ65242 PSD65238:PSF65242 QBZ65238:QCB65242 QLV65238:QLX65242 QVR65238:QVT65242 RFN65238:RFP65242 RPJ65238:RPL65242 RZF65238:RZH65242 SJB65238:SJD65242 SSX65238:SSZ65242 TCT65238:TCV65242 TMP65238:TMR65242 TWL65238:TWN65242 UGH65238:UGJ65242 UQD65238:UQF65242 UZZ65238:VAB65242 VJV65238:VJX65242 VTR65238:VTT65242 WDN65238:WDP65242 WNJ65238:WNL65242 WXF65238:WXH65242 AY130774:BA130778 KT130774:KV130778 UP130774:UR130778 AEL130774:AEN130778 AOH130774:AOJ130778 AYD130774:AYF130778 BHZ130774:BIB130778 BRV130774:BRX130778 CBR130774:CBT130778 CLN130774:CLP130778 CVJ130774:CVL130778 DFF130774:DFH130778 DPB130774:DPD130778 DYX130774:DYZ130778 EIT130774:EIV130778 ESP130774:ESR130778 FCL130774:FCN130778 FMH130774:FMJ130778 FWD130774:FWF130778 GFZ130774:GGB130778 GPV130774:GPX130778 GZR130774:GZT130778 HJN130774:HJP130778 HTJ130774:HTL130778 IDF130774:IDH130778 INB130774:IND130778 IWX130774:IWZ130778 JGT130774:JGV130778 JQP130774:JQR130778 KAL130774:KAN130778 KKH130774:KKJ130778 KUD130774:KUF130778 LDZ130774:LEB130778 LNV130774:LNX130778 LXR130774:LXT130778 MHN130774:MHP130778 MRJ130774:MRL130778 NBF130774:NBH130778 NLB130774:NLD130778 NUX130774:NUZ130778 OET130774:OEV130778 OOP130774:OOR130778 OYL130774:OYN130778 PIH130774:PIJ130778 PSD130774:PSF130778 QBZ130774:QCB130778 QLV130774:QLX130778 QVR130774:QVT130778 RFN130774:RFP130778 RPJ130774:RPL130778 RZF130774:RZH130778 SJB130774:SJD130778 SSX130774:SSZ130778 TCT130774:TCV130778 TMP130774:TMR130778 TWL130774:TWN130778 UGH130774:UGJ130778 UQD130774:UQF130778 UZZ130774:VAB130778 VJV130774:VJX130778 VTR130774:VTT130778 WDN130774:WDP130778 WNJ130774:WNL130778 WXF130774:WXH130778 AY196310:BA196314 KT196310:KV196314 UP196310:UR196314 AEL196310:AEN196314 AOH196310:AOJ196314 AYD196310:AYF196314 BHZ196310:BIB196314 BRV196310:BRX196314 CBR196310:CBT196314 CLN196310:CLP196314 CVJ196310:CVL196314 DFF196310:DFH196314 DPB196310:DPD196314 DYX196310:DYZ196314 EIT196310:EIV196314 ESP196310:ESR196314 FCL196310:FCN196314 FMH196310:FMJ196314 FWD196310:FWF196314 GFZ196310:GGB196314 GPV196310:GPX196314 GZR196310:GZT196314 HJN196310:HJP196314 HTJ196310:HTL196314 IDF196310:IDH196314 INB196310:IND196314 IWX196310:IWZ196314 JGT196310:JGV196314 JQP196310:JQR196314 KAL196310:KAN196314 KKH196310:KKJ196314 KUD196310:KUF196314 LDZ196310:LEB196314 LNV196310:LNX196314 LXR196310:LXT196314 MHN196310:MHP196314 MRJ196310:MRL196314 NBF196310:NBH196314 NLB196310:NLD196314 NUX196310:NUZ196314 OET196310:OEV196314 OOP196310:OOR196314 OYL196310:OYN196314 PIH196310:PIJ196314 PSD196310:PSF196314 QBZ196310:QCB196314 QLV196310:QLX196314 QVR196310:QVT196314 RFN196310:RFP196314 RPJ196310:RPL196314 RZF196310:RZH196314 SJB196310:SJD196314 SSX196310:SSZ196314 TCT196310:TCV196314 TMP196310:TMR196314 TWL196310:TWN196314 UGH196310:UGJ196314 UQD196310:UQF196314 UZZ196310:VAB196314 VJV196310:VJX196314 VTR196310:VTT196314 WDN196310:WDP196314 WNJ196310:WNL196314 WXF196310:WXH196314 AY261846:BA261850 KT261846:KV261850 UP261846:UR261850 AEL261846:AEN261850 AOH261846:AOJ261850 AYD261846:AYF261850 BHZ261846:BIB261850 BRV261846:BRX261850 CBR261846:CBT261850 CLN261846:CLP261850 CVJ261846:CVL261850 DFF261846:DFH261850 DPB261846:DPD261850 DYX261846:DYZ261850 EIT261846:EIV261850 ESP261846:ESR261850 FCL261846:FCN261850 FMH261846:FMJ261850 FWD261846:FWF261850 GFZ261846:GGB261850 GPV261846:GPX261850 GZR261846:GZT261850 HJN261846:HJP261850 HTJ261846:HTL261850 IDF261846:IDH261850 INB261846:IND261850 IWX261846:IWZ261850 JGT261846:JGV261850 JQP261846:JQR261850 KAL261846:KAN261850 KKH261846:KKJ261850 KUD261846:KUF261850 LDZ261846:LEB261850 LNV261846:LNX261850 LXR261846:LXT261850 MHN261846:MHP261850 MRJ261846:MRL261850 NBF261846:NBH261850 NLB261846:NLD261850 NUX261846:NUZ261850 OET261846:OEV261850 OOP261846:OOR261850 OYL261846:OYN261850 PIH261846:PIJ261850 PSD261846:PSF261850 QBZ261846:QCB261850 QLV261846:QLX261850 QVR261846:QVT261850 RFN261846:RFP261850 RPJ261846:RPL261850 RZF261846:RZH261850 SJB261846:SJD261850 SSX261846:SSZ261850 TCT261846:TCV261850 TMP261846:TMR261850 TWL261846:TWN261850 UGH261846:UGJ261850 UQD261846:UQF261850 UZZ261846:VAB261850 VJV261846:VJX261850 VTR261846:VTT261850 WDN261846:WDP261850 WNJ261846:WNL261850 WXF261846:WXH261850 AY327382:BA327386 KT327382:KV327386 UP327382:UR327386 AEL327382:AEN327386 AOH327382:AOJ327386 AYD327382:AYF327386 BHZ327382:BIB327386 BRV327382:BRX327386 CBR327382:CBT327386 CLN327382:CLP327386 CVJ327382:CVL327386 DFF327382:DFH327386 DPB327382:DPD327386 DYX327382:DYZ327386 EIT327382:EIV327386 ESP327382:ESR327386 FCL327382:FCN327386 FMH327382:FMJ327386 FWD327382:FWF327386 GFZ327382:GGB327386 GPV327382:GPX327386 GZR327382:GZT327386 HJN327382:HJP327386 HTJ327382:HTL327386 IDF327382:IDH327386 INB327382:IND327386 IWX327382:IWZ327386 JGT327382:JGV327386 JQP327382:JQR327386 KAL327382:KAN327386 KKH327382:KKJ327386 KUD327382:KUF327386 LDZ327382:LEB327386 LNV327382:LNX327386 LXR327382:LXT327386 MHN327382:MHP327386 MRJ327382:MRL327386 NBF327382:NBH327386 NLB327382:NLD327386 NUX327382:NUZ327386 OET327382:OEV327386 OOP327382:OOR327386 OYL327382:OYN327386 PIH327382:PIJ327386 PSD327382:PSF327386 QBZ327382:QCB327386 QLV327382:QLX327386 QVR327382:QVT327386 RFN327382:RFP327386 RPJ327382:RPL327386 RZF327382:RZH327386 SJB327382:SJD327386 SSX327382:SSZ327386 TCT327382:TCV327386 TMP327382:TMR327386 TWL327382:TWN327386 UGH327382:UGJ327386 UQD327382:UQF327386 UZZ327382:VAB327386 VJV327382:VJX327386 VTR327382:VTT327386 WDN327382:WDP327386 WNJ327382:WNL327386 WXF327382:WXH327386 AY392918:BA392922 KT392918:KV392922 UP392918:UR392922 AEL392918:AEN392922 AOH392918:AOJ392922 AYD392918:AYF392922 BHZ392918:BIB392922 BRV392918:BRX392922 CBR392918:CBT392922 CLN392918:CLP392922 CVJ392918:CVL392922 DFF392918:DFH392922 DPB392918:DPD392922 DYX392918:DYZ392922 EIT392918:EIV392922 ESP392918:ESR392922 FCL392918:FCN392922 FMH392918:FMJ392922 FWD392918:FWF392922 GFZ392918:GGB392922 GPV392918:GPX392922 GZR392918:GZT392922 HJN392918:HJP392922 HTJ392918:HTL392922 IDF392918:IDH392922 INB392918:IND392922 IWX392918:IWZ392922 JGT392918:JGV392922 JQP392918:JQR392922 KAL392918:KAN392922 KKH392918:KKJ392922 KUD392918:KUF392922 LDZ392918:LEB392922 LNV392918:LNX392922 LXR392918:LXT392922 MHN392918:MHP392922 MRJ392918:MRL392922 NBF392918:NBH392922 NLB392918:NLD392922 NUX392918:NUZ392922 OET392918:OEV392922 OOP392918:OOR392922 OYL392918:OYN392922 PIH392918:PIJ392922 PSD392918:PSF392922 QBZ392918:QCB392922 QLV392918:QLX392922 QVR392918:QVT392922 RFN392918:RFP392922 RPJ392918:RPL392922 RZF392918:RZH392922 SJB392918:SJD392922 SSX392918:SSZ392922 TCT392918:TCV392922 TMP392918:TMR392922 TWL392918:TWN392922 UGH392918:UGJ392922 UQD392918:UQF392922 UZZ392918:VAB392922 VJV392918:VJX392922 VTR392918:VTT392922 WDN392918:WDP392922 WNJ392918:WNL392922 WXF392918:WXH392922 AY458454:BA458458 KT458454:KV458458 UP458454:UR458458 AEL458454:AEN458458 AOH458454:AOJ458458 AYD458454:AYF458458 BHZ458454:BIB458458 BRV458454:BRX458458 CBR458454:CBT458458 CLN458454:CLP458458 CVJ458454:CVL458458 DFF458454:DFH458458 DPB458454:DPD458458 DYX458454:DYZ458458 EIT458454:EIV458458 ESP458454:ESR458458 FCL458454:FCN458458 FMH458454:FMJ458458 FWD458454:FWF458458 GFZ458454:GGB458458 GPV458454:GPX458458 GZR458454:GZT458458 HJN458454:HJP458458 HTJ458454:HTL458458 IDF458454:IDH458458 INB458454:IND458458 IWX458454:IWZ458458 JGT458454:JGV458458 JQP458454:JQR458458 KAL458454:KAN458458 KKH458454:KKJ458458 KUD458454:KUF458458 LDZ458454:LEB458458 LNV458454:LNX458458 LXR458454:LXT458458 MHN458454:MHP458458 MRJ458454:MRL458458 NBF458454:NBH458458 NLB458454:NLD458458 NUX458454:NUZ458458 OET458454:OEV458458 OOP458454:OOR458458 OYL458454:OYN458458 PIH458454:PIJ458458 PSD458454:PSF458458 QBZ458454:QCB458458 QLV458454:QLX458458 QVR458454:QVT458458 RFN458454:RFP458458 RPJ458454:RPL458458 RZF458454:RZH458458 SJB458454:SJD458458 SSX458454:SSZ458458 TCT458454:TCV458458 TMP458454:TMR458458 TWL458454:TWN458458 UGH458454:UGJ458458 UQD458454:UQF458458 UZZ458454:VAB458458 VJV458454:VJX458458 VTR458454:VTT458458 WDN458454:WDP458458 WNJ458454:WNL458458 WXF458454:WXH458458 AY523990:BA523994 KT523990:KV523994 UP523990:UR523994 AEL523990:AEN523994 AOH523990:AOJ523994 AYD523990:AYF523994 BHZ523990:BIB523994 BRV523990:BRX523994 CBR523990:CBT523994 CLN523990:CLP523994 CVJ523990:CVL523994 DFF523990:DFH523994 DPB523990:DPD523994 DYX523990:DYZ523994 EIT523990:EIV523994 ESP523990:ESR523994 FCL523990:FCN523994 FMH523990:FMJ523994 FWD523990:FWF523994 GFZ523990:GGB523994 GPV523990:GPX523994 GZR523990:GZT523994 HJN523990:HJP523994 HTJ523990:HTL523994 IDF523990:IDH523994 INB523990:IND523994 IWX523990:IWZ523994 JGT523990:JGV523994 JQP523990:JQR523994 KAL523990:KAN523994 KKH523990:KKJ523994 KUD523990:KUF523994 LDZ523990:LEB523994 LNV523990:LNX523994 LXR523990:LXT523994 MHN523990:MHP523994 MRJ523990:MRL523994 NBF523990:NBH523994 NLB523990:NLD523994 NUX523990:NUZ523994 OET523990:OEV523994 OOP523990:OOR523994 OYL523990:OYN523994 PIH523990:PIJ523994 PSD523990:PSF523994 QBZ523990:QCB523994 QLV523990:QLX523994 QVR523990:QVT523994 RFN523990:RFP523994 RPJ523990:RPL523994 RZF523990:RZH523994 SJB523990:SJD523994 SSX523990:SSZ523994 TCT523990:TCV523994 TMP523990:TMR523994 TWL523990:TWN523994 UGH523990:UGJ523994 UQD523990:UQF523994 UZZ523990:VAB523994 VJV523990:VJX523994 VTR523990:VTT523994 WDN523990:WDP523994 WNJ523990:WNL523994 WXF523990:WXH523994 AY589526:BA589530 KT589526:KV589530 UP589526:UR589530 AEL589526:AEN589530 AOH589526:AOJ589530 AYD589526:AYF589530 BHZ589526:BIB589530 BRV589526:BRX589530 CBR589526:CBT589530 CLN589526:CLP589530 CVJ589526:CVL589530 DFF589526:DFH589530 DPB589526:DPD589530 DYX589526:DYZ589530 EIT589526:EIV589530 ESP589526:ESR589530 FCL589526:FCN589530 FMH589526:FMJ589530 FWD589526:FWF589530 GFZ589526:GGB589530 GPV589526:GPX589530 GZR589526:GZT589530 HJN589526:HJP589530 HTJ589526:HTL589530 IDF589526:IDH589530 INB589526:IND589530 IWX589526:IWZ589530 JGT589526:JGV589530 JQP589526:JQR589530 KAL589526:KAN589530 KKH589526:KKJ589530 KUD589526:KUF589530 LDZ589526:LEB589530 LNV589526:LNX589530 LXR589526:LXT589530 MHN589526:MHP589530 MRJ589526:MRL589530 NBF589526:NBH589530 NLB589526:NLD589530 NUX589526:NUZ589530 OET589526:OEV589530 OOP589526:OOR589530 OYL589526:OYN589530 PIH589526:PIJ589530 PSD589526:PSF589530 QBZ589526:QCB589530 QLV589526:QLX589530 QVR589526:QVT589530 RFN589526:RFP589530 RPJ589526:RPL589530 RZF589526:RZH589530 SJB589526:SJD589530 SSX589526:SSZ589530 TCT589526:TCV589530 TMP589526:TMR589530 TWL589526:TWN589530 UGH589526:UGJ589530 UQD589526:UQF589530 UZZ589526:VAB589530 VJV589526:VJX589530 VTR589526:VTT589530 WDN589526:WDP589530 WNJ589526:WNL589530 WXF589526:WXH589530 AY655062:BA655066 KT655062:KV655066 UP655062:UR655066 AEL655062:AEN655066 AOH655062:AOJ655066 AYD655062:AYF655066 BHZ655062:BIB655066 BRV655062:BRX655066 CBR655062:CBT655066 CLN655062:CLP655066 CVJ655062:CVL655066 DFF655062:DFH655066 DPB655062:DPD655066 DYX655062:DYZ655066 EIT655062:EIV655066 ESP655062:ESR655066 FCL655062:FCN655066 FMH655062:FMJ655066 FWD655062:FWF655066 GFZ655062:GGB655066 GPV655062:GPX655066 GZR655062:GZT655066 HJN655062:HJP655066 HTJ655062:HTL655066 IDF655062:IDH655066 INB655062:IND655066 IWX655062:IWZ655066 JGT655062:JGV655066 JQP655062:JQR655066 KAL655062:KAN655066 KKH655062:KKJ655066 KUD655062:KUF655066 LDZ655062:LEB655066 LNV655062:LNX655066 LXR655062:LXT655066 MHN655062:MHP655066 MRJ655062:MRL655066 NBF655062:NBH655066 NLB655062:NLD655066 NUX655062:NUZ655066 OET655062:OEV655066 OOP655062:OOR655066 OYL655062:OYN655066 PIH655062:PIJ655066 PSD655062:PSF655066 QBZ655062:QCB655066 QLV655062:QLX655066 QVR655062:QVT655066 RFN655062:RFP655066 RPJ655062:RPL655066 RZF655062:RZH655066 SJB655062:SJD655066 SSX655062:SSZ655066 TCT655062:TCV655066 TMP655062:TMR655066 TWL655062:TWN655066 UGH655062:UGJ655066 UQD655062:UQF655066 UZZ655062:VAB655066 VJV655062:VJX655066 VTR655062:VTT655066 WDN655062:WDP655066 WNJ655062:WNL655066 WXF655062:WXH655066 AY720598:BA720602 KT720598:KV720602 UP720598:UR720602 AEL720598:AEN720602 AOH720598:AOJ720602 AYD720598:AYF720602 BHZ720598:BIB720602 BRV720598:BRX720602 CBR720598:CBT720602 CLN720598:CLP720602 CVJ720598:CVL720602 DFF720598:DFH720602 DPB720598:DPD720602 DYX720598:DYZ720602 EIT720598:EIV720602 ESP720598:ESR720602 FCL720598:FCN720602 FMH720598:FMJ720602 FWD720598:FWF720602 GFZ720598:GGB720602 GPV720598:GPX720602 GZR720598:GZT720602 HJN720598:HJP720602 HTJ720598:HTL720602 IDF720598:IDH720602 INB720598:IND720602 IWX720598:IWZ720602 JGT720598:JGV720602 JQP720598:JQR720602 KAL720598:KAN720602 KKH720598:KKJ720602 KUD720598:KUF720602 LDZ720598:LEB720602 LNV720598:LNX720602 LXR720598:LXT720602 MHN720598:MHP720602 MRJ720598:MRL720602 NBF720598:NBH720602 NLB720598:NLD720602 NUX720598:NUZ720602 OET720598:OEV720602 OOP720598:OOR720602 OYL720598:OYN720602 PIH720598:PIJ720602 PSD720598:PSF720602 QBZ720598:QCB720602 QLV720598:QLX720602 QVR720598:QVT720602 RFN720598:RFP720602 RPJ720598:RPL720602 RZF720598:RZH720602 SJB720598:SJD720602 SSX720598:SSZ720602 TCT720598:TCV720602 TMP720598:TMR720602 TWL720598:TWN720602 UGH720598:UGJ720602 UQD720598:UQF720602 UZZ720598:VAB720602 VJV720598:VJX720602 VTR720598:VTT720602 WDN720598:WDP720602 WNJ720598:WNL720602 WXF720598:WXH720602 AY786134:BA786138 KT786134:KV786138 UP786134:UR786138 AEL786134:AEN786138 AOH786134:AOJ786138 AYD786134:AYF786138 BHZ786134:BIB786138 BRV786134:BRX786138 CBR786134:CBT786138 CLN786134:CLP786138 CVJ786134:CVL786138 DFF786134:DFH786138 DPB786134:DPD786138 DYX786134:DYZ786138 EIT786134:EIV786138 ESP786134:ESR786138 FCL786134:FCN786138 FMH786134:FMJ786138 FWD786134:FWF786138 GFZ786134:GGB786138 GPV786134:GPX786138 GZR786134:GZT786138 HJN786134:HJP786138 HTJ786134:HTL786138 IDF786134:IDH786138 INB786134:IND786138 IWX786134:IWZ786138 JGT786134:JGV786138 JQP786134:JQR786138 KAL786134:KAN786138 KKH786134:KKJ786138 KUD786134:KUF786138 LDZ786134:LEB786138 LNV786134:LNX786138 LXR786134:LXT786138 MHN786134:MHP786138 MRJ786134:MRL786138 NBF786134:NBH786138 NLB786134:NLD786138 NUX786134:NUZ786138 OET786134:OEV786138 OOP786134:OOR786138 OYL786134:OYN786138 PIH786134:PIJ786138 PSD786134:PSF786138 QBZ786134:QCB786138 QLV786134:QLX786138 QVR786134:QVT786138 RFN786134:RFP786138 RPJ786134:RPL786138 RZF786134:RZH786138 SJB786134:SJD786138 SSX786134:SSZ786138 TCT786134:TCV786138 TMP786134:TMR786138 TWL786134:TWN786138 UGH786134:UGJ786138 UQD786134:UQF786138 UZZ786134:VAB786138 VJV786134:VJX786138 VTR786134:VTT786138 WDN786134:WDP786138 WNJ786134:WNL786138 WXF786134:WXH786138 AY851670:BA851674 KT851670:KV851674 UP851670:UR851674 AEL851670:AEN851674 AOH851670:AOJ851674 AYD851670:AYF851674 BHZ851670:BIB851674 BRV851670:BRX851674 CBR851670:CBT851674 CLN851670:CLP851674 CVJ851670:CVL851674 DFF851670:DFH851674 DPB851670:DPD851674 DYX851670:DYZ851674 EIT851670:EIV851674 ESP851670:ESR851674 FCL851670:FCN851674 FMH851670:FMJ851674 FWD851670:FWF851674 GFZ851670:GGB851674 GPV851670:GPX851674 GZR851670:GZT851674 HJN851670:HJP851674 HTJ851670:HTL851674 IDF851670:IDH851674 INB851670:IND851674 IWX851670:IWZ851674 JGT851670:JGV851674 JQP851670:JQR851674 KAL851670:KAN851674 KKH851670:KKJ851674 KUD851670:KUF851674 LDZ851670:LEB851674 LNV851670:LNX851674 LXR851670:LXT851674 MHN851670:MHP851674 MRJ851670:MRL851674 NBF851670:NBH851674 NLB851670:NLD851674 NUX851670:NUZ851674 OET851670:OEV851674 OOP851670:OOR851674 OYL851670:OYN851674 PIH851670:PIJ851674 PSD851670:PSF851674 QBZ851670:QCB851674 QLV851670:QLX851674 QVR851670:QVT851674 RFN851670:RFP851674 RPJ851670:RPL851674 RZF851670:RZH851674 SJB851670:SJD851674 SSX851670:SSZ851674 TCT851670:TCV851674 TMP851670:TMR851674 TWL851670:TWN851674 UGH851670:UGJ851674 UQD851670:UQF851674 UZZ851670:VAB851674 VJV851670:VJX851674 VTR851670:VTT851674 WDN851670:WDP851674 WNJ851670:WNL851674 WXF851670:WXH851674 AY917206:BA917210 KT917206:KV917210 UP917206:UR917210 AEL917206:AEN917210 AOH917206:AOJ917210 AYD917206:AYF917210 BHZ917206:BIB917210 BRV917206:BRX917210 CBR917206:CBT917210 CLN917206:CLP917210 CVJ917206:CVL917210 DFF917206:DFH917210 DPB917206:DPD917210 DYX917206:DYZ917210 EIT917206:EIV917210 ESP917206:ESR917210 FCL917206:FCN917210 FMH917206:FMJ917210 FWD917206:FWF917210 GFZ917206:GGB917210 GPV917206:GPX917210 GZR917206:GZT917210 HJN917206:HJP917210 HTJ917206:HTL917210 IDF917206:IDH917210 INB917206:IND917210 IWX917206:IWZ917210 JGT917206:JGV917210 JQP917206:JQR917210 KAL917206:KAN917210 KKH917206:KKJ917210 KUD917206:KUF917210 LDZ917206:LEB917210 LNV917206:LNX917210 LXR917206:LXT917210 MHN917206:MHP917210 MRJ917206:MRL917210 NBF917206:NBH917210 NLB917206:NLD917210 NUX917206:NUZ917210 OET917206:OEV917210 OOP917206:OOR917210 OYL917206:OYN917210 PIH917206:PIJ917210 PSD917206:PSF917210 QBZ917206:QCB917210 QLV917206:QLX917210 QVR917206:QVT917210 RFN917206:RFP917210 RPJ917206:RPL917210 RZF917206:RZH917210 SJB917206:SJD917210 SSX917206:SSZ917210 TCT917206:TCV917210 TMP917206:TMR917210 TWL917206:TWN917210 UGH917206:UGJ917210 UQD917206:UQF917210 UZZ917206:VAB917210 VJV917206:VJX917210 VTR917206:VTT917210 WDN917206:WDP917210 WNJ917206:WNL917210 WXF917206:WXH917210 AY982742:BA982746 KT982742:KV982746 UP982742:UR982746 AEL982742:AEN982746 AOH982742:AOJ982746 AYD982742:AYF982746 BHZ982742:BIB982746 BRV982742:BRX982746 CBR982742:CBT982746 CLN982742:CLP982746 CVJ982742:CVL982746 DFF982742:DFH982746 DPB982742:DPD982746 DYX982742:DYZ982746 EIT982742:EIV982746 ESP982742:ESR982746 FCL982742:FCN982746 FMH982742:FMJ982746 FWD982742:FWF982746 GFZ982742:GGB982746 GPV982742:GPX982746 GZR982742:GZT982746 HJN982742:HJP982746 HTJ982742:HTL982746 IDF982742:IDH982746 INB982742:IND982746 IWX982742:IWZ982746 JGT982742:JGV982746 JQP982742:JQR982746 KAL982742:KAN982746 KKH982742:KKJ982746 KUD982742:KUF982746 LDZ982742:LEB982746 LNV982742:LNX982746 LXR982742:LXT982746 MHN982742:MHP982746 MRJ982742:MRL982746 NBF982742:NBH982746 NLB982742:NLD982746 NUX982742:NUZ982746 OET982742:OEV982746 OOP982742:OOR982746 OYL982742:OYN982746 PIH982742:PIJ982746 PSD982742:PSF982746 QBZ982742:QCB982746 QLV982742:QLX982746 QVR982742:QVT982746 RFN982742:RFP982746 RPJ982742:RPL982746 RZF982742:RZH982746 SJB982742:SJD982746 SSX982742:SSZ982746 TCT982742:TCV982746 TMP982742:TMR982746 TWL982742:TWN982746 UGH982742:UGJ982746 UQD982742:UQF982746 UZZ982742:VAB982746 VJV982742:VJX982746 VTR982742:VTT982746 WDN982742:WDP982746 WNJ982742:WNL982746 WXF982742:WXH982746 TMP982758:TMR982762 AY65607:BA65611 KT65607:KV65611 UP65607:UR65611 AEL65607:AEN65611 AOH65607:AOJ65611 AYD65607:AYF65611 BHZ65607:BIB65611 BRV65607:BRX65611 CBR65607:CBT65611 CLN65607:CLP65611 CVJ65607:CVL65611 DFF65607:DFH65611 DPB65607:DPD65611 DYX65607:DYZ65611 EIT65607:EIV65611 ESP65607:ESR65611 FCL65607:FCN65611 FMH65607:FMJ65611 FWD65607:FWF65611 GFZ65607:GGB65611 GPV65607:GPX65611 GZR65607:GZT65611 HJN65607:HJP65611 HTJ65607:HTL65611 IDF65607:IDH65611 INB65607:IND65611 IWX65607:IWZ65611 JGT65607:JGV65611 JQP65607:JQR65611 KAL65607:KAN65611 KKH65607:KKJ65611 KUD65607:KUF65611 LDZ65607:LEB65611 LNV65607:LNX65611 LXR65607:LXT65611 MHN65607:MHP65611 MRJ65607:MRL65611 NBF65607:NBH65611 NLB65607:NLD65611 NUX65607:NUZ65611 OET65607:OEV65611 OOP65607:OOR65611 OYL65607:OYN65611 PIH65607:PIJ65611 PSD65607:PSF65611 QBZ65607:QCB65611 QLV65607:QLX65611 QVR65607:QVT65611 RFN65607:RFP65611 RPJ65607:RPL65611 RZF65607:RZH65611 SJB65607:SJD65611 SSX65607:SSZ65611 TCT65607:TCV65611 TMP65607:TMR65611 TWL65607:TWN65611 UGH65607:UGJ65611 UQD65607:UQF65611 UZZ65607:VAB65611 VJV65607:VJX65611 VTR65607:VTT65611 WDN65607:WDP65611 WNJ65607:WNL65611 WXF65607:WXH65611 AY131143:BA131147 KT131143:KV131147 UP131143:UR131147 AEL131143:AEN131147 AOH131143:AOJ131147 AYD131143:AYF131147 BHZ131143:BIB131147 BRV131143:BRX131147 CBR131143:CBT131147 CLN131143:CLP131147 CVJ131143:CVL131147 DFF131143:DFH131147 DPB131143:DPD131147 DYX131143:DYZ131147 EIT131143:EIV131147 ESP131143:ESR131147 FCL131143:FCN131147 FMH131143:FMJ131147 FWD131143:FWF131147 GFZ131143:GGB131147 GPV131143:GPX131147 GZR131143:GZT131147 HJN131143:HJP131147 HTJ131143:HTL131147 IDF131143:IDH131147 INB131143:IND131147 IWX131143:IWZ131147 JGT131143:JGV131147 JQP131143:JQR131147 KAL131143:KAN131147 KKH131143:KKJ131147 KUD131143:KUF131147 LDZ131143:LEB131147 LNV131143:LNX131147 LXR131143:LXT131147 MHN131143:MHP131147 MRJ131143:MRL131147 NBF131143:NBH131147 NLB131143:NLD131147 NUX131143:NUZ131147 OET131143:OEV131147 OOP131143:OOR131147 OYL131143:OYN131147 PIH131143:PIJ131147 PSD131143:PSF131147 QBZ131143:QCB131147 QLV131143:QLX131147 QVR131143:QVT131147 RFN131143:RFP131147 RPJ131143:RPL131147 RZF131143:RZH131147 SJB131143:SJD131147 SSX131143:SSZ131147 TCT131143:TCV131147 TMP131143:TMR131147 TWL131143:TWN131147 UGH131143:UGJ131147 UQD131143:UQF131147 UZZ131143:VAB131147 VJV131143:VJX131147 VTR131143:VTT131147 WDN131143:WDP131147 WNJ131143:WNL131147 WXF131143:WXH131147 AY196679:BA196683 KT196679:KV196683 UP196679:UR196683 AEL196679:AEN196683 AOH196679:AOJ196683 AYD196679:AYF196683 BHZ196679:BIB196683 BRV196679:BRX196683 CBR196679:CBT196683 CLN196679:CLP196683 CVJ196679:CVL196683 DFF196679:DFH196683 DPB196679:DPD196683 DYX196679:DYZ196683 EIT196679:EIV196683 ESP196679:ESR196683 FCL196679:FCN196683 FMH196679:FMJ196683 FWD196679:FWF196683 GFZ196679:GGB196683 GPV196679:GPX196683 GZR196679:GZT196683 HJN196679:HJP196683 HTJ196679:HTL196683 IDF196679:IDH196683 INB196679:IND196683 IWX196679:IWZ196683 JGT196679:JGV196683 JQP196679:JQR196683 KAL196679:KAN196683 KKH196679:KKJ196683 KUD196679:KUF196683 LDZ196679:LEB196683 LNV196679:LNX196683 LXR196679:LXT196683 MHN196679:MHP196683 MRJ196679:MRL196683 NBF196679:NBH196683 NLB196679:NLD196683 NUX196679:NUZ196683 OET196679:OEV196683 OOP196679:OOR196683 OYL196679:OYN196683 PIH196679:PIJ196683 PSD196679:PSF196683 QBZ196679:QCB196683 QLV196679:QLX196683 QVR196679:QVT196683 RFN196679:RFP196683 RPJ196679:RPL196683 RZF196679:RZH196683 SJB196679:SJD196683 SSX196679:SSZ196683 TCT196679:TCV196683 TMP196679:TMR196683 TWL196679:TWN196683 UGH196679:UGJ196683 UQD196679:UQF196683 UZZ196679:VAB196683 VJV196679:VJX196683 VTR196679:VTT196683 WDN196679:WDP196683 WNJ196679:WNL196683 WXF196679:WXH196683 AY262215:BA262219 KT262215:KV262219 UP262215:UR262219 AEL262215:AEN262219 AOH262215:AOJ262219 AYD262215:AYF262219 BHZ262215:BIB262219 BRV262215:BRX262219 CBR262215:CBT262219 CLN262215:CLP262219 CVJ262215:CVL262219 DFF262215:DFH262219 DPB262215:DPD262219 DYX262215:DYZ262219 EIT262215:EIV262219 ESP262215:ESR262219 FCL262215:FCN262219 FMH262215:FMJ262219 FWD262215:FWF262219 GFZ262215:GGB262219 GPV262215:GPX262219 GZR262215:GZT262219 HJN262215:HJP262219 HTJ262215:HTL262219 IDF262215:IDH262219 INB262215:IND262219 IWX262215:IWZ262219 JGT262215:JGV262219 JQP262215:JQR262219 KAL262215:KAN262219 KKH262215:KKJ262219 KUD262215:KUF262219 LDZ262215:LEB262219 LNV262215:LNX262219 LXR262215:LXT262219 MHN262215:MHP262219 MRJ262215:MRL262219 NBF262215:NBH262219 NLB262215:NLD262219 NUX262215:NUZ262219 OET262215:OEV262219 OOP262215:OOR262219 OYL262215:OYN262219 PIH262215:PIJ262219 PSD262215:PSF262219 QBZ262215:QCB262219 QLV262215:QLX262219 QVR262215:QVT262219 RFN262215:RFP262219 RPJ262215:RPL262219 RZF262215:RZH262219 SJB262215:SJD262219 SSX262215:SSZ262219 TCT262215:TCV262219 TMP262215:TMR262219 TWL262215:TWN262219 UGH262215:UGJ262219 UQD262215:UQF262219 UZZ262215:VAB262219 VJV262215:VJX262219 VTR262215:VTT262219 WDN262215:WDP262219 WNJ262215:WNL262219 WXF262215:WXH262219 AY327751:BA327755 KT327751:KV327755 UP327751:UR327755 AEL327751:AEN327755 AOH327751:AOJ327755 AYD327751:AYF327755 BHZ327751:BIB327755 BRV327751:BRX327755 CBR327751:CBT327755 CLN327751:CLP327755 CVJ327751:CVL327755 DFF327751:DFH327755 DPB327751:DPD327755 DYX327751:DYZ327755 EIT327751:EIV327755 ESP327751:ESR327755 FCL327751:FCN327755 FMH327751:FMJ327755 FWD327751:FWF327755 GFZ327751:GGB327755 GPV327751:GPX327755 GZR327751:GZT327755 HJN327751:HJP327755 HTJ327751:HTL327755 IDF327751:IDH327755 INB327751:IND327755 IWX327751:IWZ327755 JGT327751:JGV327755 JQP327751:JQR327755 KAL327751:KAN327755 KKH327751:KKJ327755 KUD327751:KUF327755 LDZ327751:LEB327755 LNV327751:LNX327755 LXR327751:LXT327755 MHN327751:MHP327755 MRJ327751:MRL327755 NBF327751:NBH327755 NLB327751:NLD327755 NUX327751:NUZ327755 OET327751:OEV327755 OOP327751:OOR327755 OYL327751:OYN327755 PIH327751:PIJ327755 PSD327751:PSF327755 QBZ327751:QCB327755 QLV327751:QLX327755 QVR327751:QVT327755 RFN327751:RFP327755 RPJ327751:RPL327755 RZF327751:RZH327755 SJB327751:SJD327755 SSX327751:SSZ327755 TCT327751:TCV327755 TMP327751:TMR327755 TWL327751:TWN327755 UGH327751:UGJ327755 UQD327751:UQF327755 UZZ327751:VAB327755 VJV327751:VJX327755 VTR327751:VTT327755 WDN327751:WDP327755 WNJ327751:WNL327755 WXF327751:WXH327755 AY393287:BA393291 KT393287:KV393291 UP393287:UR393291 AEL393287:AEN393291 AOH393287:AOJ393291 AYD393287:AYF393291 BHZ393287:BIB393291 BRV393287:BRX393291 CBR393287:CBT393291 CLN393287:CLP393291 CVJ393287:CVL393291 DFF393287:DFH393291 DPB393287:DPD393291 DYX393287:DYZ393291 EIT393287:EIV393291 ESP393287:ESR393291 FCL393287:FCN393291 FMH393287:FMJ393291 FWD393287:FWF393291 GFZ393287:GGB393291 GPV393287:GPX393291 GZR393287:GZT393291 HJN393287:HJP393291 HTJ393287:HTL393291 IDF393287:IDH393291 INB393287:IND393291 IWX393287:IWZ393291 JGT393287:JGV393291 JQP393287:JQR393291 KAL393287:KAN393291 KKH393287:KKJ393291 KUD393287:KUF393291 LDZ393287:LEB393291 LNV393287:LNX393291 LXR393287:LXT393291 MHN393287:MHP393291 MRJ393287:MRL393291 NBF393287:NBH393291 NLB393287:NLD393291 NUX393287:NUZ393291 OET393287:OEV393291 OOP393287:OOR393291 OYL393287:OYN393291 PIH393287:PIJ393291 PSD393287:PSF393291 QBZ393287:QCB393291 QLV393287:QLX393291 QVR393287:QVT393291 RFN393287:RFP393291 RPJ393287:RPL393291 RZF393287:RZH393291 SJB393287:SJD393291 SSX393287:SSZ393291 TCT393287:TCV393291 TMP393287:TMR393291 TWL393287:TWN393291 UGH393287:UGJ393291 UQD393287:UQF393291 UZZ393287:VAB393291 VJV393287:VJX393291 VTR393287:VTT393291 WDN393287:WDP393291 WNJ393287:WNL393291 WXF393287:WXH393291 AY458823:BA458827 KT458823:KV458827 UP458823:UR458827 AEL458823:AEN458827 AOH458823:AOJ458827 AYD458823:AYF458827 BHZ458823:BIB458827 BRV458823:BRX458827 CBR458823:CBT458827 CLN458823:CLP458827 CVJ458823:CVL458827 DFF458823:DFH458827 DPB458823:DPD458827 DYX458823:DYZ458827 EIT458823:EIV458827 ESP458823:ESR458827 FCL458823:FCN458827 FMH458823:FMJ458827 FWD458823:FWF458827 GFZ458823:GGB458827 GPV458823:GPX458827 GZR458823:GZT458827 HJN458823:HJP458827 HTJ458823:HTL458827 IDF458823:IDH458827 INB458823:IND458827 IWX458823:IWZ458827 JGT458823:JGV458827 JQP458823:JQR458827 KAL458823:KAN458827 KKH458823:KKJ458827 KUD458823:KUF458827 LDZ458823:LEB458827 LNV458823:LNX458827 LXR458823:LXT458827 MHN458823:MHP458827 MRJ458823:MRL458827 NBF458823:NBH458827 NLB458823:NLD458827 NUX458823:NUZ458827 OET458823:OEV458827 OOP458823:OOR458827 OYL458823:OYN458827 PIH458823:PIJ458827 PSD458823:PSF458827 QBZ458823:QCB458827 QLV458823:QLX458827 QVR458823:QVT458827 RFN458823:RFP458827 RPJ458823:RPL458827 RZF458823:RZH458827 SJB458823:SJD458827 SSX458823:SSZ458827 TCT458823:TCV458827 TMP458823:TMR458827 TWL458823:TWN458827 UGH458823:UGJ458827 UQD458823:UQF458827 UZZ458823:VAB458827 VJV458823:VJX458827 VTR458823:VTT458827 WDN458823:WDP458827 WNJ458823:WNL458827 WXF458823:WXH458827 AY524359:BA524363 KT524359:KV524363 UP524359:UR524363 AEL524359:AEN524363 AOH524359:AOJ524363 AYD524359:AYF524363 BHZ524359:BIB524363 BRV524359:BRX524363 CBR524359:CBT524363 CLN524359:CLP524363 CVJ524359:CVL524363 DFF524359:DFH524363 DPB524359:DPD524363 DYX524359:DYZ524363 EIT524359:EIV524363 ESP524359:ESR524363 FCL524359:FCN524363 FMH524359:FMJ524363 FWD524359:FWF524363 GFZ524359:GGB524363 GPV524359:GPX524363 GZR524359:GZT524363 HJN524359:HJP524363 HTJ524359:HTL524363 IDF524359:IDH524363 INB524359:IND524363 IWX524359:IWZ524363 JGT524359:JGV524363 JQP524359:JQR524363 KAL524359:KAN524363 KKH524359:KKJ524363 KUD524359:KUF524363 LDZ524359:LEB524363 LNV524359:LNX524363 LXR524359:LXT524363 MHN524359:MHP524363 MRJ524359:MRL524363 NBF524359:NBH524363 NLB524359:NLD524363 NUX524359:NUZ524363 OET524359:OEV524363 OOP524359:OOR524363 OYL524359:OYN524363 PIH524359:PIJ524363 PSD524359:PSF524363 QBZ524359:QCB524363 QLV524359:QLX524363 QVR524359:QVT524363 RFN524359:RFP524363 RPJ524359:RPL524363 RZF524359:RZH524363 SJB524359:SJD524363 SSX524359:SSZ524363 TCT524359:TCV524363 TMP524359:TMR524363 TWL524359:TWN524363 UGH524359:UGJ524363 UQD524359:UQF524363 UZZ524359:VAB524363 VJV524359:VJX524363 VTR524359:VTT524363 WDN524359:WDP524363 WNJ524359:WNL524363 WXF524359:WXH524363 AY589895:BA589899 KT589895:KV589899 UP589895:UR589899 AEL589895:AEN589899 AOH589895:AOJ589899 AYD589895:AYF589899 BHZ589895:BIB589899 BRV589895:BRX589899 CBR589895:CBT589899 CLN589895:CLP589899 CVJ589895:CVL589899 DFF589895:DFH589899 DPB589895:DPD589899 DYX589895:DYZ589899 EIT589895:EIV589899 ESP589895:ESR589899 FCL589895:FCN589899 FMH589895:FMJ589899 FWD589895:FWF589899 GFZ589895:GGB589899 GPV589895:GPX589899 GZR589895:GZT589899 HJN589895:HJP589899 HTJ589895:HTL589899 IDF589895:IDH589899 INB589895:IND589899 IWX589895:IWZ589899 JGT589895:JGV589899 JQP589895:JQR589899 KAL589895:KAN589899 KKH589895:KKJ589899 KUD589895:KUF589899 LDZ589895:LEB589899 LNV589895:LNX589899 LXR589895:LXT589899 MHN589895:MHP589899 MRJ589895:MRL589899 NBF589895:NBH589899 NLB589895:NLD589899 NUX589895:NUZ589899 OET589895:OEV589899 OOP589895:OOR589899 OYL589895:OYN589899 PIH589895:PIJ589899 PSD589895:PSF589899 QBZ589895:QCB589899 QLV589895:QLX589899 QVR589895:QVT589899 RFN589895:RFP589899 RPJ589895:RPL589899 RZF589895:RZH589899 SJB589895:SJD589899 SSX589895:SSZ589899 TCT589895:TCV589899 TMP589895:TMR589899 TWL589895:TWN589899 UGH589895:UGJ589899 UQD589895:UQF589899 UZZ589895:VAB589899 VJV589895:VJX589899 VTR589895:VTT589899 WDN589895:WDP589899 WNJ589895:WNL589899 WXF589895:WXH589899 AY655431:BA655435 KT655431:KV655435 UP655431:UR655435 AEL655431:AEN655435 AOH655431:AOJ655435 AYD655431:AYF655435 BHZ655431:BIB655435 BRV655431:BRX655435 CBR655431:CBT655435 CLN655431:CLP655435 CVJ655431:CVL655435 DFF655431:DFH655435 DPB655431:DPD655435 DYX655431:DYZ655435 EIT655431:EIV655435 ESP655431:ESR655435 FCL655431:FCN655435 FMH655431:FMJ655435 FWD655431:FWF655435 GFZ655431:GGB655435 GPV655431:GPX655435 GZR655431:GZT655435 HJN655431:HJP655435 HTJ655431:HTL655435 IDF655431:IDH655435 INB655431:IND655435 IWX655431:IWZ655435 JGT655431:JGV655435 JQP655431:JQR655435 KAL655431:KAN655435 KKH655431:KKJ655435 KUD655431:KUF655435 LDZ655431:LEB655435 LNV655431:LNX655435 LXR655431:LXT655435 MHN655431:MHP655435 MRJ655431:MRL655435 NBF655431:NBH655435 NLB655431:NLD655435 NUX655431:NUZ655435 OET655431:OEV655435 OOP655431:OOR655435 OYL655431:OYN655435 PIH655431:PIJ655435 PSD655431:PSF655435 QBZ655431:QCB655435 QLV655431:QLX655435 QVR655431:QVT655435 RFN655431:RFP655435 RPJ655431:RPL655435 RZF655431:RZH655435 SJB655431:SJD655435 SSX655431:SSZ655435 TCT655431:TCV655435 TMP655431:TMR655435 TWL655431:TWN655435 UGH655431:UGJ655435 UQD655431:UQF655435 UZZ655431:VAB655435 VJV655431:VJX655435 VTR655431:VTT655435 WDN655431:WDP655435 WNJ655431:WNL655435 WXF655431:WXH655435 AY720967:BA720971 KT720967:KV720971 UP720967:UR720971 AEL720967:AEN720971 AOH720967:AOJ720971 AYD720967:AYF720971 BHZ720967:BIB720971 BRV720967:BRX720971 CBR720967:CBT720971 CLN720967:CLP720971 CVJ720967:CVL720971 DFF720967:DFH720971 DPB720967:DPD720971 DYX720967:DYZ720971 EIT720967:EIV720971 ESP720967:ESR720971 FCL720967:FCN720971 FMH720967:FMJ720971 FWD720967:FWF720971 GFZ720967:GGB720971 GPV720967:GPX720971 GZR720967:GZT720971 HJN720967:HJP720971 HTJ720967:HTL720971 IDF720967:IDH720971 INB720967:IND720971 IWX720967:IWZ720971 JGT720967:JGV720971 JQP720967:JQR720971 KAL720967:KAN720971 KKH720967:KKJ720971 KUD720967:KUF720971 LDZ720967:LEB720971 LNV720967:LNX720971 LXR720967:LXT720971 MHN720967:MHP720971 MRJ720967:MRL720971 NBF720967:NBH720971 NLB720967:NLD720971 NUX720967:NUZ720971 OET720967:OEV720971 OOP720967:OOR720971 OYL720967:OYN720971 PIH720967:PIJ720971 PSD720967:PSF720971 QBZ720967:QCB720971 QLV720967:QLX720971 QVR720967:QVT720971 RFN720967:RFP720971 RPJ720967:RPL720971 RZF720967:RZH720971 SJB720967:SJD720971 SSX720967:SSZ720971 TCT720967:TCV720971 TMP720967:TMR720971 TWL720967:TWN720971 UGH720967:UGJ720971 UQD720967:UQF720971 UZZ720967:VAB720971 VJV720967:VJX720971 VTR720967:VTT720971 WDN720967:WDP720971 WNJ720967:WNL720971 WXF720967:WXH720971 AY786503:BA786507 KT786503:KV786507 UP786503:UR786507 AEL786503:AEN786507 AOH786503:AOJ786507 AYD786503:AYF786507 BHZ786503:BIB786507 BRV786503:BRX786507 CBR786503:CBT786507 CLN786503:CLP786507 CVJ786503:CVL786507 DFF786503:DFH786507 DPB786503:DPD786507 DYX786503:DYZ786507 EIT786503:EIV786507 ESP786503:ESR786507 FCL786503:FCN786507 FMH786503:FMJ786507 FWD786503:FWF786507 GFZ786503:GGB786507 GPV786503:GPX786507 GZR786503:GZT786507 HJN786503:HJP786507 HTJ786503:HTL786507 IDF786503:IDH786507 INB786503:IND786507 IWX786503:IWZ786507 JGT786503:JGV786507 JQP786503:JQR786507 KAL786503:KAN786507 KKH786503:KKJ786507 KUD786503:KUF786507 LDZ786503:LEB786507 LNV786503:LNX786507 LXR786503:LXT786507 MHN786503:MHP786507 MRJ786503:MRL786507 NBF786503:NBH786507 NLB786503:NLD786507 NUX786503:NUZ786507 OET786503:OEV786507 OOP786503:OOR786507 OYL786503:OYN786507 PIH786503:PIJ786507 PSD786503:PSF786507 QBZ786503:QCB786507 QLV786503:QLX786507 QVR786503:QVT786507 RFN786503:RFP786507 RPJ786503:RPL786507 RZF786503:RZH786507 SJB786503:SJD786507 SSX786503:SSZ786507 TCT786503:TCV786507 TMP786503:TMR786507 TWL786503:TWN786507 UGH786503:UGJ786507 UQD786503:UQF786507 UZZ786503:VAB786507 VJV786503:VJX786507 VTR786503:VTT786507 WDN786503:WDP786507 WNJ786503:WNL786507 WXF786503:WXH786507 AY852039:BA852043 KT852039:KV852043 UP852039:UR852043 AEL852039:AEN852043 AOH852039:AOJ852043 AYD852039:AYF852043 BHZ852039:BIB852043 BRV852039:BRX852043 CBR852039:CBT852043 CLN852039:CLP852043 CVJ852039:CVL852043 DFF852039:DFH852043 DPB852039:DPD852043 DYX852039:DYZ852043 EIT852039:EIV852043 ESP852039:ESR852043 FCL852039:FCN852043 FMH852039:FMJ852043 FWD852039:FWF852043 GFZ852039:GGB852043 GPV852039:GPX852043 GZR852039:GZT852043 HJN852039:HJP852043 HTJ852039:HTL852043 IDF852039:IDH852043 INB852039:IND852043 IWX852039:IWZ852043 JGT852039:JGV852043 JQP852039:JQR852043 KAL852039:KAN852043 KKH852039:KKJ852043 KUD852039:KUF852043 LDZ852039:LEB852043 LNV852039:LNX852043 LXR852039:LXT852043 MHN852039:MHP852043 MRJ852039:MRL852043 NBF852039:NBH852043 NLB852039:NLD852043 NUX852039:NUZ852043 OET852039:OEV852043 OOP852039:OOR852043 OYL852039:OYN852043 PIH852039:PIJ852043 PSD852039:PSF852043 QBZ852039:QCB852043 QLV852039:QLX852043 QVR852039:QVT852043 RFN852039:RFP852043 RPJ852039:RPL852043 RZF852039:RZH852043 SJB852039:SJD852043 SSX852039:SSZ852043 TCT852039:TCV852043 TMP852039:TMR852043 TWL852039:TWN852043 UGH852039:UGJ852043 UQD852039:UQF852043 UZZ852039:VAB852043 VJV852039:VJX852043 VTR852039:VTT852043 WDN852039:WDP852043 WNJ852039:WNL852043 WXF852039:WXH852043 AY917575:BA917579 KT917575:KV917579 UP917575:UR917579 AEL917575:AEN917579 AOH917575:AOJ917579 AYD917575:AYF917579 BHZ917575:BIB917579 BRV917575:BRX917579 CBR917575:CBT917579 CLN917575:CLP917579 CVJ917575:CVL917579 DFF917575:DFH917579 DPB917575:DPD917579 DYX917575:DYZ917579 EIT917575:EIV917579 ESP917575:ESR917579 FCL917575:FCN917579 FMH917575:FMJ917579 FWD917575:FWF917579 GFZ917575:GGB917579 GPV917575:GPX917579 GZR917575:GZT917579 HJN917575:HJP917579 HTJ917575:HTL917579 IDF917575:IDH917579 INB917575:IND917579 IWX917575:IWZ917579 JGT917575:JGV917579 JQP917575:JQR917579 KAL917575:KAN917579 KKH917575:KKJ917579 KUD917575:KUF917579 LDZ917575:LEB917579 LNV917575:LNX917579 LXR917575:LXT917579 MHN917575:MHP917579 MRJ917575:MRL917579 NBF917575:NBH917579 NLB917575:NLD917579 NUX917575:NUZ917579 OET917575:OEV917579 OOP917575:OOR917579 OYL917575:OYN917579 PIH917575:PIJ917579 PSD917575:PSF917579 QBZ917575:QCB917579 QLV917575:QLX917579 QVR917575:QVT917579 RFN917575:RFP917579 RPJ917575:RPL917579 RZF917575:RZH917579 SJB917575:SJD917579 SSX917575:SSZ917579 TCT917575:TCV917579 TMP917575:TMR917579 TWL917575:TWN917579 UGH917575:UGJ917579 UQD917575:UQF917579 UZZ917575:VAB917579 VJV917575:VJX917579 VTR917575:VTT917579 WDN917575:WDP917579 WNJ917575:WNL917579 WXF917575:WXH917579 AY983111:BA983115 KT983111:KV983115 UP983111:UR983115 AEL983111:AEN983115 AOH983111:AOJ983115 AYD983111:AYF983115 BHZ983111:BIB983115 BRV983111:BRX983115 CBR983111:CBT983115 CLN983111:CLP983115 CVJ983111:CVL983115 DFF983111:DFH983115 DPB983111:DPD983115 DYX983111:DYZ983115 EIT983111:EIV983115 ESP983111:ESR983115 FCL983111:FCN983115 FMH983111:FMJ983115 FWD983111:FWF983115 GFZ983111:GGB983115 GPV983111:GPX983115 GZR983111:GZT983115 HJN983111:HJP983115 HTJ983111:HTL983115 IDF983111:IDH983115 INB983111:IND983115 IWX983111:IWZ983115 JGT983111:JGV983115 JQP983111:JQR983115 KAL983111:KAN983115 KKH983111:KKJ983115 KUD983111:KUF983115 LDZ983111:LEB983115 LNV983111:LNX983115 LXR983111:LXT983115 MHN983111:MHP983115 MRJ983111:MRL983115 NBF983111:NBH983115 NLB983111:NLD983115 NUX983111:NUZ983115 OET983111:OEV983115 OOP983111:OOR983115 OYL983111:OYN983115 PIH983111:PIJ983115 PSD983111:PSF983115 QBZ983111:QCB983115 QLV983111:QLX983115 QVR983111:QVT983115 RFN983111:RFP983115 RPJ983111:RPL983115 RZF983111:RZH983115 SJB983111:SJD983115 SSX983111:SSZ983115 TCT983111:TCV983115 TMP983111:TMR983115 TWL983111:TWN983115 UGH983111:UGJ983115 UQD983111:UQF983115 UZZ983111:VAB983115 VJV983111:VJX983115 VTR983111:VTT983115 WDN983111:WDP983115 WNJ983111:WNL983115 WXF983111:WXH983115 WNJ982758:WNL982762 KT72:KV76 UP72:UR76 AEL72:AEN76 AOH72:AOJ76 AYD72:AYF76 BHZ72:BIB76 BRV72:BRX76 CBR72:CBT76 CLN72:CLP76 CVJ72:CVL76 DFF72:DFH76 DPB72:DPD76 DYX72:DYZ76 EIT72:EIV76 ESP72:ESR76 FCL72:FCN76 FMH72:FMJ76 FWD72:FWF76 GFZ72:GGB76 GPV72:GPX76 GZR72:GZT76 HJN72:HJP76 HTJ72:HTL76 IDF72:IDH76 INB72:IND76 IWX72:IWZ76 JGT72:JGV76 JQP72:JQR76 KAL72:KAN76 KKH72:KKJ76 KUD72:KUF76 LDZ72:LEB76 LNV72:LNX76 LXR72:LXT76 MHN72:MHP76 MRJ72:MRL76 NBF72:NBH76 NLB72:NLD76 NUX72:NUZ76 OET72:OEV76 OOP72:OOR76 OYL72:OYN76 PIH72:PIJ76 PSD72:PSF76 QBZ72:QCB76 QLV72:QLX76 QVR72:QVT76 RFN72:RFP76 RPJ72:RPL76 RZF72:RZH76 SJB72:SJD76 SSX72:SSZ76 TCT72:TCV76 TMP72:TMR76 TWL72:TWN76 UGH72:UGJ76 UQD72:UQF76 UZZ72:VAB76 VJV72:VJX76 VTR72:VTT76 WDN72:WDP76 WNJ72:WNL76 WXF72:WXH76 AY65263:BA65267 KT65263:KV65267 UP65263:UR65267 AEL65263:AEN65267 AOH65263:AOJ65267 AYD65263:AYF65267 BHZ65263:BIB65267 BRV65263:BRX65267 CBR65263:CBT65267 CLN65263:CLP65267 CVJ65263:CVL65267 DFF65263:DFH65267 DPB65263:DPD65267 DYX65263:DYZ65267 EIT65263:EIV65267 ESP65263:ESR65267 FCL65263:FCN65267 FMH65263:FMJ65267 FWD65263:FWF65267 GFZ65263:GGB65267 GPV65263:GPX65267 GZR65263:GZT65267 HJN65263:HJP65267 HTJ65263:HTL65267 IDF65263:IDH65267 INB65263:IND65267 IWX65263:IWZ65267 JGT65263:JGV65267 JQP65263:JQR65267 KAL65263:KAN65267 KKH65263:KKJ65267 KUD65263:KUF65267 LDZ65263:LEB65267 LNV65263:LNX65267 LXR65263:LXT65267 MHN65263:MHP65267 MRJ65263:MRL65267 NBF65263:NBH65267 NLB65263:NLD65267 NUX65263:NUZ65267 OET65263:OEV65267 OOP65263:OOR65267 OYL65263:OYN65267 PIH65263:PIJ65267 PSD65263:PSF65267 QBZ65263:QCB65267 QLV65263:QLX65267 QVR65263:QVT65267 RFN65263:RFP65267 RPJ65263:RPL65267 RZF65263:RZH65267 SJB65263:SJD65267 SSX65263:SSZ65267 TCT65263:TCV65267 TMP65263:TMR65267 TWL65263:TWN65267 UGH65263:UGJ65267 UQD65263:UQF65267 UZZ65263:VAB65267 VJV65263:VJX65267 VTR65263:VTT65267 WDN65263:WDP65267 WNJ65263:WNL65267 WXF65263:WXH65267 AY130799:BA130803 KT130799:KV130803 UP130799:UR130803 AEL130799:AEN130803 AOH130799:AOJ130803 AYD130799:AYF130803 BHZ130799:BIB130803 BRV130799:BRX130803 CBR130799:CBT130803 CLN130799:CLP130803 CVJ130799:CVL130803 DFF130799:DFH130803 DPB130799:DPD130803 DYX130799:DYZ130803 EIT130799:EIV130803 ESP130799:ESR130803 FCL130799:FCN130803 FMH130799:FMJ130803 FWD130799:FWF130803 GFZ130799:GGB130803 GPV130799:GPX130803 GZR130799:GZT130803 HJN130799:HJP130803 HTJ130799:HTL130803 IDF130799:IDH130803 INB130799:IND130803 IWX130799:IWZ130803 JGT130799:JGV130803 JQP130799:JQR130803 KAL130799:KAN130803 KKH130799:KKJ130803 KUD130799:KUF130803 LDZ130799:LEB130803 LNV130799:LNX130803 LXR130799:LXT130803 MHN130799:MHP130803 MRJ130799:MRL130803 NBF130799:NBH130803 NLB130799:NLD130803 NUX130799:NUZ130803 OET130799:OEV130803 OOP130799:OOR130803 OYL130799:OYN130803 PIH130799:PIJ130803 PSD130799:PSF130803 QBZ130799:QCB130803 QLV130799:QLX130803 QVR130799:QVT130803 RFN130799:RFP130803 RPJ130799:RPL130803 RZF130799:RZH130803 SJB130799:SJD130803 SSX130799:SSZ130803 TCT130799:TCV130803 TMP130799:TMR130803 TWL130799:TWN130803 UGH130799:UGJ130803 UQD130799:UQF130803 UZZ130799:VAB130803 VJV130799:VJX130803 VTR130799:VTT130803 WDN130799:WDP130803 WNJ130799:WNL130803 WXF130799:WXH130803 AY196335:BA196339 KT196335:KV196339 UP196335:UR196339 AEL196335:AEN196339 AOH196335:AOJ196339 AYD196335:AYF196339 BHZ196335:BIB196339 BRV196335:BRX196339 CBR196335:CBT196339 CLN196335:CLP196339 CVJ196335:CVL196339 DFF196335:DFH196339 DPB196335:DPD196339 DYX196335:DYZ196339 EIT196335:EIV196339 ESP196335:ESR196339 FCL196335:FCN196339 FMH196335:FMJ196339 FWD196335:FWF196339 GFZ196335:GGB196339 GPV196335:GPX196339 GZR196335:GZT196339 HJN196335:HJP196339 HTJ196335:HTL196339 IDF196335:IDH196339 INB196335:IND196339 IWX196335:IWZ196339 JGT196335:JGV196339 JQP196335:JQR196339 KAL196335:KAN196339 KKH196335:KKJ196339 KUD196335:KUF196339 LDZ196335:LEB196339 LNV196335:LNX196339 LXR196335:LXT196339 MHN196335:MHP196339 MRJ196335:MRL196339 NBF196335:NBH196339 NLB196335:NLD196339 NUX196335:NUZ196339 OET196335:OEV196339 OOP196335:OOR196339 OYL196335:OYN196339 PIH196335:PIJ196339 PSD196335:PSF196339 QBZ196335:QCB196339 QLV196335:QLX196339 QVR196335:QVT196339 RFN196335:RFP196339 RPJ196335:RPL196339 RZF196335:RZH196339 SJB196335:SJD196339 SSX196335:SSZ196339 TCT196335:TCV196339 TMP196335:TMR196339 TWL196335:TWN196339 UGH196335:UGJ196339 UQD196335:UQF196339 UZZ196335:VAB196339 VJV196335:VJX196339 VTR196335:VTT196339 WDN196335:WDP196339 WNJ196335:WNL196339 WXF196335:WXH196339 AY261871:BA261875 KT261871:KV261875 UP261871:UR261875 AEL261871:AEN261875 AOH261871:AOJ261875 AYD261871:AYF261875 BHZ261871:BIB261875 BRV261871:BRX261875 CBR261871:CBT261875 CLN261871:CLP261875 CVJ261871:CVL261875 DFF261871:DFH261875 DPB261871:DPD261875 DYX261871:DYZ261875 EIT261871:EIV261875 ESP261871:ESR261875 FCL261871:FCN261875 FMH261871:FMJ261875 FWD261871:FWF261875 GFZ261871:GGB261875 GPV261871:GPX261875 GZR261871:GZT261875 HJN261871:HJP261875 HTJ261871:HTL261875 IDF261871:IDH261875 INB261871:IND261875 IWX261871:IWZ261875 JGT261871:JGV261875 JQP261871:JQR261875 KAL261871:KAN261875 KKH261871:KKJ261875 KUD261871:KUF261875 LDZ261871:LEB261875 LNV261871:LNX261875 LXR261871:LXT261875 MHN261871:MHP261875 MRJ261871:MRL261875 NBF261871:NBH261875 NLB261871:NLD261875 NUX261871:NUZ261875 OET261871:OEV261875 OOP261871:OOR261875 OYL261871:OYN261875 PIH261871:PIJ261875 PSD261871:PSF261875 QBZ261871:QCB261875 QLV261871:QLX261875 QVR261871:QVT261875 RFN261871:RFP261875 RPJ261871:RPL261875 RZF261871:RZH261875 SJB261871:SJD261875 SSX261871:SSZ261875 TCT261871:TCV261875 TMP261871:TMR261875 TWL261871:TWN261875 UGH261871:UGJ261875 UQD261871:UQF261875 UZZ261871:VAB261875 VJV261871:VJX261875 VTR261871:VTT261875 WDN261871:WDP261875 WNJ261871:WNL261875 WXF261871:WXH261875 AY327407:BA327411 KT327407:KV327411 UP327407:UR327411 AEL327407:AEN327411 AOH327407:AOJ327411 AYD327407:AYF327411 BHZ327407:BIB327411 BRV327407:BRX327411 CBR327407:CBT327411 CLN327407:CLP327411 CVJ327407:CVL327411 DFF327407:DFH327411 DPB327407:DPD327411 DYX327407:DYZ327411 EIT327407:EIV327411 ESP327407:ESR327411 FCL327407:FCN327411 FMH327407:FMJ327411 FWD327407:FWF327411 GFZ327407:GGB327411 GPV327407:GPX327411 GZR327407:GZT327411 HJN327407:HJP327411 HTJ327407:HTL327411 IDF327407:IDH327411 INB327407:IND327411 IWX327407:IWZ327411 JGT327407:JGV327411 JQP327407:JQR327411 KAL327407:KAN327411 KKH327407:KKJ327411 KUD327407:KUF327411 LDZ327407:LEB327411 LNV327407:LNX327411 LXR327407:LXT327411 MHN327407:MHP327411 MRJ327407:MRL327411 NBF327407:NBH327411 NLB327407:NLD327411 NUX327407:NUZ327411 OET327407:OEV327411 OOP327407:OOR327411 OYL327407:OYN327411 PIH327407:PIJ327411 PSD327407:PSF327411 QBZ327407:QCB327411 QLV327407:QLX327411 QVR327407:QVT327411 RFN327407:RFP327411 RPJ327407:RPL327411 RZF327407:RZH327411 SJB327407:SJD327411 SSX327407:SSZ327411 TCT327407:TCV327411 TMP327407:TMR327411 TWL327407:TWN327411 UGH327407:UGJ327411 UQD327407:UQF327411 UZZ327407:VAB327411 VJV327407:VJX327411 VTR327407:VTT327411 WDN327407:WDP327411 WNJ327407:WNL327411 WXF327407:WXH327411 AY392943:BA392947 KT392943:KV392947 UP392943:UR392947 AEL392943:AEN392947 AOH392943:AOJ392947 AYD392943:AYF392947 BHZ392943:BIB392947 BRV392943:BRX392947 CBR392943:CBT392947 CLN392943:CLP392947 CVJ392943:CVL392947 DFF392943:DFH392947 DPB392943:DPD392947 DYX392943:DYZ392947 EIT392943:EIV392947 ESP392943:ESR392947 FCL392943:FCN392947 FMH392943:FMJ392947 FWD392943:FWF392947 GFZ392943:GGB392947 GPV392943:GPX392947 GZR392943:GZT392947 HJN392943:HJP392947 HTJ392943:HTL392947 IDF392943:IDH392947 INB392943:IND392947 IWX392943:IWZ392947 JGT392943:JGV392947 JQP392943:JQR392947 KAL392943:KAN392947 KKH392943:KKJ392947 KUD392943:KUF392947 LDZ392943:LEB392947 LNV392943:LNX392947 LXR392943:LXT392947 MHN392943:MHP392947 MRJ392943:MRL392947 NBF392943:NBH392947 NLB392943:NLD392947 NUX392943:NUZ392947 OET392943:OEV392947 OOP392943:OOR392947 OYL392943:OYN392947 PIH392943:PIJ392947 PSD392943:PSF392947 QBZ392943:QCB392947 QLV392943:QLX392947 QVR392943:QVT392947 RFN392943:RFP392947 RPJ392943:RPL392947 RZF392943:RZH392947 SJB392943:SJD392947 SSX392943:SSZ392947 TCT392943:TCV392947 TMP392943:TMR392947 TWL392943:TWN392947 UGH392943:UGJ392947 UQD392943:UQF392947 UZZ392943:VAB392947 VJV392943:VJX392947 VTR392943:VTT392947 WDN392943:WDP392947 WNJ392943:WNL392947 WXF392943:WXH392947 AY458479:BA458483 KT458479:KV458483 UP458479:UR458483 AEL458479:AEN458483 AOH458479:AOJ458483 AYD458479:AYF458483 BHZ458479:BIB458483 BRV458479:BRX458483 CBR458479:CBT458483 CLN458479:CLP458483 CVJ458479:CVL458483 DFF458479:DFH458483 DPB458479:DPD458483 DYX458479:DYZ458483 EIT458479:EIV458483 ESP458479:ESR458483 FCL458479:FCN458483 FMH458479:FMJ458483 FWD458479:FWF458483 GFZ458479:GGB458483 GPV458479:GPX458483 GZR458479:GZT458483 HJN458479:HJP458483 HTJ458479:HTL458483 IDF458479:IDH458483 INB458479:IND458483 IWX458479:IWZ458483 JGT458479:JGV458483 JQP458479:JQR458483 KAL458479:KAN458483 KKH458479:KKJ458483 KUD458479:KUF458483 LDZ458479:LEB458483 LNV458479:LNX458483 LXR458479:LXT458483 MHN458479:MHP458483 MRJ458479:MRL458483 NBF458479:NBH458483 NLB458479:NLD458483 NUX458479:NUZ458483 OET458479:OEV458483 OOP458479:OOR458483 OYL458479:OYN458483 PIH458479:PIJ458483 PSD458479:PSF458483 QBZ458479:QCB458483 QLV458479:QLX458483 QVR458479:QVT458483 RFN458479:RFP458483 RPJ458479:RPL458483 RZF458479:RZH458483 SJB458479:SJD458483 SSX458479:SSZ458483 TCT458479:TCV458483 TMP458479:TMR458483 TWL458479:TWN458483 UGH458479:UGJ458483 UQD458479:UQF458483 UZZ458479:VAB458483 VJV458479:VJX458483 VTR458479:VTT458483 WDN458479:WDP458483 WNJ458479:WNL458483 WXF458479:WXH458483 AY524015:BA524019 KT524015:KV524019 UP524015:UR524019 AEL524015:AEN524019 AOH524015:AOJ524019 AYD524015:AYF524019 BHZ524015:BIB524019 BRV524015:BRX524019 CBR524015:CBT524019 CLN524015:CLP524019 CVJ524015:CVL524019 DFF524015:DFH524019 DPB524015:DPD524019 DYX524015:DYZ524019 EIT524015:EIV524019 ESP524015:ESR524019 FCL524015:FCN524019 FMH524015:FMJ524019 FWD524015:FWF524019 GFZ524015:GGB524019 GPV524015:GPX524019 GZR524015:GZT524019 HJN524015:HJP524019 HTJ524015:HTL524019 IDF524015:IDH524019 INB524015:IND524019 IWX524015:IWZ524019 JGT524015:JGV524019 JQP524015:JQR524019 KAL524015:KAN524019 KKH524015:KKJ524019 KUD524015:KUF524019 LDZ524015:LEB524019 LNV524015:LNX524019 LXR524015:LXT524019 MHN524015:MHP524019 MRJ524015:MRL524019 NBF524015:NBH524019 NLB524015:NLD524019 NUX524015:NUZ524019 OET524015:OEV524019 OOP524015:OOR524019 OYL524015:OYN524019 PIH524015:PIJ524019 PSD524015:PSF524019 QBZ524015:QCB524019 QLV524015:QLX524019 QVR524015:QVT524019 RFN524015:RFP524019 RPJ524015:RPL524019 RZF524015:RZH524019 SJB524015:SJD524019 SSX524015:SSZ524019 TCT524015:TCV524019 TMP524015:TMR524019 TWL524015:TWN524019 UGH524015:UGJ524019 UQD524015:UQF524019 UZZ524015:VAB524019 VJV524015:VJX524019 VTR524015:VTT524019 WDN524015:WDP524019 WNJ524015:WNL524019 WXF524015:WXH524019 AY589551:BA589555 KT589551:KV589555 UP589551:UR589555 AEL589551:AEN589555 AOH589551:AOJ589555 AYD589551:AYF589555 BHZ589551:BIB589555 BRV589551:BRX589555 CBR589551:CBT589555 CLN589551:CLP589555 CVJ589551:CVL589555 DFF589551:DFH589555 DPB589551:DPD589555 DYX589551:DYZ589555 EIT589551:EIV589555 ESP589551:ESR589555 FCL589551:FCN589555 FMH589551:FMJ589555 FWD589551:FWF589555 GFZ589551:GGB589555 GPV589551:GPX589555 GZR589551:GZT589555 HJN589551:HJP589555 HTJ589551:HTL589555 IDF589551:IDH589555 INB589551:IND589555 IWX589551:IWZ589555 JGT589551:JGV589555 JQP589551:JQR589555 KAL589551:KAN589555 KKH589551:KKJ589555 KUD589551:KUF589555 LDZ589551:LEB589555 LNV589551:LNX589555 LXR589551:LXT589555 MHN589551:MHP589555 MRJ589551:MRL589555 NBF589551:NBH589555 NLB589551:NLD589555 NUX589551:NUZ589555 OET589551:OEV589555 OOP589551:OOR589555 OYL589551:OYN589555 PIH589551:PIJ589555 PSD589551:PSF589555 QBZ589551:QCB589555 QLV589551:QLX589555 QVR589551:QVT589555 RFN589551:RFP589555 RPJ589551:RPL589555 RZF589551:RZH589555 SJB589551:SJD589555 SSX589551:SSZ589555 TCT589551:TCV589555 TMP589551:TMR589555 TWL589551:TWN589555 UGH589551:UGJ589555 UQD589551:UQF589555 UZZ589551:VAB589555 VJV589551:VJX589555 VTR589551:VTT589555 WDN589551:WDP589555 WNJ589551:WNL589555 WXF589551:WXH589555 AY655087:BA655091 KT655087:KV655091 UP655087:UR655091 AEL655087:AEN655091 AOH655087:AOJ655091 AYD655087:AYF655091 BHZ655087:BIB655091 BRV655087:BRX655091 CBR655087:CBT655091 CLN655087:CLP655091 CVJ655087:CVL655091 DFF655087:DFH655091 DPB655087:DPD655091 DYX655087:DYZ655091 EIT655087:EIV655091 ESP655087:ESR655091 FCL655087:FCN655091 FMH655087:FMJ655091 FWD655087:FWF655091 GFZ655087:GGB655091 GPV655087:GPX655091 GZR655087:GZT655091 HJN655087:HJP655091 HTJ655087:HTL655091 IDF655087:IDH655091 INB655087:IND655091 IWX655087:IWZ655091 JGT655087:JGV655091 JQP655087:JQR655091 KAL655087:KAN655091 KKH655087:KKJ655091 KUD655087:KUF655091 LDZ655087:LEB655091 LNV655087:LNX655091 LXR655087:LXT655091 MHN655087:MHP655091 MRJ655087:MRL655091 NBF655087:NBH655091 NLB655087:NLD655091 NUX655087:NUZ655091 OET655087:OEV655091 OOP655087:OOR655091 OYL655087:OYN655091 PIH655087:PIJ655091 PSD655087:PSF655091 QBZ655087:QCB655091 QLV655087:QLX655091 QVR655087:QVT655091 RFN655087:RFP655091 RPJ655087:RPL655091 RZF655087:RZH655091 SJB655087:SJD655091 SSX655087:SSZ655091 TCT655087:TCV655091 TMP655087:TMR655091 TWL655087:TWN655091 UGH655087:UGJ655091 UQD655087:UQF655091 UZZ655087:VAB655091 VJV655087:VJX655091 VTR655087:VTT655091 WDN655087:WDP655091 WNJ655087:WNL655091 WXF655087:WXH655091 AY720623:BA720627 KT720623:KV720627 UP720623:UR720627 AEL720623:AEN720627 AOH720623:AOJ720627 AYD720623:AYF720627 BHZ720623:BIB720627 BRV720623:BRX720627 CBR720623:CBT720627 CLN720623:CLP720627 CVJ720623:CVL720627 DFF720623:DFH720627 DPB720623:DPD720627 DYX720623:DYZ720627 EIT720623:EIV720627 ESP720623:ESR720627 FCL720623:FCN720627 FMH720623:FMJ720627 FWD720623:FWF720627 GFZ720623:GGB720627 GPV720623:GPX720627 GZR720623:GZT720627 HJN720623:HJP720627 HTJ720623:HTL720627 IDF720623:IDH720627 INB720623:IND720627 IWX720623:IWZ720627 JGT720623:JGV720627 JQP720623:JQR720627 KAL720623:KAN720627 KKH720623:KKJ720627 KUD720623:KUF720627 LDZ720623:LEB720627 LNV720623:LNX720627 LXR720623:LXT720627 MHN720623:MHP720627 MRJ720623:MRL720627 NBF720623:NBH720627 NLB720623:NLD720627 NUX720623:NUZ720627 OET720623:OEV720627 OOP720623:OOR720627 OYL720623:OYN720627 PIH720623:PIJ720627 PSD720623:PSF720627 QBZ720623:QCB720627 QLV720623:QLX720627 QVR720623:QVT720627 RFN720623:RFP720627 RPJ720623:RPL720627 RZF720623:RZH720627 SJB720623:SJD720627 SSX720623:SSZ720627 TCT720623:TCV720627 TMP720623:TMR720627 TWL720623:TWN720627 UGH720623:UGJ720627 UQD720623:UQF720627 UZZ720623:VAB720627 VJV720623:VJX720627 VTR720623:VTT720627 WDN720623:WDP720627 WNJ720623:WNL720627 WXF720623:WXH720627 AY786159:BA786163 KT786159:KV786163 UP786159:UR786163 AEL786159:AEN786163 AOH786159:AOJ786163 AYD786159:AYF786163 BHZ786159:BIB786163 BRV786159:BRX786163 CBR786159:CBT786163 CLN786159:CLP786163 CVJ786159:CVL786163 DFF786159:DFH786163 DPB786159:DPD786163 DYX786159:DYZ786163 EIT786159:EIV786163 ESP786159:ESR786163 FCL786159:FCN786163 FMH786159:FMJ786163 FWD786159:FWF786163 GFZ786159:GGB786163 GPV786159:GPX786163 GZR786159:GZT786163 HJN786159:HJP786163 HTJ786159:HTL786163 IDF786159:IDH786163 INB786159:IND786163 IWX786159:IWZ786163 JGT786159:JGV786163 JQP786159:JQR786163 KAL786159:KAN786163 KKH786159:KKJ786163 KUD786159:KUF786163 LDZ786159:LEB786163 LNV786159:LNX786163 LXR786159:LXT786163 MHN786159:MHP786163 MRJ786159:MRL786163 NBF786159:NBH786163 NLB786159:NLD786163 NUX786159:NUZ786163 OET786159:OEV786163 OOP786159:OOR786163 OYL786159:OYN786163 PIH786159:PIJ786163 PSD786159:PSF786163 QBZ786159:QCB786163 QLV786159:QLX786163 QVR786159:QVT786163 RFN786159:RFP786163 RPJ786159:RPL786163 RZF786159:RZH786163 SJB786159:SJD786163 SSX786159:SSZ786163 TCT786159:TCV786163 TMP786159:TMR786163 TWL786159:TWN786163 UGH786159:UGJ786163 UQD786159:UQF786163 UZZ786159:VAB786163 VJV786159:VJX786163 VTR786159:VTT786163 WDN786159:WDP786163 WNJ786159:WNL786163 WXF786159:WXH786163 AY851695:BA851699 KT851695:KV851699 UP851695:UR851699 AEL851695:AEN851699 AOH851695:AOJ851699 AYD851695:AYF851699 BHZ851695:BIB851699 BRV851695:BRX851699 CBR851695:CBT851699 CLN851695:CLP851699 CVJ851695:CVL851699 DFF851695:DFH851699 DPB851695:DPD851699 DYX851695:DYZ851699 EIT851695:EIV851699 ESP851695:ESR851699 FCL851695:FCN851699 FMH851695:FMJ851699 FWD851695:FWF851699 GFZ851695:GGB851699 GPV851695:GPX851699 GZR851695:GZT851699 HJN851695:HJP851699 HTJ851695:HTL851699 IDF851695:IDH851699 INB851695:IND851699 IWX851695:IWZ851699 JGT851695:JGV851699 JQP851695:JQR851699 KAL851695:KAN851699 KKH851695:KKJ851699 KUD851695:KUF851699 LDZ851695:LEB851699 LNV851695:LNX851699 LXR851695:LXT851699 MHN851695:MHP851699 MRJ851695:MRL851699 NBF851695:NBH851699 NLB851695:NLD851699 NUX851695:NUZ851699 OET851695:OEV851699 OOP851695:OOR851699 OYL851695:OYN851699 PIH851695:PIJ851699 PSD851695:PSF851699 QBZ851695:QCB851699 QLV851695:QLX851699 QVR851695:QVT851699 RFN851695:RFP851699 RPJ851695:RPL851699 RZF851695:RZH851699 SJB851695:SJD851699 SSX851695:SSZ851699 TCT851695:TCV851699 TMP851695:TMR851699 TWL851695:TWN851699 UGH851695:UGJ851699 UQD851695:UQF851699 UZZ851695:VAB851699 VJV851695:VJX851699 VTR851695:VTT851699 WDN851695:WDP851699 WNJ851695:WNL851699 WXF851695:WXH851699 AY917231:BA917235 KT917231:KV917235 UP917231:UR917235 AEL917231:AEN917235 AOH917231:AOJ917235 AYD917231:AYF917235 BHZ917231:BIB917235 BRV917231:BRX917235 CBR917231:CBT917235 CLN917231:CLP917235 CVJ917231:CVL917235 DFF917231:DFH917235 DPB917231:DPD917235 DYX917231:DYZ917235 EIT917231:EIV917235 ESP917231:ESR917235 FCL917231:FCN917235 FMH917231:FMJ917235 FWD917231:FWF917235 GFZ917231:GGB917235 GPV917231:GPX917235 GZR917231:GZT917235 HJN917231:HJP917235 HTJ917231:HTL917235 IDF917231:IDH917235 INB917231:IND917235 IWX917231:IWZ917235 JGT917231:JGV917235 JQP917231:JQR917235 KAL917231:KAN917235 KKH917231:KKJ917235 KUD917231:KUF917235 LDZ917231:LEB917235 LNV917231:LNX917235 LXR917231:LXT917235 MHN917231:MHP917235 MRJ917231:MRL917235 NBF917231:NBH917235 NLB917231:NLD917235 NUX917231:NUZ917235 OET917231:OEV917235 OOP917231:OOR917235 OYL917231:OYN917235 PIH917231:PIJ917235 PSD917231:PSF917235 QBZ917231:QCB917235 QLV917231:QLX917235 QVR917231:QVT917235 RFN917231:RFP917235 RPJ917231:RPL917235 RZF917231:RZH917235 SJB917231:SJD917235 SSX917231:SSZ917235 TCT917231:TCV917235 TMP917231:TMR917235 TWL917231:TWN917235 UGH917231:UGJ917235 UQD917231:UQF917235 UZZ917231:VAB917235 VJV917231:VJX917235 VTR917231:VTT917235 WDN917231:WDP917235 WNJ917231:WNL917235 WXF917231:WXH917235 AY982767:BA982771 KT982767:KV982771 UP982767:UR982771 AEL982767:AEN982771 AOH982767:AOJ982771 AYD982767:AYF982771 BHZ982767:BIB982771 BRV982767:BRX982771 CBR982767:CBT982771 CLN982767:CLP982771 CVJ982767:CVL982771 DFF982767:DFH982771 DPB982767:DPD982771 DYX982767:DYZ982771 EIT982767:EIV982771 ESP982767:ESR982771 FCL982767:FCN982771 FMH982767:FMJ982771 FWD982767:FWF982771 GFZ982767:GGB982771 GPV982767:GPX982771 GZR982767:GZT982771 HJN982767:HJP982771 HTJ982767:HTL982771 IDF982767:IDH982771 INB982767:IND982771 IWX982767:IWZ982771 JGT982767:JGV982771 JQP982767:JQR982771 KAL982767:KAN982771 KKH982767:KKJ982771 KUD982767:KUF982771 LDZ982767:LEB982771 LNV982767:LNX982771 LXR982767:LXT982771 MHN982767:MHP982771 MRJ982767:MRL982771 NBF982767:NBH982771 NLB982767:NLD982771 NUX982767:NUZ982771 OET982767:OEV982771 OOP982767:OOR982771 OYL982767:OYN982771 PIH982767:PIJ982771 PSD982767:PSF982771 QBZ982767:QCB982771 QLV982767:QLX982771 QVR982767:QVT982771 RFN982767:RFP982771 RPJ982767:RPL982771 RZF982767:RZH982771 SJB982767:SJD982771 SSX982767:SSZ982771 TCT982767:TCV982771 TMP982767:TMR982771 TWL982767:TWN982771 UGH982767:UGJ982771 UQD982767:UQF982771 UZZ982767:VAB982771 VJV982767:VJX982771 VTR982767:VTT982771 WDN982767:WDP982771 WNJ982767:WNL982771 WXF982767:WXH982771 TCT982758:TCV982762 AY65340:BA65344 KT65340:KV65344 UP65340:UR65344 AEL65340:AEN65344 AOH65340:AOJ65344 AYD65340:AYF65344 BHZ65340:BIB65344 BRV65340:BRX65344 CBR65340:CBT65344 CLN65340:CLP65344 CVJ65340:CVL65344 DFF65340:DFH65344 DPB65340:DPD65344 DYX65340:DYZ65344 EIT65340:EIV65344 ESP65340:ESR65344 FCL65340:FCN65344 FMH65340:FMJ65344 FWD65340:FWF65344 GFZ65340:GGB65344 GPV65340:GPX65344 GZR65340:GZT65344 HJN65340:HJP65344 HTJ65340:HTL65344 IDF65340:IDH65344 INB65340:IND65344 IWX65340:IWZ65344 JGT65340:JGV65344 JQP65340:JQR65344 KAL65340:KAN65344 KKH65340:KKJ65344 KUD65340:KUF65344 LDZ65340:LEB65344 LNV65340:LNX65344 LXR65340:LXT65344 MHN65340:MHP65344 MRJ65340:MRL65344 NBF65340:NBH65344 NLB65340:NLD65344 NUX65340:NUZ65344 OET65340:OEV65344 OOP65340:OOR65344 OYL65340:OYN65344 PIH65340:PIJ65344 PSD65340:PSF65344 QBZ65340:QCB65344 QLV65340:QLX65344 QVR65340:QVT65344 RFN65340:RFP65344 RPJ65340:RPL65344 RZF65340:RZH65344 SJB65340:SJD65344 SSX65340:SSZ65344 TCT65340:TCV65344 TMP65340:TMR65344 TWL65340:TWN65344 UGH65340:UGJ65344 UQD65340:UQF65344 UZZ65340:VAB65344 VJV65340:VJX65344 VTR65340:VTT65344 WDN65340:WDP65344 WNJ65340:WNL65344 WXF65340:WXH65344 AY130876:BA130880 KT130876:KV130880 UP130876:UR130880 AEL130876:AEN130880 AOH130876:AOJ130880 AYD130876:AYF130880 BHZ130876:BIB130880 BRV130876:BRX130880 CBR130876:CBT130880 CLN130876:CLP130880 CVJ130876:CVL130880 DFF130876:DFH130880 DPB130876:DPD130880 DYX130876:DYZ130880 EIT130876:EIV130880 ESP130876:ESR130880 FCL130876:FCN130880 FMH130876:FMJ130880 FWD130876:FWF130880 GFZ130876:GGB130880 GPV130876:GPX130880 GZR130876:GZT130880 HJN130876:HJP130880 HTJ130876:HTL130880 IDF130876:IDH130880 INB130876:IND130880 IWX130876:IWZ130880 JGT130876:JGV130880 JQP130876:JQR130880 KAL130876:KAN130880 KKH130876:KKJ130880 KUD130876:KUF130880 LDZ130876:LEB130880 LNV130876:LNX130880 LXR130876:LXT130880 MHN130876:MHP130880 MRJ130876:MRL130880 NBF130876:NBH130880 NLB130876:NLD130880 NUX130876:NUZ130880 OET130876:OEV130880 OOP130876:OOR130880 OYL130876:OYN130880 PIH130876:PIJ130880 PSD130876:PSF130880 QBZ130876:QCB130880 QLV130876:QLX130880 QVR130876:QVT130880 RFN130876:RFP130880 RPJ130876:RPL130880 RZF130876:RZH130880 SJB130876:SJD130880 SSX130876:SSZ130880 TCT130876:TCV130880 TMP130876:TMR130880 TWL130876:TWN130880 UGH130876:UGJ130880 UQD130876:UQF130880 UZZ130876:VAB130880 VJV130876:VJX130880 VTR130876:VTT130880 WDN130876:WDP130880 WNJ130876:WNL130880 WXF130876:WXH130880 AY196412:BA196416 KT196412:KV196416 UP196412:UR196416 AEL196412:AEN196416 AOH196412:AOJ196416 AYD196412:AYF196416 BHZ196412:BIB196416 BRV196412:BRX196416 CBR196412:CBT196416 CLN196412:CLP196416 CVJ196412:CVL196416 DFF196412:DFH196416 DPB196412:DPD196416 DYX196412:DYZ196416 EIT196412:EIV196416 ESP196412:ESR196416 FCL196412:FCN196416 FMH196412:FMJ196416 FWD196412:FWF196416 GFZ196412:GGB196416 GPV196412:GPX196416 GZR196412:GZT196416 HJN196412:HJP196416 HTJ196412:HTL196416 IDF196412:IDH196416 INB196412:IND196416 IWX196412:IWZ196416 JGT196412:JGV196416 JQP196412:JQR196416 KAL196412:KAN196416 KKH196412:KKJ196416 KUD196412:KUF196416 LDZ196412:LEB196416 LNV196412:LNX196416 LXR196412:LXT196416 MHN196412:MHP196416 MRJ196412:MRL196416 NBF196412:NBH196416 NLB196412:NLD196416 NUX196412:NUZ196416 OET196412:OEV196416 OOP196412:OOR196416 OYL196412:OYN196416 PIH196412:PIJ196416 PSD196412:PSF196416 QBZ196412:QCB196416 QLV196412:QLX196416 QVR196412:QVT196416 RFN196412:RFP196416 RPJ196412:RPL196416 RZF196412:RZH196416 SJB196412:SJD196416 SSX196412:SSZ196416 TCT196412:TCV196416 TMP196412:TMR196416 TWL196412:TWN196416 UGH196412:UGJ196416 UQD196412:UQF196416 UZZ196412:VAB196416 VJV196412:VJX196416 VTR196412:VTT196416 WDN196412:WDP196416 WNJ196412:WNL196416 WXF196412:WXH196416 AY261948:BA261952 KT261948:KV261952 UP261948:UR261952 AEL261948:AEN261952 AOH261948:AOJ261952 AYD261948:AYF261952 BHZ261948:BIB261952 BRV261948:BRX261952 CBR261948:CBT261952 CLN261948:CLP261952 CVJ261948:CVL261952 DFF261948:DFH261952 DPB261948:DPD261952 DYX261948:DYZ261952 EIT261948:EIV261952 ESP261948:ESR261952 FCL261948:FCN261952 FMH261948:FMJ261952 FWD261948:FWF261952 GFZ261948:GGB261952 GPV261948:GPX261952 GZR261948:GZT261952 HJN261948:HJP261952 HTJ261948:HTL261952 IDF261948:IDH261952 INB261948:IND261952 IWX261948:IWZ261952 JGT261948:JGV261952 JQP261948:JQR261952 KAL261948:KAN261952 KKH261948:KKJ261952 KUD261948:KUF261952 LDZ261948:LEB261952 LNV261948:LNX261952 LXR261948:LXT261952 MHN261948:MHP261952 MRJ261948:MRL261952 NBF261948:NBH261952 NLB261948:NLD261952 NUX261948:NUZ261952 OET261948:OEV261952 OOP261948:OOR261952 OYL261948:OYN261952 PIH261948:PIJ261952 PSD261948:PSF261952 QBZ261948:QCB261952 QLV261948:QLX261952 QVR261948:QVT261952 RFN261948:RFP261952 RPJ261948:RPL261952 RZF261948:RZH261952 SJB261948:SJD261952 SSX261948:SSZ261952 TCT261948:TCV261952 TMP261948:TMR261952 TWL261948:TWN261952 UGH261948:UGJ261952 UQD261948:UQF261952 UZZ261948:VAB261952 VJV261948:VJX261952 VTR261948:VTT261952 WDN261948:WDP261952 WNJ261948:WNL261952 WXF261948:WXH261952 AY327484:BA327488 KT327484:KV327488 UP327484:UR327488 AEL327484:AEN327488 AOH327484:AOJ327488 AYD327484:AYF327488 BHZ327484:BIB327488 BRV327484:BRX327488 CBR327484:CBT327488 CLN327484:CLP327488 CVJ327484:CVL327488 DFF327484:DFH327488 DPB327484:DPD327488 DYX327484:DYZ327488 EIT327484:EIV327488 ESP327484:ESR327488 FCL327484:FCN327488 FMH327484:FMJ327488 FWD327484:FWF327488 GFZ327484:GGB327488 GPV327484:GPX327488 GZR327484:GZT327488 HJN327484:HJP327488 HTJ327484:HTL327488 IDF327484:IDH327488 INB327484:IND327488 IWX327484:IWZ327488 JGT327484:JGV327488 JQP327484:JQR327488 KAL327484:KAN327488 KKH327484:KKJ327488 KUD327484:KUF327488 LDZ327484:LEB327488 LNV327484:LNX327488 LXR327484:LXT327488 MHN327484:MHP327488 MRJ327484:MRL327488 NBF327484:NBH327488 NLB327484:NLD327488 NUX327484:NUZ327488 OET327484:OEV327488 OOP327484:OOR327488 OYL327484:OYN327488 PIH327484:PIJ327488 PSD327484:PSF327488 QBZ327484:QCB327488 QLV327484:QLX327488 QVR327484:QVT327488 RFN327484:RFP327488 RPJ327484:RPL327488 RZF327484:RZH327488 SJB327484:SJD327488 SSX327484:SSZ327488 TCT327484:TCV327488 TMP327484:TMR327488 TWL327484:TWN327488 UGH327484:UGJ327488 UQD327484:UQF327488 UZZ327484:VAB327488 VJV327484:VJX327488 VTR327484:VTT327488 WDN327484:WDP327488 WNJ327484:WNL327488 WXF327484:WXH327488 AY393020:BA393024 KT393020:KV393024 UP393020:UR393024 AEL393020:AEN393024 AOH393020:AOJ393024 AYD393020:AYF393024 BHZ393020:BIB393024 BRV393020:BRX393024 CBR393020:CBT393024 CLN393020:CLP393024 CVJ393020:CVL393024 DFF393020:DFH393024 DPB393020:DPD393024 DYX393020:DYZ393024 EIT393020:EIV393024 ESP393020:ESR393024 FCL393020:FCN393024 FMH393020:FMJ393024 FWD393020:FWF393024 GFZ393020:GGB393024 GPV393020:GPX393024 GZR393020:GZT393024 HJN393020:HJP393024 HTJ393020:HTL393024 IDF393020:IDH393024 INB393020:IND393024 IWX393020:IWZ393024 JGT393020:JGV393024 JQP393020:JQR393024 KAL393020:KAN393024 KKH393020:KKJ393024 KUD393020:KUF393024 LDZ393020:LEB393024 LNV393020:LNX393024 LXR393020:LXT393024 MHN393020:MHP393024 MRJ393020:MRL393024 NBF393020:NBH393024 NLB393020:NLD393024 NUX393020:NUZ393024 OET393020:OEV393024 OOP393020:OOR393024 OYL393020:OYN393024 PIH393020:PIJ393024 PSD393020:PSF393024 QBZ393020:QCB393024 QLV393020:QLX393024 QVR393020:QVT393024 RFN393020:RFP393024 RPJ393020:RPL393024 RZF393020:RZH393024 SJB393020:SJD393024 SSX393020:SSZ393024 TCT393020:TCV393024 TMP393020:TMR393024 TWL393020:TWN393024 UGH393020:UGJ393024 UQD393020:UQF393024 UZZ393020:VAB393024 VJV393020:VJX393024 VTR393020:VTT393024 WDN393020:WDP393024 WNJ393020:WNL393024 WXF393020:WXH393024 AY458556:BA458560 KT458556:KV458560 UP458556:UR458560 AEL458556:AEN458560 AOH458556:AOJ458560 AYD458556:AYF458560 BHZ458556:BIB458560 BRV458556:BRX458560 CBR458556:CBT458560 CLN458556:CLP458560 CVJ458556:CVL458560 DFF458556:DFH458560 DPB458556:DPD458560 DYX458556:DYZ458560 EIT458556:EIV458560 ESP458556:ESR458560 FCL458556:FCN458560 FMH458556:FMJ458560 FWD458556:FWF458560 GFZ458556:GGB458560 GPV458556:GPX458560 GZR458556:GZT458560 HJN458556:HJP458560 HTJ458556:HTL458560 IDF458556:IDH458560 INB458556:IND458560 IWX458556:IWZ458560 JGT458556:JGV458560 JQP458556:JQR458560 KAL458556:KAN458560 KKH458556:KKJ458560 KUD458556:KUF458560 LDZ458556:LEB458560 LNV458556:LNX458560 LXR458556:LXT458560 MHN458556:MHP458560 MRJ458556:MRL458560 NBF458556:NBH458560 NLB458556:NLD458560 NUX458556:NUZ458560 OET458556:OEV458560 OOP458556:OOR458560 OYL458556:OYN458560 PIH458556:PIJ458560 PSD458556:PSF458560 QBZ458556:QCB458560 QLV458556:QLX458560 QVR458556:QVT458560 RFN458556:RFP458560 RPJ458556:RPL458560 RZF458556:RZH458560 SJB458556:SJD458560 SSX458556:SSZ458560 TCT458556:TCV458560 TMP458556:TMR458560 TWL458556:TWN458560 UGH458556:UGJ458560 UQD458556:UQF458560 UZZ458556:VAB458560 VJV458556:VJX458560 VTR458556:VTT458560 WDN458556:WDP458560 WNJ458556:WNL458560 WXF458556:WXH458560 AY524092:BA524096 KT524092:KV524096 UP524092:UR524096 AEL524092:AEN524096 AOH524092:AOJ524096 AYD524092:AYF524096 BHZ524092:BIB524096 BRV524092:BRX524096 CBR524092:CBT524096 CLN524092:CLP524096 CVJ524092:CVL524096 DFF524092:DFH524096 DPB524092:DPD524096 DYX524092:DYZ524096 EIT524092:EIV524096 ESP524092:ESR524096 FCL524092:FCN524096 FMH524092:FMJ524096 FWD524092:FWF524096 GFZ524092:GGB524096 GPV524092:GPX524096 GZR524092:GZT524096 HJN524092:HJP524096 HTJ524092:HTL524096 IDF524092:IDH524096 INB524092:IND524096 IWX524092:IWZ524096 JGT524092:JGV524096 JQP524092:JQR524096 KAL524092:KAN524096 KKH524092:KKJ524096 KUD524092:KUF524096 LDZ524092:LEB524096 LNV524092:LNX524096 LXR524092:LXT524096 MHN524092:MHP524096 MRJ524092:MRL524096 NBF524092:NBH524096 NLB524092:NLD524096 NUX524092:NUZ524096 OET524092:OEV524096 OOP524092:OOR524096 OYL524092:OYN524096 PIH524092:PIJ524096 PSD524092:PSF524096 QBZ524092:QCB524096 QLV524092:QLX524096 QVR524092:QVT524096 RFN524092:RFP524096 RPJ524092:RPL524096 RZF524092:RZH524096 SJB524092:SJD524096 SSX524092:SSZ524096 TCT524092:TCV524096 TMP524092:TMR524096 TWL524092:TWN524096 UGH524092:UGJ524096 UQD524092:UQF524096 UZZ524092:VAB524096 VJV524092:VJX524096 VTR524092:VTT524096 WDN524092:WDP524096 WNJ524092:WNL524096 WXF524092:WXH524096 AY589628:BA589632 KT589628:KV589632 UP589628:UR589632 AEL589628:AEN589632 AOH589628:AOJ589632 AYD589628:AYF589632 BHZ589628:BIB589632 BRV589628:BRX589632 CBR589628:CBT589632 CLN589628:CLP589632 CVJ589628:CVL589632 DFF589628:DFH589632 DPB589628:DPD589632 DYX589628:DYZ589632 EIT589628:EIV589632 ESP589628:ESR589632 FCL589628:FCN589632 FMH589628:FMJ589632 FWD589628:FWF589632 GFZ589628:GGB589632 GPV589628:GPX589632 GZR589628:GZT589632 HJN589628:HJP589632 HTJ589628:HTL589632 IDF589628:IDH589632 INB589628:IND589632 IWX589628:IWZ589632 JGT589628:JGV589632 JQP589628:JQR589632 KAL589628:KAN589632 KKH589628:KKJ589632 KUD589628:KUF589632 LDZ589628:LEB589632 LNV589628:LNX589632 LXR589628:LXT589632 MHN589628:MHP589632 MRJ589628:MRL589632 NBF589628:NBH589632 NLB589628:NLD589632 NUX589628:NUZ589632 OET589628:OEV589632 OOP589628:OOR589632 OYL589628:OYN589632 PIH589628:PIJ589632 PSD589628:PSF589632 QBZ589628:QCB589632 QLV589628:QLX589632 QVR589628:QVT589632 RFN589628:RFP589632 RPJ589628:RPL589632 RZF589628:RZH589632 SJB589628:SJD589632 SSX589628:SSZ589632 TCT589628:TCV589632 TMP589628:TMR589632 TWL589628:TWN589632 UGH589628:UGJ589632 UQD589628:UQF589632 UZZ589628:VAB589632 VJV589628:VJX589632 VTR589628:VTT589632 WDN589628:WDP589632 WNJ589628:WNL589632 WXF589628:WXH589632 AY655164:BA655168 KT655164:KV655168 UP655164:UR655168 AEL655164:AEN655168 AOH655164:AOJ655168 AYD655164:AYF655168 BHZ655164:BIB655168 BRV655164:BRX655168 CBR655164:CBT655168 CLN655164:CLP655168 CVJ655164:CVL655168 DFF655164:DFH655168 DPB655164:DPD655168 DYX655164:DYZ655168 EIT655164:EIV655168 ESP655164:ESR655168 FCL655164:FCN655168 FMH655164:FMJ655168 FWD655164:FWF655168 GFZ655164:GGB655168 GPV655164:GPX655168 GZR655164:GZT655168 HJN655164:HJP655168 HTJ655164:HTL655168 IDF655164:IDH655168 INB655164:IND655168 IWX655164:IWZ655168 JGT655164:JGV655168 JQP655164:JQR655168 KAL655164:KAN655168 KKH655164:KKJ655168 KUD655164:KUF655168 LDZ655164:LEB655168 LNV655164:LNX655168 LXR655164:LXT655168 MHN655164:MHP655168 MRJ655164:MRL655168 NBF655164:NBH655168 NLB655164:NLD655168 NUX655164:NUZ655168 OET655164:OEV655168 OOP655164:OOR655168 OYL655164:OYN655168 PIH655164:PIJ655168 PSD655164:PSF655168 QBZ655164:QCB655168 QLV655164:QLX655168 QVR655164:QVT655168 RFN655164:RFP655168 RPJ655164:RPL655168 RZF655164:RZH655168 SJB655164:SJD655168 SSX655164:SSZ655168 TCT655164:TCV655168 TMP655164:TMR655168 TWL655164:TWN655168 UGH655164:UGJ655168 UQD655164:UQF655168 UZZ655164:VAB655168 VJV655164:VJX655168 VTR655164:VTT655168 WDN655164:WDP655168 WNJ655164:WNL655168 WXF655164:WXH655168 AY720700:BA720704 KT720700:KV720704 UP720700:UR720704 AEL720700:AEN720704 AOH720700:AOJ720704 AYD720700:AYF720704 BHZ720700:BIB720704 BRV720700:BRX720704 CBR720700:CBT720704 CLN720700:CLP720704 CVJ720700:CVL720704 DFF720700:DFH720704 DPB720700:DPD720704 DYX720700:DYZ720704 EIT720700:EIV720704 ESP720700:ESR720704 FCL720700:FCN720704 FMH720700:FMJ720704 FWD720700:FWF720704 GFZ720700:GGB720704 GPV720700:GPX720704 GZR720700:GZT720704 HJN720700:HJP720704 HTJ720700:HTL720704 IDF720700:IDH720704 INB720700:IND720704 IWX720700:IWZ720704 JGT720700:JGV720704 JQP720700:JQR720704 KAL720700:KAN720704 KKH720700:KKJ720704 KUD720700:KUF720704 LDZ720700:LEB720704 LNV720700:LNX720704 LXR720700:LXT720704 MHN720700:MHP720704 MRJ720700:MRL720704 NBF720700:NBH720704 NLB720700:NLD720704 NUX720700:NUZ720704 OET720700:OEV720704 OOP720700:OOR720704 OYL720700:OYN720704 PIH720700:PIJ720704 PSD720700:PSF720704 QBZ720700:QCB720704 QLV720700:QLX720704 QVR720700:QVT720704 RFN720700:RFP720704 RPJ720700:RPL720704 RZF720700:RZH720704 SJB720700:SJD720704 SSX720700:SSZ720704 TCT720700:TCV720704 TMP720700:TMR720704 TWL720700:TWN720704 UGH720700:UGJ720704 UQD720700:UQF720704 UZZ720700:VAB720704 VJV720700:VJX720704 VTR720700:VTT720704 WDN720700:WDP720704 WNJ720700:WNL720704 WXF720700:WXH720704 AY786236:BA786240 KT786236:KV786240 UP786236:UR786240 AEL786236:AEN786240 AOH786236:AOJ786240 AYD786236:AYF786240 BHZ786236:BIB786240 BRV786236:BRX786240 CBR786236:CBT786240 CLN786236:CLP786240 CVJ786236:CVL786240 DFF786236:DFH786240 DPB786236:DPD786240 DYX786236:DYZ786240 EIT786236:EIV786240 ESP786236:ESR786240 FCL786236:FCN786240 FMH786236:FMJ786240 FWD786236:FWF786240 GFZ786236:GGB786240 GPV786236:GPX786240 GZR786236:GZT786240 HJN786236:HJP786240 HTJ786236:HTL786240 IDF786236:IDH786240 INB786236:IND786240 IWX786236:IWZ786240 JGT786236:JGV786240 JQP786236:JQR786240 KAL786236:KAN786240 KKH786236:KKJ786240 KUD786236:KUF786240 LDZ786236:LEB786240 LNV786236:LNX786240 LXR786236:LXT786240 MHN786236:MHP786240 MRJ786236:MRL786240 NBF786236:NBH786240 NLB786236:NLD786240 NUX786236:NUZ786240 OET786236:OEV786240 OOP786236:OOR786240 OYL786236:OYN786240 PIH786236:PIJ786240 PSD786236:PSF786240 QBZ786236:QCB786240 QLV786236:QLX786240 QVR786236:QVT786240 RFN786236:RFP786240 RPJ786236:RPL786240 RZF786236:RZH786240 SJB786236:SJD786240 SSX786236:SSZ786240 TCT786236:TCV786240 TMP786236:TMR786240 TWL786236:TWN786240 UGH786236:UGJ786240 UQD786236:UQF786240 UZZ786236:VAB786240 VJV786236:VJX786240 VTR786236:VTT786240 WDN786236:WDP786240 WNJ786236:WNL786240 WXF786236:WXH786240 AY851772:BA851776 KT851772:KV851776 UP851772:UR851776 AEL851772:AEN851776 AOH851772:AOJ851776 AYD851772:AYF851776 BHZ851772:BIB851776 BRV851772:BRX851776 CBR851772:CBT851776 CLN851772:CLP851776 CVJ851772:CVL851776 DFF851772:DFH851776 DPB851772:DPD851776 DYX851772:DYZ851776 EIT851772:EIV851776 ESP851772:ESR851776 FCL851772:FCN851776 FMH851772:FMJ851776 FWD851772:FWF851776 GFZ851772:GGB851776 GPV851772:GPX851776 GZR851772:GZT851776 HJN851772:HJP851776 HTJ851772:HTL851776 IDF851772:IDH851776 INB851772:IND851776 IWX851772:IWZ851776 JGT851772:JGV851776 JQP851772:JQR851776 KAL851772:KAN851776 KKH851772:KKJ851776 KUD851772:KUF851776 LDZ851772:LEB851776 LNV851772:LNX851776 LXR851772:LXT851776 MHN851772:MHP851776 MRJ851772:MRL851776 NBF851772:NBH851776 NLB851772:NLD851776 NUX851772:NUZ851776 OET851772:OEV851776 OOP851772:OOR851776 OYL851772:OYN851776 PIH851772:PIJ851776 PSD851772:PSF851776 QBZ851772:QCB851776 QLV851772:QLX851776 QVR851772:QVT851776 RFN851772:RFP851776 RPJ851772:RPL851776 RZF851772:RZH851776 SJB851772:SJD851776 SSX851772:SSZ851776 TCT851772:TCV851776 TMP851772:TMR851776 TWL851772:TWN851776 UGH851772:UGJ851776 UQD851772:UQF851776 UZZ851772:VAB851776 VJV851772:VJX851776 VTR851772:VTT851776 WDN851772:WDP851776 WNJ851772:WNL851776 WXF851772:WXH851776 AY917308:BA917312 KT917308:KV917312 UP917308:UR917312 AEL917308:AEN917312 AOH917308:AOJ917312 AYD917308:AYF917312 BHZ917308:BIB917312 BRV917308:BRX917312 CBR917308:CBT917312 CLN917308:CLP917312 CVJ917308:CVL917312 DFF917308:DFH917312 DPB917308:DPD917312 DYX917308:DYZ917312 EIT917308:EIV917312 ESP917308:ESR917312 FCL917308:FCN917312 FMH917308:FMJ917312 FWD917308:FWF917312 GFZ917308:GGB917312 GPV917308:GPX917312 GZR917308:GZT917312 HJN917308:HJP917312 HTJ917308:HTL917312 IDF917308:IDH917312 INB917308:IND917312 IWX917308:IWZ917312 JGT917308:JGV917312 JQP917308:JQR917312 KAL917308:KAN917312 KKH917308:KKJ917312 KUD917308:KUF917312 LDZ917308:LEB917312 LNV917308:LNX917312 LXR917308:LXT917312 MHN917308:MHP917312 MRJ917308:MRL917312 NBF917308:NBH917312 NLB917308:NLD917312 NUX917308:NUZ917312 OET917308:OEV917312 OOP917308:OOR917312 OYL917308:OYN917312 PIH917308:PIJ917312 PSD917308:PSF917312 QBZ917308:QCB917312 QLV917308:QLX917312 QVR917308:QVT917312 RFN917308:RFP917312 RPJ917308:RPL917312 RZF917308:RZH917312 SJB917308:SJD917312 SSX917308:SSZ917312 TCT917308:TCV917312 TMP917308:TMR917312 TWL917308:TWN917312 UGH917308:UGJ917312 UQD917308:UQF917312 UZZ917308:VAB917312 VJV917308:VJX917312 VTR917308:VTT917312 WDN917308:WDP917312 WNJ917308:WNL917312 WXF917308:WXH917312 AY982844:BA982848 KT982844:KV982848 UP982844:UR982848 AEL982844:AEN982848 AOH982844:AOJ982848 AYD982844:AYF982848 BHZ982844:BIB982848 BRV982844:BRX982848 CBR982844:CBT982848 CLN982844:CLP982848 CVJ982844:CVL982848 DFF982844:DFH982848 DPB982844:DPD982848 DYX982844:DYZ982848 EIT982844:EIV982848 ESP982844:ESR982848 FCL982844:FCN982848 FMH982844:FMJ982848 FWD982844:FWF982848 GFZ982844:GGB982848 GPV982844:GPX982848 GZR982844:GZT982848 HJN982844:HJP982848 HTJ982844:HTL982848 IDF982844:IDH982848 INB982844:IND982848 IWX982844:IWZ982848 JGT982844:JGV982848 JQP982844:JQR982848 KAL982844:KAN982848 KKH982844:KKJ982848 KUD982844:KUF982848 LDZ982844:LEB982848 LNV982844:LNX982848 LXR982844:LXT982848 MHN982844:MHP982848 MRJ982844:MRL982848 NBF982844:NBH982848 NLB982844:NLD982848 NUX982844:NUZ982848 OET982844:OEV982848 OOP982844:OOR982848 OYL982844:OYN982848 PIH982844:PIJ982848 PSD982844:PSF982848 QBZ982844:QCB982848 QLV982844:QLX982848 QVR982844:QVT982848 RFN982844:RFP982848 RPJ982844:RPL982848 RZF982844:RZH982848 SJB982844:SJD982848 SSX982844:SSZ982848 TCT982844:TCV982848 TMP982844:TMR982848 TWL982844:TWN982848 UGH982844:UGJ982848 UQD982844:UQF982848 UZZ982844:VAB982848 VJV982844:VJX982848 VTR982844:VTT982848 WDN982844:WDP982848 WNJ982844:WNL982848 WXF982844:WXH982848 VTR982758:VTT982762 AY65349:BA65353 KT65349:KV65353 UP65349:UR65353 AEL65349:AEN65353 AOH65349:AOJ65353 AYD65349:AYF65353 BHZ65349:BIB65353 BRV65349:BRX65353 CBR65349:CBT65353 CLN65349:CLP65353 CVJ65349:CVL65353 DFF65349:DFH65353 DPB65349:DPD65353 DYX65349:DYZ65353 EIT65349:EIV65353 ESP65349:ESR65353 FCL65349:FCN65353 FMH65349:FMJ65353 FWD65349:FWF65353 GFZ65349:GGB65353 GPV65349:GPX65353 GZR65349:GZT65353 HJN65349:HJP65353 HTJ65349:HTL65353 IDF65349:IDH65353 INB65349:IND65353 IWX65349:IWZ65353 JGT65349:JGV65353 JQP65349:JQR65353 KAL65349:KAN65353 KKH65349:KKJ65353 KUD65349:KUF65353 LDZ65349:LEB65353 LNV65349:LNX65353 LXR65349:LXT65353 MHN65349:MHP65353 MRJ65349:MRL65353 NBF65349:NBH65353 NLB65349:NLD65353 NUX65349:NUZ65353 OET65349:OEV65353 OOP65349:OOR65353 OYL65349:OYN65353 PIH65349:PIJ65353 PSD65349:PSF65353 QBZ65349:QCB65353 QLV65349:QLX65353 QVR65349:QVT65353 RFN65349:RFP65353 RPJ65349:RPL65353 RZF65349:RZH65353 SJB65349:SJD65353 SSX65349:SSZ65353 TCT65349:TCV65353 TMP65349:TMR65353 TWL65349:TWN65353 UGH65349:UGJ65353 UQD65349:UQF65353 UZZ65349:VAB65353 VJV65349:VJX65353 VTR65349:VTT65353 WDN65349:WDP65353 WNJ65349:WNL65353 WXF65349:WXH65353 AY130885:BA130889 KT130885:KV130889 UP130885:UR130889 AEL130885:AEN130889 AOH130885:AOJ130889 AYD130885:AYF130889 BHZ130885:BIB130889 BRV130885:BRX130889 CBR130885:CBT130889 CLN130885:CLP130889 CVJ130885:CVL130889 DFF130885:DFH130889 DPB130885:DPD130889 DYX130885:DYZ130889 EIT130885:EIV130889 ESP130885:ESR130889 FCL130885:FCN130889 FMH130885:FMJ130889 FWD130885:FWF130889 GFZ130885:GGB130889 GPV130885:GPX130889 GZR130885:GZT130889 HJN130885:HJP130889 HTJ130885:HTL130889 IDF130885:IDH130889 INB130885:IND130889 IWX130885:IWZ130889 JGT130885:JGV130889 JQP130885:JQR130889 KAL130885:KAN130889 KKH130885:KKJ130889 KUD130885:KUF130889 LDZ130885:LEB130889 LNV130885:LNX130889 LXR130885:LXT130889 MHN130885:MHP130889 MRJ130885:MRL130889 NBF130885:NBH130889 NLB130885:NLD130889 NUX130885:NUZ130889 OET130885:OEV130889 OOP130885:OOR130889 OYL130885:OYN130889 PIH130885:PIJ130889 PSD130885:PSF130889 QBZ130885:QCB130889 QLV130885:QLX130889 QVR130885:QVT130889 RFN130885:RFP130889 RPJ130885:RPL130889 RZF130885:RZH130889 SJB130885:SJD130889 SSX130885:SSZ130889 TCT130885:TCV130889 TMP130885:TMR130889 TWL130885:TWN130889 UGH130885:UGJ130889 UQD130885:UQF130889 UZZ130885:VAB130889 VJV130885:VJX130889 VTR130885:VTT130889 WDN130885:WDP130889 WNJ130885:WNL130889 WXF130885:WXH130889 AY196421:BA196425 KT196421:KV196425 UP196421:UR196425 AEL196421:AEN196425 AOH196421:AOJ196425 AYD196421:AYF196425 BHZ196421:BIB196425 BRV196421:BRX196425 CBR196421:CBT196425 CLN196421:CLP196425 CVJ196421:CVL196425 DFF196421:DFH196425 DPB196421:DPD196425 DYX196421:DYZ196425 EIT196421:EIV196425 ESP196421:ESR196425 FCL196421:FCN196425 FMH196421:FMJ196425 FWD196421:FWF196425 GFZ196421:GGB196425 GPV196421:GPX196425 GZR196421:GZT196425 HJN196421:HJP196425 HTJ196421:HTL196425 IDF196421:IDH196425 INB196421:IND196425 IWX196421:IWZ196425 JGT196421:JGV196425 JQP196421:JQR196425 KAL196421:KAN196425 KKH196421:KKJ196425 KUD196421:KUF196425 LDZ196421:LEB196425 LNV196421:LNX196425 LXR196421:LXT196425 MHN196421:MHP196425 MRJ196421:MRL196425 NBF196421:NBH196425 NLB196421:NLD196425 NUX196421:NUZ196425 OET196421:OEV196425 OOP196421:OOR196425 OYL196421:OYN196425 PIH196421:PIJ196425 PSD196421:PSF196425 QBZ196421:QCB196425 QLV196421:QLX196425 QVR196421:QVT196425 RFN196421:RFP196425 RPJ196421:RPL196425 RZF196421:RZH196425 SJB196421:SJD196425 SSX196421:SSZ196425 TCT196421:TCV196425 TMP196421:TMR196425 TWL196421:TWN196425 UGH196421:UGJ196425 UQD196421:UQF196425 UZZ196421:VAB196425 VJV196421:VJX196425 VTR196421:VTT196425 WDN196421:WDP196425 WNJ196421:WNL196425 WXF196421:WXH196425 AY261957:BA261961 KT261957:KV261961 UP261957:UR261961 AEL261957:AEN261961 AOH261957:AOJ261961 AYD261957:AYF261961 BHZ261957:BIB261961 BRV261957:BRX261961 CBR261957:CBT261961 CLN261957:CLP261961 CVJ261957:CVL261961 DFF261957:DFH261961 DPB261957:DPD261961 DYX261957:DYZ261961 EIT261957:EIV261961 ESP261957:ESR261961 FCL261957:FCN261961 FMH261957:FMJ261961 FWD261957:FWF261961 GFZ261957:GGB261961 GPV261957:GPX261961 GZR261957:GZT261961 HJN261957:HJP261961 HTJ261957:HTL261961 IDF261957:IDH261961 INB261957:IND261961 IWX261957:IWZ261961 JGT261957:JGV261961 JQP261957:JQR261961 KAL261957:KAN261961 KKH261957:KKJ261961 KUD261957:KUF261961 LDZ261957:LEB261961 LNV261957:LNX261961 LXR261957:LXT261961 MHN261957:MHP261961 MRJ261957:MRL261961 NBF261957:NBH261961 NLB261957:NLD261961 NUX261957:NUZ261961 OET261957:OEV261961 OOP261957:OOR261961 OYL261957:OYN261961 PIH261957:PIJ261961 PSD261957:PSF261961 QBZ261957:QCB261961 QLV261957:QLX261961 QVR261957:QVT261961 RFN261957:RFP261961 RPJ261957:RPL261961 RZF261957:RZH261961 SJB261957:SJD261961 SSX261957:SSZ261961 TCT261957:TCV261961 TMP261957:TMR261961 TWL261957:TWN261961 UGH261957:UGJ261961 UQD261957:UQF261961 UZZ261957:VAB261961 VJV261957:VJX261961 VTR261957:VTT261961 WDN261957:WDP261961 WNJ261957:WNL261961 WXF261957:WXH261961 AY327493:BA327497 KT327493:KV327497 UP327493:UR327497 AEL327493:AEN327497 AOH327493:AOJ327497 AYD327493:AYF327497 BHZ327493:BIB327497 BRV327493:BRX327497 CBR327493:CBT327497 CLN327493:CLP327497 CVJ327493:CVL327497 DFF327493:DFH327497 DPB327493:DPD327497 DYX327493:DYZ327497 EIT327493:EIV327497 ESP327493:ESR327497 FCL327493:FCN327497 FMH327493:FMJ327497 FWD327493:FWF327497 GFZ327493:GGB327497 GPV327493:GPX327497 GZR327493:GZT327497 HJN327493:HJP327497 HTJ327493:HTL327497 IDF327493:IDH327497 INB327493:IND327497 IWX327493:IWZ327497 JGT327493:JGV327497 JQP327493:JQR327497 KAL327493:KAN327497 KKH327493:KKJ327497 KUD327493:KUF327497 LDZ327493:LEB327497 LNV327493:LNX327497 LXR327493:LXT327497 MHN327493:MHP327497 MRJ327493:MRL327497 NBF327493:NBH327497 NLB327493:NLD327497 NUX327493:NUZ327497 OET327493:OEV327497 OOP327493:OOR327497 OYL327493:OYN327497 PIH327493:PIJ327497 PSD327493:PSF327497 QBZ327493:QCB327497 QLV327493:QLX327497 QVR327493:QVT327497 RFN327493:RFP327497 RPJ327493:RPL327497 RZF327493:RZH327497 SJB327493:SJD327497 SSX327493:SSZ327497 TCT327493:TCV327497 TMP327493:TMR327497 TWL327493:TWN327497 UGH327493:UGJ327497 UQD327493:UQF327497 UZZ327493:VAB327497 VJV327493:VJX327497 VTR327493:VTT327497 WDN327493:WDP327497 WNJ327493:WNL327497 WXF327493:WXH327497 AY393029:BA393033 KT393029:KV393033 UP393029:UR393033 AEL393029:AEN393033 AOH393029:AOJ393033 AYD393029:AYF393033 BHZ393029:BIB393033 BRV393029:BRX393033 CBR393029:CBT393033 CLN393029:CLP393033 CVJ393029:CVL393033 DFF393029:DFH393033 DPB393029:DPD393033 DYX393029:DYZ393033 EIT393029:EIV393033 ESP393029:ESR393033 FCL393029:FCN393033 FMH393029:FMJ393033 FWD393029:FWF393033 GFZ393029:GGB393033 GPV393029:GPX393033 GZR393029:GZT393033 HJN393029:HJP393033 HTJ393029:HTL393033 IDF393029:IDH393033 INB393029:IND393033 IWX393029:IWZ393033 JGT393029:JGV393033 JQP393029:JQR393033 KAL393029:KAN393033 KKH393029:KKJ393033 KUD393029:KUF393033 LDZ393029:LEB393033 LNV393029:LNX393033 LXR393029:LXT393033 MHN393029:MHP393033 MRJ393029:MRL393033 NBF393029:NBH393033 NLB393029:NLD393033 NUX393029:NUZ393033 OET393029:OEV393033 OOP393029:OOR393033 OYL393029:OYN393033 PIH393029:PIJ393033 PSD393029:PSF393033 QBZ393029:QCB393033 QLV393029:QLX393033 QVR393029:QVT393033 RFN393029:RFP393033 RPJ393029:RPL393033 RZF393029:RZH393033 SJB393029:SJD393033 SSX393029:SSZ393033 TCT393029:TCV393033 TMP393029:TMR393033 TWL393029:TWN393033 UGH393029:UGJ393033 UQD393029:UQF393033 UZZ393029:VAB393033 VJV393029:VJX393033 VTR393029:VTT393033 WDN393029:WDP393033 WNJ393029:WNL393033 WXF393029:WXH393033 AY458565:BA458569 KT458565:KV458569 UP458565:UR458569 AEL458565:AEN458569 AOH458565:AOJ458569 AYD458565:AYF458569 BHZ458565:BIB458569 BRV458565:BRX458569 CBR458565:CBT458569 CLN458565:CLP458569 CVJ458565:CVL458569 DFF458565:DFH458569 DPB458565:DPD458569 DYX458565:DYZ458569 EIT458565:EIV458569 ESP458565:ESR458569 FCL458565:FCN458569 FMH458565:FMJ458569 FWD458565:FWF458569 GFZ458565:GGB458569 GPV458565:GPX458569 GZR458565:GZT458569 HJN458565:HJP458569 HTJ458565:HTL458569 IDF458565:IDH458569 INB458565:IND458569 IWX458565:IWZ458569 JGT458565:JGV458569 JQP458565:JQR458569 KAL458565:KAN458569 KKH458565:KKJ458569 KUD458565:KUF458569 LDZ458565:LEB458569 LNV458565:LNX458569 LXR458565:LXT458569 MHN458565:MHP458569 MRJ458565:MRL458569 NBF458565:NBH458569 NLB458565:NLD458569 NUX458565:NUZ458569 OET458565:OEV458569 OOP458565:OOR458569 OYL458565:OYN458569 PIH458565:PIJ458569 PSD458565:PSF458569 QBZ458565:QCB458569 QLV458565:QLX458569 QVR458565:QVT458569 RFN458565:RFP458569 RPJ458565:RPL458569 RZF458565:RZH458569 SJB458565:SJD458569 SSX458565:SSZ458569 TCT458565:TCV458569 TMP458565:TMR458569 TWL458565:TWN458569 UGH458565:UGJ458569 UQD458565:UQF458569 UZZ458565:VAB458569 VJV458565:VJX458569 VTR458565:VTT458569 WDN458565:WDP458569 WNJ458565:WNL458569 WXF458565:WXH458569 AY524101:BA524105 KT524101:KV524105 UP524101:UR524105 AEL524101:AEN524105 AOH524101:AOJ524105 AYD524101:AYF524105 BHZ524101:BIB524105 BRV524101:BRX524105 CBR524101:CBT524105 CLN524101:CLP524105 CVJ524101:CVL524105 DFF524101:DFH524105 DPB524101:DPD524105 DYX524101:DYZ524105 EIT524101:EIV524105 ESP524101:ESR524105 FCL524101:FCN524105 FMH524101:FMJ524105 FWD524101:FWF524105 GFZ524101:GGB524105 GPV524101:GPX524105 GZR524101:GZT524105 HJN524101:HJP524105 HTJ524101:HTL524105 IDF524101:IDH524105 INB524101:IND524105 IWX524101:IWZ524105 JGT524101:JGV524105 JQP524101:JQR524105 KAL524101:KAN524105 KKH524101:KKJ524105 KUD524101:KUF524105 LDZ524101:LEB524105 LNV524101:LNX524105 LXR524101:LXT524105 MHN524101:MHP524105 MRJ524101:MRL524105 NBF524101:NBH524105 NLB524101:NLD524105 NUX524101:NUZ524105 OET524101:OEV524105 OOP524101:OOR524105 OYL524101:OYN524105 PIH524101:PIJ524105 PSD524101:PSF524105 QBZ524101:QCB524105 QLV524101:QLX524105 QVR524101:QVT524105 RFN524101:RFP524105 RPJ524101:RPL524105 RZF524101:RZH524105 SJB524101:SJD524105 SSX524101:SSZ524105 TCT524101:TCV524105 TMP524101:TMR524105 TWL524101:TWN524105 UGH524101:UGJ524105 UQD524101:UQF524105 UZZ524101:VAB524105 VJV524101:VJX524105 VTR524101:VTT524105 WDN524101:WDP524105 WNJ524101:WNL524105 WXF524101:WXH524105 AY589637:BA589641 KT589637:KV589641 UP589637:UR589641 AEL589637:AEN589641 AOH589637:AOJ589641 AYD589637:AYF589641 BHZ589637:BIB589641 BRV589637:BRX589641 CBR589637:CBT589641 CLN589637:CLP589641 CVJ589637:CVL589641 DFF589637:DFH589641 DPB589637:DPD589641 DYX589637:DYZ589641 EIT589637:EIV589641 ESP589637:ESR589641 FCL589637:FCN589641 FMH589637:FMJ589641 FWD589637:FWF589641 GFZ589637:GGB589641 GPV589637:GPX589641 GZR589637:GZT589641 HJN589637:HJP589641 HTJ589637:HTL589641 IDF589637:IDH589641 INB589637:IND589641 IWX589637:IWZ589641 JGT589637:JGV589641 JQP589637:JQR589641 KAL589637:KAN589641 KKH589637:KKJ589641 KUD589637:KUF589641 LDZ589637:LEB589641 LNV589637:LNX589641 LXR589637:LXT589641 MHN589637:MHP589641 MRJ589637:MRL589641 NBF589637:NBH589641 NLB589637:NLD589641 NUX589637:NUZ589641 OET589637:OEV589641 OOP589637:OOR589641 OYL589637:OYN589641 PIH589637:PIJ589641 PSD589637:PSF589641 QBZ589637:QCB589641 QLV589637:QLX589641 QVR589637:QVT589641 RFN589637:RFP589641 RPJ589637:RPL589641 RZF589637:RZH589641 SJB589637:SJD589641 SSX589637:SSZ589641 TCT589637:TCV589641 TMP589637:TMR589641 TWL589637:TWN589641 UGH589637:UGJ589641 UQD589637:UQF589641 UZZ589637:VAB589641 VJV589637:VJX589641 VTR589637:VTT589641 WDN589637:WDP589641 WNJ589637:WNL589641 WXF589637:WXH589641 AY655173:BA655177 KT655173:KV655177 UP655173:UR655177 AEL655173:AEN655177 AOH655173:AOJ655177 AYD655173:AYF655177 BHZ655173:BIB655177 BRV655173:BRX655177 CBR655173:CBT655177 CLN655173:CLP655177 CVJ655173:CVL655177 DFF655173:DFH655177 DPB655173:DPD655177 DYX655173:DYZ655177 EIT655173:EIV655177 ESP655173:ESR655177 FCL655173:FCN655177 FMH655173:FMJ655177 FWD655173:FWF655177 GFZ655173:GGB655177 GPV655173:GPX655177 GZR655173:GZT655177 HJN655173:HJP655177 HTJ655173:HTL655177 IDF655173:IDH655177 INB655173:IND655177 IWX655173:IWZ655177 JGT655173:JGV655177 JQP655173:JQR655177 KAL655173:KAN655177 KKH655173:KKJ655177 KUD655173:KUF655177 LDZ655173:LEB655177 LNV655173:LNX655177 LXR655173:LXT655177 MHN655173:MHP655177 MRJ655173:MRL655177 NBF655173:NBH655177 NLB655173:NLD655177 NUX655173:NUZ655177 OET655173:OEV655177 OOP655173:OOR655177 OYL655173:OYN655177 PIH655173:PIJ655177 PSD655173:PSF655177 QBZ655173:QCB655177 QLV655173:QLX655177 QVR655173:QVT655177 RFN655173:RFP655177 RPJ655173:RPL655177 RZF655173:RZH655177 SJB655173:SJD655177 SSX655173:SSZ655177 TCT655173:TCV655177 TMP655173:TMR655177 TWL655173:TWN655177 UGH655173:UGJ655177 UQD655173:UQF655177 UZZ655173:VAB655177 VJV655173:VJX655177 VTR655173:VTT655177 WDN655173:WDP655177 WNJ655173:WNL655177 WXF655173:WXH655177 AY720709:BA720713 KT720709:KV720713 UP720709:UR720713 AEL720709:AEN720713 AOH720709:AOJ720713 AYD720709:AYF720713 BHZ720709:BIB720713 BRV720709:BRX720713 CBR720709:CBT720713 CLN720709:CLP720713 CVJ720709:CVL720713 DFF720709:DFH720713 DPB720709:DPD720713 DYX720709:DYZ720713 EIT720709:EIV720713 ESP720709:ESR720713 FCL720709:FCN720713 FMH720709:FMJ720713 FWD720709:FWF720713 GFZ720709:GGB720713 GPV720709:GPX720713 GZR720709:GZT720713 HJN720709:HJP720713 HTJ720709:HTL720713 IDF720709:IDH720713 INB720709:IND720713 IWX720709:IWZ720713 JGT720709:JGV720713 JQP720709:JQR720713 KAL720709:KAN720713 KKH720709:KKJ720713 KUD720709:KUF720713 LDZ720709:LEB720713 LNV720709:LNX720713 LXR720709:LXT720713 MHN720709:MHP720713 MRJ720709:MRL720713 NBF720709:NBH720713 NLB720709:NLD720713 NUX720709:NUZ720713 OET720709:OEV720713 OOP720709:OOR720713 OYL720709:OYN720713 PIH720709:PIJ720713 PSD720709:PSF720713 QBZ720709:QCB720713 QLV720709:QLX720713 QVR720709:QVT720713 RFN720709:RFP720713 RPJ720709:RPL720713 RZF720709:RZH720713 SJB720709:SJD720713 SSX720709:SSZ720713 TCT720709:TCV720713 TMP720709:TMR720713 TWL720709:TWN720713 UGH720709:UGJ720713 UQD720709:UQF720713 UZZ720709:VAB720713 VJV720709:VJX720713 VTR720709:VTT720713 WDN720709:WDP720713 WNJ720709:WNL720713 WXF720709:WXH720713 AY786245:BA786249 KT786245:KV786249 UP786245:UR786249 AEL786245:AEN786249 AOH786245:AOJ786249 AYD786245:AYF786249 BHZ786245:BIB786249 BRV786245:BRX786249 CBR786245:CBT786249 CLN786245:CLP786249 CVJ786245:CVL786249 DFF786245:DFH786249 DPB786245:DPD786249 DYX786245:DYZ786249 EIT786245:EIV786249 ESP786245:ESR786249 FCL786245:FCN786249 FMH786245:FMJ786249 FWD786245:FWF786249 GFZ786245:GGB786249 GPV786245:GPX786249 GZR786245:GZT786249 HJN786245:HJP786249 HTJ786245:HTL786249 IDF786245:IDH786249 INB786245:IND786249 IWX786245:IWZ786249 JGT786245:JGV786249 JQP786245:JQR786249 KAL786245:KAN786249 KKH786245:KKJ786249 KUD786245:KUF786249 LDZ786245:LEB786249 LNV786245:LNX786249 LXR786245:LXT786249 MHN786245:MHP786249 MRJ786245:MRL786249 NBF786245:NBH786249 NLB786245:NLD786249 NUX786245:NUZ786249 OET786245:OEV786249 OOP786245:OOR786249 OYL786245:OYN786249 PIH786245:PIJ786249 PSD786245:PSF786249 QBZ786245:QCB786249 QLV786245:QLX786249 QVR786245:QVT786249 RFN786245:RFP786249 RPJ786245:RPL786249 RZF786245:RZH786249 SJB786245:SJD786249 SSX786245:SSZ786249 TCT786245:TCV786249 TMP786245:TMR786249 TWL786245:TWN786249 UGH786245:UGJ786249 UQD786245:UQF786249 UZZ786245:VAB786249 VJV786245:VJX786249 VTR786245:VTT786249 WDN786245:WDP786249 WNJ786245:WNL786249 WXF786245:WXH786249 AY851781:BA851785 KT851781:KV851785 UP851781:UR851785 AEL851781:AEN851785 AOH851781:AOJ851785 AYD851781:AYF851785 BHZ851781:BIB851785 BRV851781:BRX851785 CBR851781:CBT851785 CLN851781:CLP851785 CVJ851781:CVL851785 DFF851781:DFH851785 DPB851781:DPD851785 DYX851781:DYZ851785 EIT851781:EIV851785 ESP851781:ESR851785 FCL851781:FCN851785 FMH851781:FMJ851785 FWD851781:FWF851785 GFZ851781:GGB851785 GPV851781:GPX851785 GZR851781:GZT851785 HJN851781:HJP851785 HTJ851781:HTL851785 IDF851781:IDH851785 INB851781:IND851785 IWX851781:IWZ851785 JGT851781:JGV851785 JQP851781:JQR851785 KAL851781:KAN851785 KKH851781:KKJ851785 KUD851781:KUF851785 LDZ851781:LEB851785 LNV851781:LNX851785 LXR851781:LXT851785 MHN851781:MHP851785 MRJ851781:MRL851785 NBF851781:NBH851785 NLB851781:NLD851785 NUX851781:NUZ851785 OET851781:OEV851785 OOP851781:OOR851785 OYL851781:OYN851785 PIH851781:PIJ851785 PSD851781:PSF851785 QBZ851781:QCB851785 QLV851781:QLX851785 QVR851781:QVT851785 RFN851781:RFP851785 RPJ851781:RPL851785 RZF851781:RZH851785 SJB851781:SJD851785 SSX851781:SSZ851785 TCT851781:TCV851785 TMP851781:TMR851785 TWL851781:TWN851785 UGH851781:UGJ851785 UQD851781:UQF851785 UZZ851781:VAB851785 VJV851781:VJX851785 VTR851781:VTT851785 WDN851781:WDP851785 WNJ851781:WNL851785 WXF851781:WXH851785 AY917317:BA917321 KT917317:KV917321 UP917317:UR917321 AEL917317:AEN917321 AOH917317:AOJ917321 AYD917317:AYF917321 BHZ917317:BIB917321 BRV917317:BRX917321 CBR917317:CBT917321 CLN917317:CLP917321 CVJ917317:CVL917321 DFF917317:DFH917321 DPB917317:DPD917321 DYX917317:DYZ917321 EIT917317:EIV917321 ESP917317:ESR917321 FCL917317:FCN917321 FMH917317:FMJ917321 FWD917317:FWF917321 GFZ917317:GGB917321 GPV917317:GPX917321 GZR917317:GZT917321 HJN917317:HJP917321 HTJ917317:HTL917321 IDF917317:IDH917321 INB917317:IND917321 IWX917317:IWZ917321 JGT917317:JGV917321 JQP917317:JQR917321 KAL917317:KAN917321 KKH917317:KKJ917321 KUD917317:KUF917321 LDZ917317:LEB917321 LNV917317:LNX917321 LXR917317:LXT917321 MHN917317:MHP917321 MRJ917317:MRL917321 NBF917317:NBH917321 NLB917317:NLD917321 NUX917317:NUZ917321 OET917317:OEV917321 OOP917317:OOR917321 OYL917317:OYN917321 PIH917317:PIJ917321 PSD917317:PSF917321 QBZ917317:QCB917321 QLV917317:QLX917321 QVR917317:QVT917321 RFN917317:RFP917321 RPJ917317:RPL917321 RZF917317:RZH917321 SJB917317:SJD917321 SSX917317:SSZ917321 TCT917317:TCV917321 TMP917317:TMR917321 TWL917317:TWN917321 UGH917317:UGJ917321 UQD917317:UQF917321 UZZ917317:VAB917321 VJV917317:VJX917321 VTR917317:VTT917321 WDN917317:WDP917321 WNJ917317:WNL917321 WXF917317:WXH917321 AY982853:BA982857 KT982853:KV982857 UP982853:UR982857 AEL982853:AEN982857 AOH982853:AOJ982857 AYD982853:AYF982857 BHZ982853:BIB982857 BRV982853:BRX982857 CBR982853:CBT982857 CLN982853:CLP982857 CVJ982853:CVL982857 DFF982853:DFH982857 DPB982853:DPD982857 DYX982853:DYZ982857 EIT982853:EIV982857 ESP982853:ESR982857 FCL982853:FCN982857 FMH982853:FMJ982857 FWD982853:FWF982857 GFZ982853:GGB982857 GPV982853:GPX982857 GZR982853:GZT982857 HJN982853:HJP982857 HTJ982853:HTL982857 IDF982853:IDH982857 INB982853:IND982857 IWX982853:IWZ982857 JGT982853:JGV982857 JQP982853:JQR982857 KAL982853:KAN982857 KKH982853:KKJ982857 KUD982853:KUF982857 LDZ982853:LEB982857 LNV982853:LNX982857 LXR982853:LXT982857 MHN982853:MHP982857 MRJ982853:MRL982857 NBF982853:NBH982857 NLB982853:NLD982857 NUX982853:NUZ982857 OET982853:OEV982857 OOP982853:OOR982857 OYL982853:OYN982857 PIH982853:PIJ982857 PSD982853:PSF982857 QBZ982853:QCB982857 QLV982853:QLX982857 QVR982853:QVT982857 RFN982853:RFP982857 RPJ982853:RPL982857 RZF982853:RZH982857 SJB982853:SJD982857 SSX982853:SSZ982857 TCT982853:TCV982857 TMP982853:TMR982857 TWL982853:TWN982857 UGH982853:UGJ982857 UQD982853:UQF982857 UZZ982853:VAB982857 VJV982853:VJX982857 VTR982853:VTT982857 WDN982853:WDP982857 WNJ982853:WNL982857 WXF982853:WXH982857 VJV982758:VJX982762 AY65426:BA65430 KT65426:KV65430 UP65426:UR65430 AEL65426:AEN65430 AOH65426:AOJ65430 AYD65426:AYF65430 BHZ65426:BIB65430 BRV65426:BRX65430 CBR65426:CBT65430 CLN65426:CLP65430 CVJ65426:CVL65430 DFF65426:DFH65430 DPB65426:DPD65430 DYX65426:DYZ65430 EIT65426:EIV65430 ESP65426:ESR65430 FCL65426:FCN65430 FMH65426:FMJ65430 FWD65426:FWF65430 GFZ65426:GGB65430 GPV65426:GPX65430 GZR65426:GZT65430 HJN65426:HJP65430 HTJ65426:HTL65430 IDF65426:IDH65430 INB65426:IND65430 IWX65426:IWZ65430 JGT65426:JGV65430 JQP65426:JQR65430 KAL65426:KAN65430 KKH65426:KKJ65430 KUD65426:KUF65430 LDZ65426:LEB65430 LNV65426:LNX65430 LXR65426:LXT65430 MHN65426:MHP65430 MRJ65426:MRL65430 NBF65426:NBH65430 NLB65426:NLD65430 NUX65426:NUZ65430 OET65426:OEV65430 OOP65426:OOR65430 OYL65426:OYN65430 PIH65426:PIJ65430 PSD65426:PSF65430 QBZ65426:QCB65430 QLV65426:QLX65430 QVR65426:QVT65430 RFN65426:RFP65430 RPJ65426:RPL65430 RZF65426:RZH65430 SJB65426:SJD65430 SSX65426:SSZ65430 TCT65426:TCV65430 TMP65426:TMR65430 TWL65426:TWN65430 UGH65426:UGJ65430 UQD65426:UQF65430 UZZ65426:VAB65430 VJV65426:VJX65430 VTR65426:VTT65430 WDN65426:WDP65430 WNJ65426:WNL65430 WXF65426:WXH65430 AY130962:BA130966 KT130962:KV130966 UP130962:UR130966 AEL130962:AEN130966 AOH130962:AOJ130966 AYD130962:AYF130966 BHZ130962:BIB130966 BRV130962:BRX130966 CBR130962:CBT130966 CLN130962:CLP130966 CVJ130962:CVL130966 DFF130962:DFH130966 DPB130962:DPD130966 DYX130962:DYZ130966 EIT130962:EIV130966 ESP130962:ESR130966 FCL130962:FCN130966 FMH130962:FMJ130966 FWD130962:FWF130966 GFZ130962:GGB130966 GPV130962:GPX130966 GZR130962:GZT130966 HJN130962:HJP130966 HTJ130962:HTL130966 IDF130962:IDH130966 INB130962:IND130966 IWX130962:IWZ130966 JGT130962:JGV130966 JQP130962:JQR130966 KAL130962:KAN130966 KKH130962:KKJ130966 KUD130962:KUF130966 LDZ130962:LEB130966 LNV130962:LNX130966 LXR130962:LXT130966 MHN130962:MHP130966 MRJ130962:MRL130966 NBF130962:NBH130966 NLB130962:NLD130966 NUX130962:NUZ130966 OET130962:OEV130966 OOP130962:OOR130966 OYL130962:OYN130966 PIH130962:PIJ130966 PSD130962:PSF130966 QBZ130962:QCB130966 QLV130962:QLX130966 QVR130962:QVT130966 RFN130962:RFP130966 RPJ130962:RPL130966 RZF130962:RZH130966 SJB130962:SJD130966 SSX130962:SSZ130966 TCT130962:TCV130966 TMP130962:TMR130966 TWL130962:TWN130966 UGH130962:UGJ130966 UQD130962:UQF130966 UZZ130962:VAB130966 VJV130962:VJX130966 VTR130962:VTT130966 WDN130962:WDP130966 WNJ130962:WNL130966 WXF130962:WXH130966 AY196498:BA196502 KT196498:KV196502 UP196498:UR196502 AEL196498:AEN196502 AOH196498:AOJ196502 AYD196498:AYF196502 BHZ196498:BIB196502 BRV196498:BRX196502 CBR196498:CBT196502 CLN196498:CLP196502 CVJ196498:CVL196502 DFF196498:DFH196502 DPB196498:DPD196502 DYX196498:DYZ196502 EIT196498:EIV196502 ESP196498:ESR196502 FCL196498:FCN196502 FMH196498:FMJ196502 FWD196498:FWF196502 GFZ196498:GGB196502 GPV196498:GPX196502 GZR196498:GZT196502 HJN196498:HJP196502 HTJ196498:HTL196502 IDF196498:IDH196502 INB196498:IND196502 IWX196498:IWZ196502 JGT196498:JGV196502 JQP196498:JQR196502 KAL196498:KAN196502 KKH196498:KKJ196502 KUD196498:KUF196502 LDZ196498:LEB196502 LNV196498:LNX196502 LXR196498:LXT196502 MHN196498:MHP196502 MRJ196498:MRL196502 NBF196498:NBH196502 NLB196498:NLD196502 NUX196498:NUZ196502 OET196498:OEV196502 OOP196498:OOR196502 OYL196498:OYN196502 PIH196498:PIJ196502 PSD196498:PSF196502 QBZ196498:QCB196502 QLV196498:QLX196502 QVR196498:QVT196502 RFN196498:RFP196502 RPJ196498:RPL196502 RZF196498:RZH196502 SJB196498:SJD196502 SSX196498:SSZ196502 TCT196498:TCV196502 TMP196498:TMR196502 TWL196498:TWN196502 UGH196498:UGJ196502 UQD196498:UQF196502 UZZ196498:VAB196502 VJV196498:VJX196502 VTR196498:VTT196502 WDN196498:WDP196502 WNJ196498:WNL196502 WXF196498:WXH196502 AY262034:BA262038 KT262034:KV262038 UP262034:UR262038 AEL262034:AEN262038 AOH262034:AOJ262038 AYD262034:AYF262038 BHZ262034:BIB262038 BRV262034:BRX262038 CBR262034:CBT262038 CLN262034:CLP262038 CVJ262034:CVL262038 DFF262034:DFH262038 DPB262034:DPD262038 DYX262034:DYZ262038 EIT262034:EIV262038 ESP262034:ESR262038 FCL262034:FCN262038 FMH262034:FMJ262038 FWD262034:FWF262038 GFZ262034:GGB262038 GPV262034:GPX262038 GZR262034:GZT262038 HJN262034:HJP262038 HTJ262034:HTL262038 IDF262034:IDH262038 INB262034:IND262038 IWX262034:IWZ262038 JGT262034:JGV262038 JQP262034:JQR262038 KAL262034:KAN262038 KKH262034:KKJ262038 KUD262034:KUF262038 LDZ262034:LEB262038 LNV262034:LNX262038 LXR262034:LXT262038 MHN262034:MHP262038 MRJ262034:MRL262038 NBF262034:NBH262038 NLB262034:NLD262038 NUX262034:NUZ262038 OET262034:OEV262038 OOP262034:OOR262038 OYL262034:OYN262038 PIH262034:PIJ262038 PSD262034:PSF262038 QBZ262034:QCB262038 QLV262034:QLX262038 QVR262034:QVT262038 RFN262034:RFP262038 RPJ262034:RPL262038 RZF262034:RZH262038 SJB262034:SJD262038 SSX262034:SSZ262038 TCT262034:TCV262038 TMP262034:TMR262038 TWL262034:TWN262038 UGH262034:UGJ262038 UQD262034:UQF262038 UZZ262034:VAB262038 VJV262034:VJX262038 VTR262034:VTT262038 WDN262034:WDP262038 WNJ262034:WNL262038 WXF262034:WXH262038 AY327570:BA327574 KT327570:KV327574 UP327570:UR327574 AEL327570:AEN327574 AOH327570:AOJ327574 AYD327570:AYF327574 BHZ327570:BIB327574 BRV327570:BRX327574 CBR327570:CBT327574 CLN327570:CLP327574 CVJ327570:CVL327574 DFF327570:DFH327574 DPB327570:DPD327574 DYX327570:DYZ327574 EIT327570:EIV327574 ESP327570:ESR327574 FCL327570:FCN327574 FMH327570:FMJ327574 FWD327570:FWF327574 GFZ327570:GGB327574 GPV327570:GPX327574 GZR327570:GZT327574 HJN327570:HJP327574 HTJ327570:HTL327574 IDF327570:IDH327574 INB327570:IND327574 IWX327570:IWZ327574 JGT327570:JGV327574 JQP327570:JQR327574 KAL327570:KAN327574 KKH327570:KKJ327574 KUD327570:KUF327574 LDZ327570:LEB327574 LNV327570:LNX327574 LXR327570:LXT327574 MHN327570:MHP327574 MRJ327570:MRL327574 NBF327570:NBH327574 NLB327570:NLD327574 NUX327570:NUZ327574 OET327570:OEV327574 OOP327570:OOR327574 OYL327570:OYN327574 PIH327570:PIJ327574 PSD327570:PSF327574 QBZ327570:QCB327574 QLV327570:QLX327574 QVR327570:QVT327574 RFN327570:RFP327574 RPJ327570:RPL327574 RZF327570:RZH327574 SJB327570:SJD327574 SSX327570:SSZ327574 TCT327570:TCV327574 TMP327570:TMR327574 TWL327570:TWN327574 UGH327570:UGJ327574 UQD327570:UQF327574 UZZ327570:VAB327574 VJV327570:VJX327574 VTR327570:VTT327574 WDN327570:WDP327574 WNJ327570:WNL327574 WXF327570:WXH327574 AY393106:BA393110 KT393106:KV393110 UP393106:UR393110 AEL393106:AEN393110 AOH393106:AOJ393110 AYD393106:AYF393110 BHZ393106:BIB393110 BRV393106:BRX393110 CBR393106:CBT393110 CLN393106:CLP393110 CVJ393106:CVL393110 DFF393106:DFH393110 DPB393106:DPD393110 DYX393106:DYZ393110 EIT393106:EIV393110 ESP393106:ESR393110 FCL393106:FCN393110 FMH393106:FMJ393110 FWD393106:FWF393110 GFZ393106:GGB393110 GPV393106:GPX393110 GZR393106:GZT393110 HJN393106:HJP393110 HTJ393106:HTL393110 IDF393106:IDH393110 INB393106:IND393110 IWX393106:IWZ393110 JGT393106:JGV393110 JQP393106:JQR393110 KAL393106:KAN393110 KKH393106:KKJ393110 KUD393106:KUF393110 LDZ393106:LEB393110 LNV393106:LNX393110 LXR393106:LXT393110 MHN393106:MHP393110 MRJ393106:MRL393110 NBF393106:NBH393110 NLB393106:NLD393110 NUX393106:NUZ393110 OET393106:OEV393110 OOP393106:OOR393110 OYL393106:OYN393110 PIH393106:PIJ393110 PSD393106:PSF393110 QBZ393106:QCB393110 QLV393106:QLX393110 QVR393106:QVT393110 RFN393106:RFP393110 RPJ393106:RPL393110 RZF393106:RZH393110 SJB393106:SJD393110 SSX393106:SSZ393110 TCT393106:TCV393110 TMP393106:TMR393110 TWL393106:TWN393110 UGH393106:UGJ393110 UQD393106:UQF393110 UZZ393106:VAB393110 VJV393106:VJX393110 VTR393106:VTT393110 WDN393106:WDP393110 WNJ393106:WNL393110 WXF393106:WXH393110 AY458642:BA458646 KT458642:KV458646 UP458642:UR458646 AEL458642:AEN458646 AOH458642:AOJ458646 AYD458642:AYF458646 BHZ458642:BIB458646 BRV458642:BRX458646 CBR458642:CBT458646 CLN458642:CLP458646 CVJ458642:CVL458646 DFF458642:DFH458646 DPB458642:DPD458646 DYX458642:DYZ458646 EIT458642:EIV458646 ESP458642:ESR458646 FCL458642:FCN458646 FMH458642:FMJ458646 FWD458642:FWF458646 GFZ458642:GGB458646 GPV458642:GPX458646 GZR458642:GZT458646 HJN458642:HJP458646 HTJ458642:HTL458646 IDF458642:IDH458646 INB458642:IND458646 IWX458642:IWZ458646 JGT458642:JGV458646 JQP458642:JQR458646 KAL458642:KAN458646 KKH458642:KKJ458646 KUD458642:KUF458646 LDZ458642:LEB458646 LNV458642:LNX458646 LXR458642:LXT458646 MHN458642:MHP458646 MRJ458642:MRL458646 NBF458642:NBH458646 NLB458642:NLD458646 NUX458642:NUZ458646 OET458642:OEV458646 OOP458642:OOR458646 OYL458642:OYN458646 PIH458642:PIJ458646 PSD458642:PSF458646 QBZ458642:QCB458646 QLV458642:QLX458646 QVR458642:QVT458646 RFN458642:RFP458646 RPJ458642:RPL458646 RZF458642:RZH458646 SJB458642:SJD458646 SSX458642:SSZ458646 TCT458642:TCV458646 TMP458642:TMR458646 TWL458642:TWN458646 UGH458642:UGJ458646 UQD458642:UQF458646 UZZ458642:VAB458646 VJV458642:VJX458646 VTR458642:VTT458646 WDN458642:WDP458646 WNJ458642:WNL458646 WXF458642:WXH458646 AY524178:BA524182 KT524178:KV524182 UP524178:UR524182 AEL524178:AEN524182 AOH524178:AOJ524182 AYD524178:AYF524182 BHZ524178:BIB524182 BRV524178:BRX524182 CBR524178:CBT524182 CLN524178:CLP524182 CVJ524178:CVL524182 DFF524178:DFH524182 DPB524178:DPD524182 DYX524178:DYZ524182 EIT524178:EIV524182 ESP524178:ESR524182 FCL524178:FCN524182 FMH524178:FMJ524182 FWD524178:FWF524182 GFZ524178:GGB524182 GPV524178:GPX524182 GZR524178:GZT524182 HJN524178:HJP524182 HTJ524178:HTL524182 IDF524178:IDH524182 INB524178:IND524182 IWX524178:IWZ524182 JGT524178:JGV524182 JQP524178:JQR524182 KAL524178:KAN524182 KKH524178:KKJ524182 KUD524178:KUF524182 LDZ524178:LEB524182 LNV524178:LNX524182 LXR524178:LXT524182 MHN524178:MHP524182 MRJ524178:MRL524182 NBF524178:NBH524182 NLB524178:NLD524182 NUX524178:NUZ524182 OET524178:OEV524182 OOP524178:OOR524182 OYL524178:OYN524182 PIH524178:PIJ524182 PSD524178:PSF524182 QBZ524178:QCB524182 QLV524178:QLX524182 QVR524178:QVT524182 RFN524178:RFP524182 RPJ524178:RPL524182 RZF524178:RZH524182 SJB524178:SJD524182 SSX524178:SSZ524182 TCT524178:TCV524182 TMP524178:TMR524182 TWL524178:TWN524182 UGH524178:UGJ524182 UQD524178:UQF524182 UZZ524178:VAB524182 VJV524178:VJX524182 VTR524178:VTT524182 WDN524178:WDP524182 WNJ524178:WNL524182 WXF524178:WXH524182 AY589714:BA589718 KT589714:KV589718 UP589714:UR589718 AEL589714:AEN589718 AOH589714:AOJ589718 AYD589714:AYF589718 BHZ589714:BIB589718 BRV589714:BRX589718 CBR589714:CBT589718 CLN589714:CLP589718 CVJ589714:CVL589718 DFF589714:DFH589718 DPB589714:DPD589718 DYX589714:DYZ589718 EIT589714:EIV589718 ESP589714:ESR589718 FCL589714:FCN589718 FMH589714:FMJ589718 FWD589714:FWF589718 GFZ589714:GGB589718 GPV589714:GPX589718 GZR589714:GZT589718 HJN589714:HJP589718 HTJ589714:HTL589718 IDF589714:IDH589718 INB589714:IND589718 IWX589714:IWZ589718 JGT589714:JGV589718 JQP589714:JQR589718 KAL589714:KAN589718 KKH589714:KKJ589718 KUD589714:KUF589718 LDZ589714:LEB589718 LNV589714:LNX589718 LXR589714:LXT589718 MHN589714:MHP589718 MRJ589714:MRL589718 NBF589714:NBH589718 NLB589714:NLD589718 NUX589714:NUZ589718 OET589714:OEV589718 OOP589714:OOR589718 OYL589714:OYN589718 PIH589714:PIJ589718 PSD589714:PSF589718 QBZ589714:QCB589718 QLV589714:QLX589718 QVR589714:QVT589718 RFN589714:RFP589718 RPJ589714:RPL589718 RZF589714:RZH589718 SJB589714:SJD589718 SSX589714:SSZ589718 TCT589714:TCV589718 TMP589714:TMR589718 TWL589714:TWN589718 UGH589714:UGJ589718 UQD589714:UQF589718 UZZ589714:VAB589718 VJV589714:VJX589718 VTR589714:VTT589718 WDN589714:WDP589718 WNJ589714:WNL589718 WXF589714:WXH589718 AY655250:BA655254 KT655250:KV655254 UP655250:UR655254 AEL655250:AEN655254 AOH655250:AOJ655254 AYD655250:AYF655254 BHZ655250:BIB655254 BRV655250:BRX655254 CBR655250:CBT655254 CLN655250:CLP655254 CVJ655250:CVL655254 DFF655250:DFH655254 DPB655250:DPD655254 DYX655250:DYZ655254 EIT655250:EIV655254 ESP655250:ESR655254 FCL655250:FCN655254 FMH655250:FMJ655254 FWD655250:FWF655254 GFZ655250:GGB655254 GPV655250:GPX655254 GZR655250:GZT655254 HJN655250:HJP655254 HTJ655250:HTL655254 IDF655250:IDH655254 INB655250:IND655254 IWX655250:IWZ655254 JGT655250:JGV655254 JQP655250:JQR655254 KAL655250:KAN655254 KKH655250:KKJ655254 KUD655250:KUF655254 LDZ655250:LEB655254 LNV655250:LNX655254 LXR655250:LXT655254 MHN655250:MHP655254 MRJ655250:MRL655254 NBF655250:NBH655254 NLB655250:NLD655254 NUX655250:NUZ655254 OET655250:OEV655254 OOP655250:OOR655254 OYL655250:OYN655254 PIH655250:PIJ655254 PSD655250:PSF655254 QBZ655250:QCB655254 QLV655250:QLX655254 QVR655250:QVT655254 RFN655250:RFP655254 RPJ655250:RPL655254 RZF655250:RZH655254 SJB655250:SJD655254 SSX655250:SSZ655254 TCT655250:TCV655254 TMP655250:TMR655254 TWL655250:TWN655254 UGH655250:UGJ655254 UQD655250:UQF655254 UZZ655250:VAB655254 VJV655250:VJX655254 VTR655250:VTT655254 WDN655250:WDP655254 WNJ655250:WNL655254 WXF655250:WXH655254 AY720786:BA720790 KT720786:KV720790 UP720786:UR720790 AEL720786:AEN720790 AOH720786:AOJ720790 AYD720786:AYF720790 BHZ720786:BIB720790 BRV720786:BRX720790 CBR720786:CBT720790 CLN720786:CLP720790 CVJ720786:CVL720790 DFF720786:DFH720790 DPB720786:DPD720790 DYX720786:DYZ720790 EIT720786:EIV720790 ESP720786:ESR720790 FCL720786:FCN720790 FMH720786:FMJ720790 FWD720786:FWF720790 GFZ720786:GGB720790 GPV720786:GPX720790 GZR720786:GZT720790 HJN720786:HJP720790 HTJ720786:HTL720790 IDF720786:IDH720790 INB720786:IND720790 IWX720786:IWZ720790 JGT720786:JGV720790 JQP720786:JQR720790 KAL720786:KAN720790 KKH720786:KKJ720790 KUD720786:KUF720790 LDZ720786:LEB720790 LNV720786:LNX720790 LXR720786:LXT720790 MHN720786:MHP720790 MRJ720786:MRL720790 NBF720786:NBH720790 NLB720786:NLD720790 NUX720786:NUZ720790 OET720786:OEV720790 OOP720786:OOR720790 OYL720786:OYN720790 PIH720786:PIJ720790 PSD720786:PSF720790 QBZ720786:QCB720790 QLV720786:QLX720790 QVR720786:QVT720790 RFN720786:RFP720790 RPJ720786:RPL720790 RZF720786:RZH720790 SJB720786:SJD720790 SSX720786:SSZ720790 TCT720786:TCV720790 TMP720786:TMR720790 TWL720786:TWN720790 UGH720786:UGJ720790 UQD720786:UQF720790 UZZ720786:VAB720790 VJV720786:VJX720790 VTR720786:VTT720790 WDN720786:WDP720790 WNJ720786:WNL720790 WXF720786:WXH720790 AY786322:BA786326 KT786322:KV786326 UP786322:UR786326 AEL786322:AEN786326 AOH786322:AOJ786326 AYD786322:AYF786326 BHZ786322:BIB786326 BRV786322:BRX786326 CBR786322:CBT786326 CLN786322:CLP786326 CVJ786322:CVL786326 DFF786322:DFH786326 DPB786322:DPD786326 DYX786322:DYZ786326 EIT786322:EIV786326 ESP786322:ESR786326 FCL786322:FCN786326 FMH786322:FMJ786326 FWD786322:FWF786326 GFZ786322:GGB786326 GPV786322:GPX786326 GZR786322:GZT786326 HJN786322:HJP786326 HTJ786322:HTL786326 IDF786322:IDH786326 INB786322:IND786326 IWX786322:IWZ786326 JGT786322:JGV786326 JQP786322:JQR786326 KAL786322:KAN786326 KKH786322:KKJ786326 KUD786322:KUF786326 LDZ786322:LEB786326 LNV786322:LNX786326 LXR786322:LXT786326 MHN786322:MHP786326 MRJ786322:MRL786326 NBF786322:NBH786326 NLB786322:NLD786326 NUX786322:NUZ786326 OET786322:OEV786326 OOP786322:OOR786326 OYL786322:OYN786326 PIH786322:PIJ786326 PSD786322:PSF786326 QBZ786322:QCB786326 QLV786322:QLX786326 QVR786322:QVT786326 RFN786322:RFP786326 RPJ786322:RPL786326 RZF786322:RZH786326 SJB786322:SJD786326 SSX786322:SSZ786326 TCT786322:TCV786326 TMP786322:TMR786326 TWL786322:TWN786326 UGH786322:UGJ786326 UQD786322:UQF786326 UZZ786322:VAB786326 VJV786322:VJX786326 VTR786322:VTT786326 WDN786322:WDP786326 WNJ786322:WNL786326 WXF786322:WXH786326 AY851858:BA851862 KT851858:KV851862 UP851858:UR851862 AEL851858:AEN851862 AOH851858:AOJ851862 AYD851858:AYF851862 BHZ851858:BIB851862 BRV851858:BRX851862 CBR851858:CBT851862 CLN851858:CLP851862 CVJ851858:CVL851862 DFF851858:DFH851862 DPB851858:DPD851862 DYX851858:DYZ851862 EIT851858:EIV851862 ESP851858:ESR851862 FCL851858:FCN851862 FMH851858:FMJ851862 FWD851858:FWF851862 GFZ851858:GGB851862 GPV851858:GPX851862 GZR851858:GZT851862 HJN851858:HJP851862 HTJ851858:HTL851862 IDF851858:IDH851862 INB851858:IND851862 IWX851858:IWZ851862 JGT851858:JGV851862 JQP851858:JQR851862 KAL851858:KAN851862 KKH851858:KKJ851862 KUD851858:KUF851862 LDZ851858:LEB851862 LNV851858:LNX851862 LXR851858:LXT851862 MHN851858:MHP851862 MRJ851858:MRL851862 NBF851858:NBH851862 NLB851858:NLD851862 NUX851858:NUZ851862 OET851858:OEV851862 OOP851858:OOR851862 OYL851858:OYN851862 PIH851858:PIJ851862 PSD851858:PSF851862 QBZ851858:QCB851862 QLV851858:QLX851862 QVR851858:QVT851862 RFN851858:RFP851862 RPJ851858:RPL851862 RZF851858:RZH851862 SJB851858:SJD851862 SSX851858:SSZ851862 TCT851858:TCV851862 TMP851858:TMR851862 TWL851858:TWN851862 UGH851858:UGJ851862 UQD851858:UQF851862 UZZ851858:VAB851862 VJV851858:VJX851862 VTR851858:VTT851862 WDN851858:WDP851862 WNJ851858:WNL851862 WXF851858:WXH851862 AY917394:BA917398 KT917394:KV917398 UP917394:UR917398 AEL917394:AEN917398 AOH917394:AOJ917398 AYD917394:AYF917398 BHZ917394:BIB917398 BRV917394:BRX917398 CBR917394:CBT917398 CLN917394:CLP917398 CVJ917394:CVL917398 DFF917394:DFH917398 DPB917394:DPD917398 DYX917394:DYZ917398 EIT917394:EIV917398 ESP917394:ESR917398 FCL917394:FCN917398 FMH917394:FMJ917398 FWD917394:FWF917398 GFZ917394:GGB917398 GPV917394:GPX917398 GZR917394:GZT917398 HJN917394:HJP917398 HTJ917394:HTL917398 IDF917394:IDH917398 INB917394:IND917398 IWX917394:IWZ917398 JGT917394:JGV917398 JQP917394:JQR917398 KAL917394:KAN917398 KKH917394:KKJ917398 KUD917394:KUF917398 LDZ917394:LEB917398 LNV917394:LNX917398 LXR917394:LXT917398 MHN917394:MHP917398 MRJ917394:MRL917398 NBF917394:NBH917398 NLB917394:NLD917398 NUX917394:NUZ917398 OET917394:OEV917398 OOP917394:OOR917398 OYL917394:OYN917398 PIH917394:PIJ917398 PSD917394:PSF917398 QBZ917394:QCB917398 QLV917394:QLX917398 QVR917394:QVT917398 RFN917394:RFP917398 RPJ917394:RPL917398 RZF917394:RZH917398 SJB917394:SJD917398 SSX917394:SSZ917398 TCT917394:TCV917398 TMP917394:TMR917398 TWL917394:TWN917398 UGH917394:UGJ917398 UQD917394:UQF917398 UZZ917394:VAB917398 VJV917394:VJX917398 VTR917394:VTT917398 WDN917394:WDP917398 WNJ917394:WNL917398 WXF917394:WXH917398 AY982930:BA982934 KT982930:KV982934 UP982930:UR982934 AEL982930:AEN982934 AOH982930:AOJ982934 AYD982930:AYF982934 BHZ982930:BIB982934 BRV982930:BRX982934 CBR982930:CBT982934 CLN982930:CLP982934 CVJ982930:CVL982934 DFF982930:DFH982934 DPB982930:DPD982934 DYX982930:DYZ982934 EIT982930:EIV982934 ESP982930:ESR982934 FCL982930:FCN982934 FMH982930:FMJ982934 FWD982930:FWF982934 GFZ982930:GGB982934 GPV982930:GPX982934 GZR982930:GZT982934 HJN982930:HJP982934 HTJ982930:HTL982934 IDF982930:IDH982934 INB982930:IND982934 IWX982930:IWZ982934 JGT982930:JGV982934 JQP982930:JQR982934 KAL982930:KAN982934 KKH982930:KKJ982934 KUD982930:KUF982934 LDZ982930:LEB982934 LNV982930:LNX982934 LXR982930:LXT982934 MHN982930:MHP982934 MRJ982930:MRL982934 NBF982930:NBH982934 NLB982930:NLD982934 NUX982930:NUZ982934 OET982930:OEV982934 OOP982930:OOR982934 OYL982930:OYN982934 PIH982930:PIJ982934 PSD982930:PSF982934 QBZ982930:QCB982934 QLV982930:QLX982934 QVR982930:QVT982934 RFN982930:RFP982934 RPJ982930:RPL982934 RZF982930:RZH982934 SJB982930:SJD982934 SSX982930:SSZ982934 TCT982930:TCV982934 TMP982930:TMR982934 TWL982930:TWN982934 UGH982930:UGJ982934 UQD982930:UQF982934 UZZ982930:VAB982934 VJV982930:VJX982934 VTR982930:VTT982934 WDN982930:WDP982934 WNJ982930:WNL982934 WXF982930:WXH982934 UZZ982758:VAB982762 AY65435:BA65439 KT65435:KV65439 UP65435:UR65439 AEL65435:AEN65439 AOH65435:AOJ65439 AYD65435:AYF65439 BHZ65435:BIB65439 BRV65435:BRX65439 CBR65435:CBT65439 CLN65435:CLP65439 CVJ65435:CVL65439 DFF65435:DFH65439 DPB65435:DPD65439 DYX65435:DYZ65439 EIT65435:EIV65439 ESP65435:ESR65439 FCL65435:FCN65439 FMH65435:FMJ65439 FWD65435:FWF65439 GFZ65435:GGB65439 GPV65435:GPX65439 GZR65435:GZT65439 HJN65435:HJP65439 HTJ65435:HTL65439 IDF65435:IDH65439 INB65435:IND65439 IWX65435:IWZ65439 JGT65435:JGV65439 JQP65435:JQR65439 KAL65435:KAN65439 KKH65435:KKJ65439 KUD65435:KUF65439 LDZ65435:LEB65439 LNV65435:LNX65439 LXR65435:LXT65439 MHN65435:MHP65439 MRJ65435:MRL65439 NBF65435:NBH65439 NLB65435:NLD65439 NUX65435:NUZ65439 OET65435:OEV65439 OOP65435:OOR65439 OYL65435:OYN65439 PIH65435:PIJ65439 PSD65435:PSF65439 QBZ65435:QCB65439 QLV65435:QLX65439 QVR65435:QVT65439 RFN65435:RFP65439 RPJ65435:RPL65439 RZF65435:RZH65439 SJB65435:SJD65439 SSX65435:SSZ65439 TCT65435:TCV65439 TMP65435:TMR65439 TWL65435:TWN65439 UGH65435:UGJ65439 UQD65435:UQF65439 UZZ65435:VAB65439 VJV65435:VJX65439 VTR65435:VTT65439 WDN65435:WDP65439 WNJ65435:WNL65439 WXF65435:WXH65439 AY130971:BA130975 KT130971:KV130975 UP130971:UR130975 AEL130971:AEN130975 AOH130971:AOJ130975 AYD130971:AYF130975 BHZ130971:BIB130975 BRV130971:BRX130975 CBR130971:CBT130975 CLN130971:CLP130975 CVJ130971:CVL130975 DFF130971:DFH130975 DPB130971:DPD130975 DYX130971:DYZ130975 EIT130971:EIV130975 ESP130971:ESR130975 FCL130971:FCN130975 FMH130971:FMJ130975 FWD130971:FWF130975 GFZ130971:GGB130975 GPV130971:GPX130975 GZR130971:GZT130975 HJN130971:HJP130975 HTJ130971:HTL130975 IDF130971:IDH130975 INB130971:IND130975 IWX130971:IWZ130975 JGT130971:JGV130975 JQP130971:JQR130975 KAL130971:KAN130975 KKH130971:KKJ130975 KUD130971:KUF130975 LDZ130971:LEB130975 LNV130971:LNX130975 LXR130971:LXT130975 MHN130971:MHP130975 MRJ130971:MRL130975 NBF130971:NBH130975 NLB130971:NLD130975 NUX130971:NUZ130975 OET130971:OEV130975 OOP130971:OOR130975 OYL130971:OYN130975 PIH130971:PIJ130975 PSD130971:PSF130975 QBZ130971:QCB130975 QLV130971:QLX130975 QVR130971:QVT130975 RFN130971:RFP130975 RPJ130971:RPL130975 RZF130971:RZH130975 SJB130971:SJD130975 SSX130971:SSZ130975 TCT130971:TCV130975 TMP130971:TMR130975 TWL130971:TWN130975 UGH130971:UGJ130975 UQD130971:UQF130975 UZZ130971:VAB130975 VJV130971:VJX130975 VTR130971:VTT130975 WDN130971:WDP130975 WNJ130971:WNL130975 WXF130971:WXH130975 AY196507:BA196511 KT196507:KV196511 UP196507:UR196511 AEL196507:AEN196511 AOH196507:AOJ196511 AYD196507:AYF196511 BHZ196507:BIB196511 BRV196507:BRX196511 CBR196507:CBT196511 CLN196507:CLP196511 CVJ196507:CVL196511 DFF196507:DFH196511 DPB196507:DPD196511 DYX196507:DYZ196511 EIT196507:EIV196511 ESP196507:ESR196511 FCL196507:FCN196511 FMH196507:FMJ196511 FWD196507:FWF196511 GFZ196507:GGB196511 GPV196507:GPX196511 GZR196507:GZT196511 HJN196507:HJP196511 HTJ196507:HTL196511 IDF196507:IDH196511 INB196507:IND196511 IWX196507:IWZ196511 JGT196507:JGV196511 JQP196507:JQR196511 KAL196507:KAN196511 KKH196507:KKJ196511 KUD196507:KUF196511 LDZ196507:LEB196511 LNV196507:LNX196511 LXR196507:LXT196511 MHN196507:MHP196511 MRJ196507:MRL196511 NBF196507:NBH196511 NLB196507:NLD196511 NUX196507:NUZ196511 OET196507:OEV196511 OOP196507:OOR196511 OYL196507:OYN196511 PIH196507:PIJ196511 PSD196507:PSF196511 QBZ196507:QCB196511 QLV196507:QLX196511 QVR196507:QVT196511 RFN196507:RFP196511 RPJ196507:RPL196511 RZF196507:RZH196511 SJB196507:SJD196511 SSX196507:SSZ196511 TCT196507:TCV196511 TMP196507:TMR196511 TWL196507:TWN196511 UGH196507:UGJ196511 UQD196507:UQF196511 UZZ196507:VAB196511 VJV196507:VJX196511 VTR196507:VTT196511 WDN196507:WDP196511 WNJ196507:WNL196511 WXF196507:WXH196511 AY262043:BA262047 KT262043:KV262047 UP262043:UR262047 AEL262043:AEN262047 AOH262043:AOJ262047 AYD262043:AYF262047 BHZ262043:BIB262047 BRV262043:BRX262047 CBR262043:CBT262047 CLN262043:CLP262047 CVJ262043:CVL262047 DFF262043:DFH262047 DPB262043:DPD262047 DYX262043:DYZ262047 EIT262043:EIV262047 ESP262043:ESR262047 FCL262043:FCN262047 FMH262043:FMJ262047 FWD262043:FWF262047 GFZ262043:GGB262047 GPV262043:GPX262047 GZR262043:GZT262047 HJN262043:HJP262047 HTJ262043:HTL262047 IDF262043:IDH262047 INB262043:IND262047 IWX262043:IWZ262047 JGT262043:JGV262047 JQP262043:JQR262047 KAL262043:KAN262047 KKH262043:KKJ262047 KUD262043:KUF262047 LDZ262043:LEB262047 LNV262043:LNX262047 LXR262043:LXT262047 MHN262043:MHP262047 MRJ262043:MRL262047 NBF262043:NBH262047 NLB262043:NLD262047 NUX262043:NUZ262047 OET262043:OEV262047 OOP262043:OOR262047 OYL262043:OYN262047 PIH262043:PIJ262047 PSD262043:PSF262047 QBZ262043:QCB262047 QLV262043:QLX262047 QVR262043:QVT262047 RFN262043:RFP262047 RPJ262043:RPL262047 RZF262043:RZH262047 SJB262043:SJD262047 SSX262043:SSZ262047 TCT262043:TCV262047 TMP262043:TMR262047 TWL262043:TWN262047 UGH262043:UGJ262047 UQD262043:UQF262047 UZZ262043:VAB262047 VJV262043:VJX262047 VTR262043:VTT262047 WDN262043:WDP262047 WNJ262043:WNL262047 WXF262043:WXH262047 AY327579:BA327583 KT327579:KV327583 UP327579:UR327583 AEL327579:AEN327583 AOH327579:AOJ327583 AYD327579:AYF327583 BHZ327579:BIB327583 BRV327579:BRX327583 CBR327579:CBT327583 CLN327579:CLP327583 CVJ327579:CVL327583 DFF327579:DFH327583 DPB327579:DPD327583 DYX327579:DYZ327583 EIT327579:EIV327583 ESP327579:ESR327583 FCL327579:FCN327583 FMH327579:FMJ327583 FWD327579:FWF327583 GFZ327579:GGB327583 GPV327579:GPX327583 GZR327579:GZT327583 HJN327579:HJP327583 HTJ327579:HTL327583 IDF327579:IDH327583 INB327579:IND327583 IWX327579:IWZ327583 JGT327579:JGV327583 JQP327579:JQR327583 KAL327579:KAN327583 KKH327579:KKJ327583 KUD327579:KUF327583 LDZ327579:LEB327583 LNV327579:LNX327583 LXR327579:LXT327583 MHN327579:MHP327583 MRJ327579:MRL327583 NBF327579:NBH327583 NLB327579:NLD327583 NUX327579:NUZ327583 OET327579:OEV327583 OOP327579:OOR327583 OYL327579:OYN327583 PIH327579:PIJ327583 PSD327579:PSF327583 QBZ327579:QCB327583 QLV327579:QLX327583 QVR327579:QVT327583 RFN327579:RFP327583 RPJ327579:RPL327583 RZF327579:RZH327583 SJB327579:SJD327583 SSX327579:SSZ327583 TCT327579:TCV327583 TMP327579:TMR327583 TWL327579:TWN327583 UGH327579:UGJ327583 UQD327579:UQF327583 UZZ327579:VAB327583 VJV327579:VJX327583 VTR327579:VTT327583 WDN327579:WDP327583 WNJ327579:WNL327583 WXF327579:WXH327583 AY393115:BA393119 KT393115:KV393119 UP393115:UR393119 AEL393115:AEN393119 AOH393115:AOJ393119 AYD393115:AYF393119 BHZ393115:BIB393119 BRV393115:BRX393119 CBR393115:CBT393119 CLN393115:CLP393119 CVJ393115:CVL393119 DFF393115:DFH393119 DPB393115:DPD393119 DYX393115:DYZ393119 EIT393115:EIV393119 ESP393115:ESR393119 FCL393115:FCN393119 FMH393115:FMJ393119 FWD393115:FWF393119 GFZ393115:GGB393119 GPV393115:GPX393119 GZR393115:GZT393119 HJN393115:HJP393119 HTJ393115:HTL393119 IDF393115:IDH393119 INB393115:IND393119 IWX393115:IWZ393119 JGT393115:JGV393119 JQP393115:JQR393119 KAL393115:KAN393119 KKH393115:KKJ393119 KUD393115:KUF393119 LDZ393115:LEB393119 LNV393115:LNX393119 LXR393115:LXT393119 MHN393115:MHP393119 MRJ393115:MRL393119 NBF393115:NBH393119 NLB393115:NLD393119 NUX393115:NUZ393119 OET393115:OEV393119 OOP393115:OOR393119 OYL393115:OYN393119 PIH393115:PIJ393119 PSD393115:PSF393119 QBZ393115:QCB393119 QLV393115:QLX393119 QVR393115:QVT393119 RFN393115:RFP393119 RPJ393115:RPL393119 RZF393115:RZH393119 SJB393115:SJD393119 SSX393115:SSZ393119 TCT393115:TCV393119 TMP393115:TMR393119 TWL393115:TWN393119 UGH393115:UGJ393119 UQD393115:UQF393119 UZZ393115:VAB393119 VJV393115:VJX393119 VTR393115:VTT393119 WDN393115:WDP393119 WNJ393115:WNL393119 WXF393115:WXH393119 AY458651:BA458655 KT458651:KV458655 UP458651:UR458655 AEL458651:AEN458655 AOH458651:AOJ458655 AYD458651:AYF458655 BHZ458651:BIB458655 BRV458651:BRX458655 CBR458651:CBT458655 CLN458651:CLP458655 CVJ458651:CVL458655 DFF458651:DFH458655 DPB458651:DPD458655 DYX458651:DYZ458655 EIT458651:EIV458655 ESP458651:ESR458655 FCL458651:FCN458655 FMH458651:FMJ458655 FWD458651:FWF458655 GFZ458651:GGB458655 GPV458651:GPX458655 GZR458651:GZT458655 HJN458651:HJP458655 HTJ458651:HTL458655 IDF458651:IDH458655 INB458651:IND458655 IWX458651:IWZ458655 JGT458651:JGV458655 JQP458651:JQR458655 KAL458651:KAN458655 KKH458651:KKJ458655 KUD458651:KUF458655 LDZ458651:LEB458655 LNV458651:LNX458655 LXR458651:LXT458655 MHN458651:MHP458655 MRJ458651:MRL458655 NBF458651:NBH458655 NLB458651:NLD458655 NUX458651:NUZ458655 OET458651:OEV458655 OOP458651:OOR458655 OYL458651:OYN458655 PIH458651:PIJ458655 PSD458651:PSF458655 QBZ458651:QCB458655 QLV458651:QLX458655 QVR458651:QVT458655 RFN458651:RFP458655 RPJ458651:RPL458655 RZF458651:RZH458655 SJB458651:SJD458655 SSX458651:SSZ458655 TCT458651:TCV458655 TMP458651:TMR458655 TWL458651:TWN458655 UGH458651:UGJ458655 UQD458651:UQF458655 UZZ458651:VAB458655 VJV458651:VJX458655 VTR458651:VTT458655 WDN458651:WDP458655 WNJ458651:WNL458655 WXF458651:WXH458655 AY524187:BA524191 KT524187:KV524191 UP524187:UR524191 AEL524187:AEN524191 AOH524187:AOJ524191 AYD524187:AYF524191 BHZ524187:BIB524191 BRV524187:BRX524191 CBR524187:CBT524191 CLN524187:CLP524191 CVJ524187:CVL524191 DFF524187:DFH524191 DPB524187:DPD524191 DYX524187:DYZ524191 EIT524187:EIV524191 ESP524187:ESR524191 FCL524187:FCN524191 FMH524187:FMJ524191 FWD524187:FWF524191 GFZ524187:GGB524191 GPV524187:GPX524191 GZR524187:GZT524191 HJN524187:HJP524191 HTJ524187:HTL524191 IDF524187:IDH524191 INB524187:IND524191 IWX524187:IWZ524191 JGT524187:JGV524191 JQP524187:JQR524191 KAL524187:KAN524191 KKH524187:KKJ524191 KUD524187:KUF524191 LDZ524187:LEB524191 LNV524187:LNX524191 LXR524187:LXT524191 MHN524187:MHP524191 MRJ524187:MRL524191 NBF524187:NBH524191 NLB524187:NLD524191 NUX524187:NUZ524191 OET524187:OEV524191 OOP524187:OOR524191 OYL524187:OYN524191 PIH524187:PIJ524191 PSD524187:PSF524191 QBZ524187:QCB524191 QLV524187:QLX524191 QVR524187:QVT524191 RFN524187:RFP524191 RPJ524187:RPL524191 RZF524187:RZH524191 SJB524187:SJD524191 SSX524187:SSZ524191 TCT524187:TCV524191 TMP524187:TMR524191 TWL524187:TWN524191 UGH524187:UGJ524191 UQD524187:UQF524191 UZZ524187:VAB524191 VJV524187:VJX524191 VTR524187:VTT524191 WDN524187:WDP524191 WNJ524187:WNL524191 WXF524187:WXH524191 AY589723:BA589727 KT589723:KV589727 UP589723:UR589727 AEL589723:AEN589727 AOH589723:AOJ589727 AYD589723:AYF589727 BHZ589723:BIB589727 BRV589723:BRX589727 CBR589723:CBT589727 CLN589723:CLP589727 CVJ589723:CVL589727 DFF589723:DFH589727 DPB589723:DPD589727 DYX589723:DYZ589727 EIT589723:EIV589727 ESP589723:ESR589727 FCL589723:FCN589727 FMH589723:FMJ589727 FWD589723:FWF589727 GFZ589723:GGB589727 GPV589723:GPX589727 GZR589723:GZT589727 HJN589723:HJP589727 HTJ589723:HTL589727 IDF589723:IDH589727 INB589723:IND589727 IWX589723:IWZ589727 JGT589723:JGV589727 JQP589723:JQR589727 KAL589723:KAN589727 KKH589723:KKJ589727 KUD589723:KUF589727 LDZ589723:LEB589727 LNV589723:LNX589727 LXR589723:LXT589727 MHN589723:MHP589727 MRJ589723:MRL589727 NBF589723:NBH589727 NLB589723:NLD589727 NUX589723:NUZ589727 OET589723:OEV589727 OOP589723:OOR589727 OYL589723:OYN589727 PIH589723:PIJ589727 PSD589723:PSF589727 QBZ589723:QCB589727 QLV589723:QLX589727 QVR589723:QVT589727 RFN589723:RFP589727 RPJ589723:RPL589727 RZF589723:RZH589727 SJB589723:SJD589727 SSX589723:SSZ589727 TCT589723:TCV589727 TMP589723:TMR589727 TWL589723:TWN589727 UGH589723:UGJ589727 UQD589723:UQF589727 UZZ589723:VAB589727 VJV589723:VJX589727 VTR589723:VTT589727 WDN589723:WDP589727 WNJ589723:WNL589727 WXF589723:WXH589727 AY655259:BA655263 KT655259:KV655263 UP655259:UR655263 AEL655259:AEN655263 AOH655259:AOJ655263 AYD655259:AYF655263 BHZ655259:BIB655263 BRV655259:BRX655263 CBR655259:CBT655263 CLN655259:CLP655263 CVJ655259:CVL655263 DFF655259:DFH655263 DPB655259:DPD655263 DYX655259:DYZ655263 EIT655259:EIV655263 ESP655259:ESR655263 FCL655259:FCN655263 FMH655259:FMJ655263 FWD655259:FWF655263 GFZ655259:GGB655263 GPV655259:GPX655263 GZR655259:GZT655263 HJN655259:HJP655263 HTJ655259:HTL655263 IDF655259:IDH655263 INB655259:IND655263 IWX655259:IWZ655263 JGT655259:JGV655263 JQP655259:JQR655263 KAL655259:KAN655263 KKH655259:KKJ655263 KUD655259:KUF655263 LDZ655259:LEB655263 LNV655259:LNX655263 LXR655259:LXT655263 MHN655259:MHP655263 MRJ655259:MRL655263 NBF655259:NBH655263 NLB655259:NLD655263 NUX655259:NUZ655263 OET655259:OEV655263 OOP655259:OOR655263 OYL655259:OYN655263 PIH655259:PIJ655263 PSD655259:PSF655263 QBZ655259:QCB655263 QLV655259:QLX655263 QVR655259:QVT655263 RFN655259:RFP655263 RPJ655259:RPL655263 RZF655259:RZH655263 SJB655259:SJD655263 SSX655259:SSZ655263 TCT655259:TCV655263 TMP655259:TMR655263 TWL655259:TWN655263 UGH655259:UGJ655263 UQD655259:UQF655263 UZZ655259:VAB655263 VJV655259:VJX655263 VTR655259:VTT655263 WDN655259:WDP655263 WNJ655259:WNL655263 WXF655259:WXH655263 AY720795:BA720799 KT720795:KV720799 UP720795:UR720799 AEL720795:AEN720799 AOH720795:AOJ720799 AYD720795:AYF720799 BHZ720795:BIB720799 BRV720795:BRX720799 CBR720795:CBT720799 CLN720795:CLP720799 CVJ720795:CVL720799 DFF720795:DFH720799 DPB720795:DPD720799 DYX720795:DYZ720799 EIT720795:EIV720799 ESP720795:ESR720799 FCL720795:FCN720799 FMH720795:FMJ720799 FWD720795:FWF720799 GFZ720795:GGB720799 GPV720795:GPX720799 GZR720795:GZT720799 HJN720795:HJP720799 HTJ720795:HTL720799 IDF720795:IDH720799 INB720795:IND720799 IWX720795:IWZ720799 JGT720795:JGV720799 JQP720795:JQR720799 KAL720795:KAN720799 KKH720795:KKJ720799 KUD720795:KUF720799 LDZ720795:LEB720799 LNV720795:LNX720799 LXR720795:LXT720799 MHN720795:MHP720799 MRJ720795:MRL720799 NBF720795:NBH720799 NLB720795:NLD720799 NUX720795:NUZ720799 OET720795:OEV720799 OOP720795:OOR720799 OYL720795:OYN720799 PIH720795:PIJ720799 PSD720795:PSF720799 QBZ720795:QCB720799 QLV720795:QLX720799 QVR720795:QVT720799 RFN720795:RFP720799 RPJ720795:RPL720799 RZF720795:RZH720799 SJB720795:SJD720799 SSX720795:SSZ720799 TCT720795:TCV720799 TMP720795:TMR720799 TWL720795:TWN720799 UGH720795:UGJ720799 UQD720795:UQF720799 UZZ720795:VAB720799 VJV720795:VJX720799 VTR720795:VTT720799 WDN720795:WDP720799 WNJ720795:WNL720799 WXF720795:WXH720799 AY786331:BA786335 KT786331:KV786335 UP786331:UR786335 AEL786331:AEN786335 AOH786331:AOJ786335 AYD786331:AYF786335 BHZ786331:BIB786335 BRV786331:BRX786335 CBR786331:CBT786335 CLN786331:CLP786335 CVJ786331:CVL786335 DFF786331:DFH786335 DPB786331:DPD786335 DYX786331:DYZ786335 EIT786331:EIV786335 ESP786331:ESR786335 FCL786331:FCN786335 FMH786331:FMJ786335 FWD786331:FWF786335 GFZ786331:GGB786335 GPV786331:GPX786335 GZR786331:GZT786335 HJN786331:HJP786335 HTJ786331:HTL786335 IDF786331:IDH786335 INB786331:IND786335 IWX786331:IWZ786335 JGT786331:JGV786335 JQP786331:JQR786335 KAL786331:KAN786335 KKH786331:KKJ786335 KUD786331:KUF786335 LDZ786331:LEB786335 LNV786331:LNX786335 LXR786331:LXT786335 MHN786331:MHP786335 MRJ786331:MRL786335 NBF786331:NBH786335 NLB786331:NLD786335 NUX786331:NUZ786335 OET786331:OEV786335 OOP786331:OOR786335 OYL786331:OYN786335 PIH786331:PIJ786335 PSD786331:PSF786335 QBZ786331:QCB786335 QLV786331:QLX786335 QVR786331:QVT786335 RFN786331:RFP786335 RPJ786331:RPL786335 RZF786331:RZH786335 SJB786331:SJD786335 SSX786331:SSZ786335 TCT786331:TCV786335 TMP786331:TMR786335 TWL786331:TWN786335 UGH786331:UGJ786335 UQD786331:UQF786335 UZZ786331:VAB786335 VJV786331:VJX786335 VTR786331:VTT786335 WDN786331:WDP786335 WNJ786331:WNL786335 WXF786331:WXH786335 AY851867:BA851871 KT851867:KV851871 UP851867:UR851871 AEL851867:AEN851871 AOH851867:AOJ851871 AYD851867:AYF851871 BHZ851867:BIB851871 BRV851867:BRX851871 CBR851867:CBT851871 CLN851867:CLP851871 CVJ851867:CVL851871 DFF851867:DFH851871 DPB851867:DPD851871 DYX851867:DYZ851871 EIT851867:EIV851871 ESP851867:ESR851871 FCL851867:FCN851871 FMH851867:FMJ851871 FWD851867:FWF851871 GFZ851867:GGB851871 GPV851867:GPX851871 GZR851867:GZT851871 HJN851867:HJP851871 HTJ851867:HTL851871 IDF851867:IDH851871 INB851867:IND851871 IWX851867:IWZ851871 JGT851867:JGV851871 JQP851867:JQR851871 KAL851867:KAN851871 KKH851867:KKJ851871 KUD851867:KUF851871 LDZ851867:LEB851871 LNV851867:LNX851871 LXR851867:LXT851871 MHN851867:MHP851871 MRJ851867:MRL851871 NBF851867:NBH851871 NLB851867:NLD851871 NUX851867:NUZ851871 OET851867:OEV851871 OOP851867:OOR851871 OYL851867:OYN851871 PIH851867:PIJ851871 PSD851867:PSF851871 QBZ851867:QCB851871 QLV851867:QLX851871 QVR851867:QVT851871 RFN851867:RFP851871 RPJ851867:RPL851871 RZF851867:RZH851871 SJB851867:SJD851871 SSX851867:SSZ851871 TCT851867:TCV851871 TMP851867:TMR851871 TWL851867:TWN851871 UGH851867:UGJ851871 UQD851867:UQF851871 UZZ851867:VAB851871 VJV851867:VJX851871 VTR851867:VTT851871 WDN851867:WDP851871 WNJ851867:WNL851871 WXF851867:WXH851871 AY917403:BA917407 KT917403:KV917407 UP917403:UR917407 AEL917403:AEN917407 AOH917403:AOJ917407 AYD917403:AYF917407 BHZ917403:BIB917407 BRV917403:BRX917407 CBR917403:CBT917407 CLN917403:CLP917407 CVJ917403:CVL917407 DFF917403:DFH917407 DPB917403:DPD917407 DYX917403:DYZ917407 EIT917403:EIV917407 ESP917403:ESR917407 FCL917403:FCN917407 FMH917403:FMJ917407 FWD917403:FWF917407 GFZ917403:GGB917407 GPV917403:GPX917407 GZR917403:GZT917407 HJN917403:HJP917407 HTJ917403:HTL917407 IDF917403:IDH917407 INB917403:IND917407 IWX917403:IWZ917407 JGT917403:JGV917407 JQP917403:JQR917407 KAL917403:KAN917407 KKH917403:KKJ917407 KUD917403:KUF917407 LDZ917403:LEB917407 LNV917403:LNX917407 LXR917403:LXT917407 MHN917403:MHP917407 MRJ917403:MRL917407 NBF917403:NBH917407 NLB917403:NLD917407 NUX917403:NUZ917407 OET917403:OEV917407 OOP917403:OOR917407 OYL917403:OYN917407 PIH917403:PIJ917407 PSD917403:PSF917407 QBZ917403:QCB917407 QLV917403:QLX917407 QVR917403:QVT917407 RFN917403:RFP917407 RPJ917403:RPL917407 RZF917403:RZH917407 SJB917403:SJD917407 SSX917403:SSZ917407 TCT917403:TCV917407 TMP917403:TMR917407 TWL917403:TWN917407 UGH917403:UGJ917407 UQD917403:UQF917407 UZZ917403:VAB917407 VJV917403:VJX917407 VTR917403:VTT917407 WDN917403:WDP917407 WNJ917403:WNL917407 WXF917403:WXH917407 AY982939:BA982943 KT982939:KV982943 UP982939:UR982943 AEL982939:AEN982943 AOH982939:AOJ982943 AYD982939:AYF982943 BHZ982939:BIB982943 BRV982939:BRX982943 CBR982939:CBT982943 CLN982939:CLP982943 CVJ982939:CVL982943 DFF982939:DFH982943 DPB982939:DPD982943 DYX982939:DYZ982943 EIT982939:EIV982943 ESP982939:ESR982943 FCL982939:FCN982943 FMH982939:FMJ982943 FWD982939:FWF982943 GFZ982939:GGB982943 GPV982939:GPX982943 GZR982939:GZT982943 HJN982939:HJP982943 HTJ982939:HTL982943 IDF982939:IDH982943 INB982939:IND982943 IWX982939:IWZ982943 JGT982939:JGV982943 JQP982939:JQR982943 KAL982939:KAN982943 KKH982939:KKJ982943 KUD982939:KUF982943 LDZ982939:LEB982943 LNV982939:LNX982943 LXR982939:LXT982943 MHN982939:MHP982943 MRJ982939:MRL982943 NBF982939:NBH982943 NLB982939:NLD982943 NUX982939:NUZ982943 OET982939:OEV982943 OOP982939:OOR982943 OYL982939:OYN982943 PIH982939:PIJ982943 PSD982939:PSF982943 QBZ982939:QCB982943 QLV982939:QLX982943 QVR982939:QVT982943 RFN982939:RFP982943 RPJ982939:RPL982943 RZF982939:RZH982943 SJB982939:SJD982943 SSX982939:SSZ982943 TCT982939:TCV982943 TMP982939:TMR982943 TWL982939:TWN982943 UGH982939:UGJ982943 UQD982939:UQF982943 UZZ982939:VAB982943 VJV982939:VJX982943 VTR982939:VTT982943 WDN982939:WDP982943 WNJ982939:WNL982943 WXF982939:WXH982943 UQD982758:UQF982762 AY65512:BA65516 KT65512:KV65516 UP65512:UR65516 AEL65512:AEN65516 AOH65512:AOJ65516 AYD65512:AYF65516 BHZ65512:BIB65516 BRV65512:BRX65516 CBR65512:CBT65516 CLN65512:CLP65516 CVJ65512:CVL65516 DFF65512:DFH65516 DPB65512:DPD65516 DYX65512:DYZ65516 EIT65512:EIV65516 ESP65512:ESR65516 FCL65512:FCN65516 FMH65512:FMJ65516 FWD65512:FWF65516 GFZ65512:GGB65516 GPV65512:GPX65516 GZR65512:GZT65516 HJN65512:HJP65516 HTJ65512:HTL65516 IDF65512:IDH65516 INB65512:IND65516 IWX65512:IWZ65516 JGT65512:JGV65516 JQP65512:JQR65516 KAL65512:KAN65516 KKH65512:KKJ65516 KUD65512:KUF65516 LDZ65512:LEB65516 LNV65512:LNX65516 LXR65512:LXT65516 MHN65512:MHP65516 MRJ65512:MRL65516 NBF65512:NBH65516 NLB65512:NLD65516 NUX65512:NUZ65516 OET65512:OEV65516 OOP65512:OOR65516 OYL65512:OYN65516 PIH65512:PIJ65516 PSD65512:PSF65516 QBZ65512:QCB65516 QLV65512:QLX65516 QVR65512:QVT65516 RFN65512:RFP65516 RPJ65512:RPL65516 RZF65512:RZH65516 SJB65512:SJD65516 SSX65512:SSZ65516 TCT65512:TCV65516 TMP65512:TMR65516 TWL65512:TWN65516 UGH65512:UGJ65516 UQD65512:UQF65516 UZZ65512:VAB65516 VJV65512:VJX65516 VTR65512:VTT65516 WDN65512:WDP65516 WNJ65512:WNL65516 WXF65512:WXH65516 AY131048:BA131052 KT131048:KV131052 UP131048:UR131052 AEL131048:AEN131052 AOH131048:AOJ131052 AYD131048:AYF131052 BHZ131048:BIB131052 BRV131048:BRX131052 CBR131048:CBT131052 CLN131048:CLP131052 CVJ131048:CVL131052 DFF131048:DFH131052 DPB131048:DPD131052 DYX131048:DYZ131052 EIT131048:EIV131052 ESP131048:ESR131052 FCL131048:FCN131052 FMH131048:FMJ131052 FWD131048:FWF131052 GFZ131048:GGB131052 GPV131048:GPX131052 GZR131048:GZT131052 HJN131048:HJP131052 HTJ131048:HTL131052 IDF131048:IDH131052 INB131048:IND131052 IWX131048:IWZ131052 JGT131048:JGV131052 JQP131048:JQR131052 KAL131048:KAN131052 KKH131048:KKJ131052 KUD131048:KUF131052 LDZ131048:LEB131052 LNV131048:LNX131052 LXR131048:LXT131052 MHN131048:MHP131052 MRJ131048:MRL131052 NBF131048:NBH131052 NLB131048:NLD131052 NUX131048:NUZ131052 OET131048:OEV131052 OOP131048:OOR131052 OYL131048:OYN131052 PIH131048:PIJ131052 PSD131048:PSF131052 QBZ131048:QCB131052 QLV131048:QLX131052 QVR131048:QVT131052 RFN131048:RFP131052 RPJ131048:RPL131052 RZF131048:RZH131052 SJB131048:SJD131052 SSX131048:SSZ131052 TCT131048:TCV131052 TMP131048:TMR131052 TWL131048:TWN131052 UGH131048:UGJ131052 UQD131048:UQF131052 UZZ131048:VAB131052 VJV131048:VJX131052 VTR131048:VTT131052 WDN131048:WDP131052 WNJ131048:WNL131052 WXF131048:WXH131052 AY196584:BA196588 KT196584:KV196588 UP196584:UR196588 AEL196584:AEN196588 AOH196584:AOJ196588 AYD196584:AYF196588 BHZ196584:BIB196588 BRV196584:BRX196588 CBR196584:CBT196588 CLN196584:CLP196588 CVJ196584:CVL196588 DFF196584:DFH196588 DPB196584:DPD196588 DYX196584:DYZ196588 EIT196584:EIV196588 ESP196584:ESR196588 FCL196584:FCN196588 FMH196584:FMJ196588 FWD196584:FWF196588 GFZ196584:GGB196588 GPV196584:GPX196588 GZR196584:GZT196588 HJN196584:HJP196588 HTJ196584:HTL196588 IDF196584:IDH196588 INB196584:IND196588 IWX196584:IWZ196588 JGT196584:JGV196588 JQP196584:JQR196588 KAL196584:KAN196588 KKH196584:KKJ196588 KUD196584:KUF196588 LDZ196584:LEB196588 LNV196584:LNX196588 LXR196584:LXT196588 MHN196584:MHP196588 MRJ196584:MRL196588 NBF196584:NBH196588 NLB196584:NLD196588 NUX196584:NUZ196588 OET196584:OEV196588 OOP196584:OOR196588 OYL196584:OYN196588 PIH196584:PIJ196588 PSD196584:PSF196588 QBZ196584:QCB196588 QLV196584:QLX196588 QVR196584:QVT196588 RFN196584:RFP196588 RPJ196584:RPL196588 RZF196584:RZH196588 SJB196584:SJD196588 SSX196584:SSZ196588 TCT196584:TCV196588 TMP196584:TMR196588 TWL196584:TWN196588 UGH196584:UGJ196588 UQD196584:UQF196588 UZZ196584:VAB196588 VJV196584:VJX196588 VTR196584:VTT196588 WDN196584:WDP196588 WNJ196584:WNL196588 WXF196584:WXH196588 AY262120:BA262124 KT262120:KV262124 UP262120:UR262124 AEL262120:AEN262124 AOH262120:AOJ262124 AYD262120:AYF262124 BHZ262120:BIB262124 BRV262120:BRX262124 CBR262120:CBT262124 CLN262120:CLP262124 CVJ262120:CVL262124 DFF262120:DFH262124 DPB262120:DPD262124 DYX262120:DYZ262124 EIT262120:EIV262124 ESP262120:ESR262124 FCL262120:FCN262124 FMH262120:FMJ262124 FWD262120:FWF262124 GFZ262120:GGB262124 GPV262120:GPX262124 GZR262120:GZT262124 HJN262120:HJP262124 HTJ262120:HTL262124 IDF262120:IDH262124 INB262120:IND262124 IWX262120:IWZ262124 JGT262120:JGV262124 JQP262120:JQR262124 KAL262120:KAN262124 KKH262120:KKJ262124 KUD262120:KUF262124 LDZ262120:LEB262124 LNV262120:LNX262124 LXR262120:LXT262124 MHN262120:MHP262124 MRJ262120:MRL262124 NBF262120:NBH262124 NLB262120:NLD262124 NUX262120:NUZ262124 OET262120:OEV262124 OOP262120:OOR262124 OYL262120:OYN262124 PIH262120:PIJ262124 PSD262120:PSF262124 QBZ262120:QCB262124 QLV262120:QLX262124 QVR262120:QVT262124 RFN262120:RFP262124 RPJ262120:RPL262124 RZF262120:RZH262124 SJB262120:SJD262124 SSX262120:SSZ262124 TCT262120:TCV262124 TMP262120:TMR262124 TWL262120:TWN262124 UGH262120:UGJ262124 UQD262120:UQF262124 UZZ262120:VAB262124 VJV262120:VJX262124 VTR262120:VTT262124 WDN262120:WDP262124 WNJ262120:WNL262124 WXF262120:WXH262124 AY327656:BA327660 KT327656:KV327660 UP327656:UR327660 AEL327656:AEN327660 AOH327656:AOJ327660 AYD327656:AYF327660 BHZ327656:BIB327660 BRV327656:BRX327660 CBR327656:CBT327660 CLN327656:CLP327660 CVJ327656:CVL327660 DFF327656:DFH327660 DPB327656:DPD327660 DYX327656:DYZ327660 EIT327656:EIV327660 ESP327656:ESR327660 FCL327656:FCN327660 FMH327656:FMJ327660 FWD327656:FWF327660 GFZ327656:GGB327660 GPV327656:GPX327660 GZR327656:GZT327660 HJN327656:HJP327660 HTJ327656:HTL327660 IDF327656:IDH327660 INB327656:IND327660 IWX327656:IWZ327660 JGT327656:JGV327660 JQP327656:JQR327660 KAL327656:KAN327660 KKH327656:KKJ327660 KUD327656:KUF327660 LDZ327656:LEB327660 LNV327656:LNX327660 LXR327656:LXT327660 MHN327656:MHP327660 MRJ327656:MRL327660 NBF327656:NBH327660 NLB327656:NLD327660 NUX327656:NUZ327660 OET327656:OEV327660 OOP327656:OOR327660 OYL327656:OYN327660 PIH327656:PIJ327660 PSD327656:PSF327660 QBZ327656:QCB327660 QLV327656:QLX327660 QVR327656:QVT327660 RFN327656:RFP327660 RPJ327656:RPL327660 RZF327656:RZH327660 SJB327656:SJD327660 SSX327656:SSZ327660 TCT327656:TCV327660 TMP327656:TMR327660 TWL327656:TWN327660 UGH327656:UGJ327660 UQD327656:UQF327660 UZZ327656:VAB327660 VJV327656:VJX327660 VTR327656:VTT327660 WDN327656:WDP327660 WNJ327656:WNL327660 WXF327656:WXH327660 AY393192:BA393196 KT393192:KV393196 UP393192:UR393196 AEL393192:AEN393196 AOH393192:AOJ393196 AYD393192:AYF393196 BHZ393192:BIB393196 BRV393192:BRX393196 CBR393192:CBT393196 CLN393192:CLP393196 CVJ393192:CVL393196 DFF393192:DFH393196 DPB393192:DPD393196 DYX393192:DYZ393196 EIT393192:EIV393196 ESP393192:ESR393196 FCL393192:FCN393196 FMH393192:FMJ393196 FWD393192:FWF393196 GFZ393192:GGB393196 GPV393192:GPX393196 GZR393192:GZT393196 HJN393192:HJP393196 HTJ393192:HTL393196 IDF393192:IDH393196 INB393192:IND393196 IWX393192:IWZ393196 JGT393192:JGV393196 JQP393192:JQR393196 KAL393192:KAN393196 KKH393192:KKJ393196 KUD393192:KUF393196 LDZ393192:LEB393196 LNV393192:LNX393196 LXR393192:LXT393196 MHN393192:MHP393196 MRJ393192:MRL393196 NBF393192:NBH393196 NLB393192:NLD393196 NUX393192:NUZ393196 OET393192:OEV393196 OOP393192:OOR393196 OYL393192:OYN393196 PIH393192:PIJ393196 PSD393192:PSF393196 QBZ393192:QCB393196 QLV393192:QLX393196 QVR393192:QVT393196 RFN393192:RFP393196 RPJ393192:RPL393196 RZF393192:RZH393196 SJB393192:SJD393196 SSX393192:SSZ393196 TCT393192:TCV393196 TMP393192:TMR393196 TWL393192:TWN393196 UGH393192:UGJ393196 UQD393192:UQF393196 UZZ393192:VAB393196 VJV393192:VJX393196 VTR393192:VTT393196 WDN393192:WDP393196 WNJ393192:WNL393196 WXF393192:WXH393196 AY458728:BA458732 KT458728:KV458732 UP458728:UR458732 AEL458728:AEN458732 AOH458728:AOJ458732 AYD458728:AYF458732 BHZ458728:BIB458732 BRV458728:BRX458732 CBR458728:CBT458732 CLN458728:CLP458732 CVJ458728:CVL458732 DFF458728:DFH458732 DPB458728:DPD458732 DYX458728:DYZ458732 EIT458728:EIV458732 ESP458728:ESR458732 FCL458728:FCN458732 FMH458728:FMJ458732 FWD458728:FWF458732 GFZ458728:GGB458732 GPV458728:GPX458732 GZR458728:GZT458732 HJN458728:HJP458732 HTJ458728:HTL458732 IDF458728:IDH458732 INB458728:IND458732 IWX458728:IWZ458732 JGT458728:JGV458732 JQP458728:JQR458732 KAL458728:KAN458732 KKH458728:KKJ458732 KUD458728:KUF458732 LDZ458728:LEB458732 LNV458728:LNX458732 LXR458728:LXT458732 MHN458728:MHP458732 MRJ458728:MRL458732 NBF458728:NBH458732 NLB458728:NLD458732 NUX458728:NUZ458732 OET458728:OEV458732 OOP458728:OOR458732 OYL458728:OYN458732 PIH458728:PIJ458732 PSD458728:PSF458732 QBZ458728:QCB458732 QLV458728:QLX458732 QVR458728:QVT458732 RFN458728:RFP458732 RPJ458728:RPL458732 RZF458728:RZH458732 SJB458728:SJD458732 SSX458728:SSZ458732 TCT458728:TCV458732 TMP458728:TMR458732 TWL458728:TWN458732 UGH458728:UGJ458732 UQD458728:UQF458732 UZZ458728:VAB458732 VJV458728:VJX458732 VTR458728:VTT458732 WDN458728:WDP458732 WNJ458728:WNL458732 WXF458728:WXH458732 AY524264:BA524268 KT524264:KV524268 UP524264:UR524268 AEL524264:AEN524268 AOH524264:AOJ524268 AYD524264:AYF524268 BHZ524264:BIB524268 BRV524264:BRX524268 CBR524264:CBT524268 CLN524264:CLP524268 CVJ524264:CVL524268 DFF524264:DFH524268 DPB524264:DPD524268 DYX524264:DYZ524268 EIT524264:EIV524268 ESP524264:ESR524268 FCL524264:FCN524268 FMH524264:FMJ524268 FWD524264:FWF524268 GFZ524264:GGB524268 GPV524264:GPX524268 GZR524264:GZT524268 HJN524264:HJP524268 HTJ524264:HTL524268 IDF524264:IDH524268 INB524264:IND524268 IWX524264:IWZ524268 JGT524264:JGV524268 JQP524264:JQR524268 KAL524264:KAN524268 KKH524264:KKJ524268 KUD524264:KUF524268 LDZ524264:LEB524268 LNV524264:LNX524268 LXR524264:LXT524268 MHN524264:MHP524268 MRJ524264:MRL524268 NBF524264:NBH524268 NLB524264:NLD524268 NUX524264:NUZ524268 OET524264:OEV524268 OOP524264:OOR524268 OYL524264:OYN524268 PIH524264:PIJ524268 PSD524264:PSF524268 QBZ524264:QCB524268 QLV524264:QLX524268 QVR524264:QVT524268 RFN524264:RFP524268 RPJ524264:RPL524268 RZF524264:RZH524268 SJB524264:SJD524268 SSX524264:SSZ524268 TCT524264:TCV524268 TMP524264:TMR524268 TWL524264:TWN524268 UGH524264:UGJ524268 UQD524264:UQF524268 UZZ524264:VAB524268 VJV524264:VJX524268 VTR524264:VTT524268 WDN524264:WDP524268 WNJ524264:WNL524268 WXF524264:WXH524268 AY589800:BA589804 KT589800:KV589804 UP589800:UR589804 AEL589800:AEN589804 AOH589800:AOJ589804 AYD589800:AYF589804 BHZ589800:BIB589804 BRV589800:BRX589804 CBR589800:CBT589804 CLN589800:CLP589804 CVJ589800:CVL589804 DFF589800:DFH589804 DPB589800:DPD589804 DYX589800:DYZ589804 EIT589800:EIV589804 ESP589800:ESR589804 FCL589800:FCN589804 FMH589800:FMJ589804 FWD589800:FWF589804 GFZ589800:GGB589804 GPV589800:GPX589804 GZR589800:GZT589804 HJN589800:HJP589804 HTJ589800:HTL589804 IDF589800:IDH589804 INB589800:IND589804 IWX589800:IWZ589804 JGT589800:JGV589804 JQP589800:JQR589804 KAL589800:KAN589804 KKH589800:KKJ589804 KUD589800:KUF589804 LDZ589800:LEB589804 LNV589800:LNX589804 LXR589800:LXT589804 MHN589800:MHP589804 MRJ589800:MRL589804 NBF589800:NBH589804 NLB589800:NLD589804 NUX589800:NUZ589804 OET589800:OEV589804 OOP589800:OOR589804 OYL589800:OYN589804 PIH589800:PIJ589804 PSD589800:PSF589804 QBZ589800:QCB589804 QLV589800:QLX589804 QVR589800:QVT589804 RFN589800:RFP589804 RPJ589800:RPL589804 RZF589800:RZH589804 SJB589800:SJD589804 SSX589800:SSZ589804 TCT589800:TCV589804 TMP589800:TMR589804 TWL589800:TWN589804 UGH589800:UGJ589804 UQD589800:UQF589804 UZZ589800:VAB589804 VJV589800:VJX589804 VTR589800:VTT589804 WDN589800:WDP589804 WNJ589800:WNL589804 WXF589800:WXH589804 AY655336:BA655340 KT655336:KV655340 UP655336:UR655340 AEL655336:AEN655340 AOH655336:AOJ655340 AYD655336:AYF655340 BHZ655336:BIB655340 BRV655336:BRX655340 CBR655336:CBT655340 CLN655336:CLP655340 CVJ655336:CVL655340 DFF655336:DFH655340 DPB655336:DPD655340 DYX655336:DYZ655340 EIT655336:EIV655340 ESP655336:ESR655340 FCL655336:FCN655340 FMH655336:FMJ655340 FWD655336:FWF655340 GFZ655336:GGB655340 GPV655336:GPX655340 GZR655336:GZT655340 HJN655336:HJP655340 HTJ655336:HTL655340 IDF655336:IDH655340 INB655336:IND655340 IWX655336:IWZ655340 JGT655336:JGV655340 JQP655336:JQR655340 KAL655336:KAN655340 KKH655336:KKJ655340 KUD655336:KUF655340 LDZ655336:LEB655340 LNV655336:LNX655340 LXR655336:LXT655340 MHN655336:MHP655340 MRJ655336:MRL655340 NBF655336:NBH655340 NLB655336:NLD655340 NUX655336:NUZ655340 OET655336:OEV655340 OOP655336:OOR655340 OYL655336:OYN655340 PIH655336:PIJ655340 PSD655336:PSF655340 QBZ655336:QCB655340 QLV655336:QLX655340 QVR655336:QVT655340 RFN655336:RFP655340 RPJ655336:RPL655340 RZF655336:RZH655340 SJB655336:SJD655340 SSX655336:SSZ655340 TCT655336:TCV655340 TMP655336:TMR655340 TWL655336:TWN655340 UGH655336:UGJ655340 UQD655336:UQF655340 UZZ655336:VAB655340 VJV655336:VJX655340 VTR655336:VTT655340 WDN655336:WDP655340 WNJ655336:WNL655340 WXF655336:WXH655340 AY720872:BA720876 KT720872:KV720876 UP720872:UR720876 AEL720872:AEN720876 AOH720872:AOJ720876 AYD720872:AYF720876 BHZ720872:BIB720876 BRV720872:BRX720876 CBR720872:CBT720876 CLN720872:CLP720876 CVJ720872:CVL720876 DFF720872:DFH720876 DPB720872:DPD720876 DYX720872:DYZ720876 EIT720872:EIV720876 ESP720872:ESR720876 FCL720872:FCN720876 FMH720872:FMJ720876 FWD720872:FWF720876 GFZ720872:GGB720876 GPV720872:GPX720876 GZR720872:GZT720876 HJN720872:HJP720876 HTJ720872:HTL720876 IDF720872:IDH720876 INB720872:IND720876 IWX720872:IWZ720876 JGT720872:JGV720876 JQP720872:JQR720876 KAL720872:KAN720876 KKH720872:KKJ720876 KUD720872:KUF720876 LDZ720872:LEB720876 LNV720872:LNX720876 LXR720872:LXT720876 MHN720872:MHP720876 MRJ720872:MRL720876 NBF720872:NBH720876 NLB720872:NLD720876 NUX720872:NUZ720876 OET720872:OEV720876 OOP720872:OOR720876 OYL720872:OYN720876 PIH720872:PIJ720876 PSD720872:PSF720876 QBZ720872:QCB720876 QLV720872:QLX720876 QVR720872:QVT720876 RFN720872:RFP720876 RPJ720872:RPL720876 RZF720872:RZH720876 SJB720872:SJD720876 SSX720872:SSZ720876 TCT720872:TCV720876 TMP720872:TMR720876 TWL720872:TWN720876 UGH720872:UGJ720876 UQD720872:UQF720876 UZZ720872:VAB720876 VJV720872:VJX720876 VTR720872:VTT720876 WDN720872:WDP720876 WNJ720872:WNL720876 WXF720872:WXH720876 AY786408:BA786412 KT786408:KV786412 UP786408:UR786412 AEL786408:AEN786412 AOH786408:AOJ786412 AYD786408:AYF786412 BHZ786408:BIB786412 BRV786408:BRX786412 CBR786408:CBT786412 CLN786408:CLP786412 CVJ786408:CVL786412 DFF786408:DFH786412 DPB786408:DPD786412 DYX786408:DYZ786412 EIT786408:EIV786412 ESP786408:ESR786412 FCL786408:FCN786412 FMH786408:FMJ786412 FWD786408:FWF786412 GFZ786408:GGB786412 GPV786408:GPX786412 GZR786408:GZT786412 HJN786408:HJP786412 HTJ786408:HTL786412 IDF786408:IDH786412 INB786408:IND786412 IWX786408:IWZ786412 JGT786408:JGV786412 JQP786408:JQR786412 KAL786408:KAN786412 KKH786408:KKJ786412 KUD786408:KUF786412 LDZ786408:LEB786412 LNV786408:LNX786412 LXR786408:LXT786412 MHN786408:MHP786412 MRJ786408:MRL786412 NBF786408:NBH786412 NLB786408:NLD786412 NUX786408:NUZ786412 OET786408:OEV786412 OOP786408:OOR786412 OYL786408:OYN786412 PIH786408:PIJ786412 PSD786408:PSF786412 QBZ786408:QCB786412 QLV786408:QLX786412 QVR786408:QVT786412 RFN786408:RFP786412 RPJ786408:RPL786412 RZF786408:RZH786412 SJB786408:SJD786412 SSX786408:SSZ786412 TCT786408:TCV786412 TMP786408:TMR786412 TWL786408:TWN786412 UGH786408:UGJ786412 UQD786408:UQF786412 UZZ786408:VAB786412 VJV786408:VJX786412 VTR786408:VTT786412 WDN786408:WDP786412 WNJ786408:WNL786412 WXF786408:WXH786412 AY851944:BA851948 KT851944:KV851948 UP851944:UR851948 AEL851944:AEN851948 AOH851944:AOJ851948 AYD851944:AYF851948 BHZ851944:BIB851948 BRV851944:BRX851948 CBR851944:CBT851948 CLN851944:CLP851948 CVJ851944:CVL851948 DFF851944:DFH851948 DPB851944:DPD851948 DYX851944:DYZ851948 EIT851944:EIV851948 ESP851944:ESR851948 FCL851944:FCN851948 FMH851944:FMJ851948 FWD851944:FWF851948 GFZ851944:GGB851948 GPV851944:GPX851948 GZR851944:GZT851948 HJN851944:HJP851948 HTJ851944:HTL851948 IDF851944:IDH851948 INB851944:IND851948 IWX851944:IWZ851948 JGT851944:JGV851948 JQP851944:JQR851948 KAL851944:KAN851948 KKH851944:KKJ851948 KUD851944:KUF851948 LDZ851944:LEB851948 LNV851944:LNX851948 LXR851944:LXT851948 MHN851944:MHP851948 MRJ851944:MRL851948 NBF851944:NBH851948 NLB851944:NLD851948 NUX851944:NUZ851948 OET851944:OEV851948 OOP851944:OOR851948 OYL851944:OYN851948 PIH851944:PIJ851948 PSD851944:PSF851948 QBZ851944:QCB851948 QLV851944:QLX851948 QVR851944:QVT851948 RFN851944:RFP851948 RPJ851944:RPL851948 RZF851944:RZH851948 SJB851944:SJD851948 SSX851944:SSZ851948 TCT851944:TCV851948 TMP851944:TMR851948 TWL851944:TWN851948 UGH851944:UGJ851948 UQD851944:UQF851948 UZZ851944:VAB851948 VJV851944:VJX851948 VTR851944:VTT851948 WDN851944:WDP851948 WNJ851944:WNL851948 WXF851944:WXH851948 AY917480:BA917484 KT917480:KV917484 UP917480:UR917484 AEL917480:AEN917484 AOH917480:AOJ917484 AYD917480:AYF917484 BHZ917480:BIB917484 BRV917480:BRX917484 CBR917480:CBT917484 CLN917480:CLP917484 CVJ917480:CVL917484 DFF917480:DFH917484 DPB917480:DPD917484 DYX917480:DYZ917484 EIT917480:EIV917484 ESP917480:ESR917484 FCL917480:FCN917484 FMH917480:FMJ917484 FWD917480:FWF917484 GFZ917480:GGB917484 GPV917480:GPX917484 GZR917480:GZT917484 HJN917480:HJP917484 HTJ917480:HTL917484 IDF917480:IDH917484 INB917480:IND917484 IWX917480:IWZ917484 JGT917480:JGV917484 JQP917480:JQR917484 KAL917480:KAN917484 KKH917480:KKJ917484 KUD917480:KUF917484 LDZ917480:LEB917484 LNV917480:LNX917484 LXR917480:LXT917484 MHN917480:MHP917484 MRJ917480:MRL917484 NBF917480:NBH917484 NLB917480:NLD917484 NUX917480:NUZ917484 OET917480:OEV917484 OOP917480:OOR917484 OYL917480:OYN917484 PIH917480:PIJ917484 PSD917480:PSF917484 QBZ917480:QCB917484 QLV917480:QLX917484 QVR917480:QVT917484 RFN917480:RFP917484 RPJ917480:RPL917484 RZF917480:RZH917484 SJB917480:SJD917484 SSX917480:SSZ917484 TCT917480:TCV917484 TMP917480:TMR917484 TWL917480:TWN917484 UGH917480:UGJ917484 UQD917480:UQF917484 UZZ917480:VAB917484 VJV917480:VJX917484 VTR917480:VTT917484 WDN917480:WDP917484 WNJ917480:WNL917484 WXF917480:WXH917484 AY983016:BA983020 KT983016:KV983020 UP983016:UR983020 AEL983016:AEN983020 AOH983016:AOJ983020 AYD983016:AYF983020 BHZ983016:BIB983020 BRV983016:BRX983020 CBR983016:CBT983020 CLN983016:CLP983020 CVJ983016:CVL983020 DFF983016:DFH983020 DPB983016:DPD983020 DYX983016:DYZ983020 EIT983016:EIV983020 ESP983016:ESR983020 FCL983016:FCN983020 FMH983016:FMJ983020 FWD983016:FWF983020 GFZ983016:GGB983020 GPV983016:GPX983020 GZR983016:GZT983020 HJN983016:HJP983020 HTJ983016:HTL983020 IDF983016:IDH983020 INB983016:IND983020 IWX983016:IWZ983020 JGT983016:JGV983020 JQP983016:JQR983020 KAL983016:KAN983020 KKH983016:KKJ983020 KUD983016:KUF983020 LDZ983016:LEB983020 LNV983016:LNX983020 LXR983016:LXT983020 MHN983016:MHP983020 MRJ983016:MRL983020 NBF983016:NBH983020 NLB983016:NLD983020 NUX983016:NUZ983020 OET983016:OEV983020 OOP983016:OOR983020 OYL983016:OYN983020 PIH983016:PIJ983020 PSD983016:PSF983020 QBZ983016:QCB983020 QLV983016:QLX983020 QVR983016:QVT983020 RFN983016:RFP983020 RPJ983016:RPL983020 RZF983016:RZH983020 SJB983016:SJD983020 SSX983016:SSZ983020 TCT983016:TCV983020 TMP983016:TMR983020 TWL983016:TWN983020 UGH983016:UGJ983020 UQD983016:UQF983020 UZZ983016:VAB983020 VJV983016:VJX983020 VTR983016:VTT983020 WDN983016:WDP983020 WNJ983016:WNL983020 WXF983016:WXH983020 UGH982758:UGJ982762 AY65521:BA65525 KT65521:KV65525 UP65521:UR65525 AEL65521:AEN65525 AOH65521:AOJ65525 AYD65521:AYF65525 BHZ65521:BIB65525 BRV65521:BRX65525 CBR65521:CBT65525 CLN65521:CLP65525 CVJ65521:CVL65525 DFF65521:DFH65525 DPB65521:DPD65525 DYX65521:DYZ65525 EIT65521:EIV65525 ESP65521:ESR65525 FCL65521:FCN65525 FMH65521:FMJ65525 FWD65521:FWF65525 GFZ65521:GGB65525 GPV65521:GPX65525 GZR65521:GZT65525 HJN65521:HJP65525 HTJ65521:HTL65525 IDF65521:IDH65525 INB65521:IND65525 IWX65521:IWZ65525 JGT65521:JGV65525 JQP65521:JQR65525 KAL65521:KAN65525 KKH65521:KKJ65525 KUD65521:KUF65525 LDZ65521:LEB65525 LNV65521:LNX65525 LXR65521:LXT65525 MHN65521:MHP65525 MRJ65521:MRL65525 NBF65521:NBH65525 NLB65521:NLD65525 NUX65521:NUZ65525 OET65521:OEV65525 OOP65521:OOR65525 OYL65521:OYN65525 PIH65521:PIJ65525 PSD65521:PSF65525 QBZ65521:QCB65525 QLV65521:QLX65525 QVR65521:QVT65525 RFN65521:RFP65525 RPJ65521:RPL65525 RZF65521:RZH65525 SJB65521:SJD65525 SSX65521:SSZ65525 TCT65521:TCV65525 TMP65521:TMR65525 TWL65521:TWN65525 UGH65521:UGJ65525 UQD65521:UQF65525 UZZ65521:VAB65525 VJV65521:VJX65525 VTR65521:VTT65525 WDN65521:WDP65525 WNJ65521:WNL65525 WXF65521:WXH65525 AY131057:BA131061 KT131057:KV131061 UP131057:UR131061 AEL131057:AEN131061 AOH131057:AOJ131061 AYD131057:AYF131061 BHZ131057:BIB131061 BRV131057:BRX131061 CBR131057:CBT131061 CLN131057:CLP131061 CVJ131057:CVL131061 DFF131057:DFH131061 DPB131057:DPD131061 DYX131057:DYZ131061 EIT131057:EIV131061 ESP131057:ESR131061 FCL131057:FCN131061 FMH131057:FMJ131061 FWD131057:FWF131061 GFZ131057:GGB131061 GPV131057:GPX131061 GZR131057:GZT131061 HJN131057:HJP131061 HTJ131057:HTL131061 IDF131057:IDH131061 INB131057:IND131061 IWX131057:IWZ131061 JGT131057:JGV131061 JQP131057:JQR131061 KAL131057:KAN131061 KKH131057:KKJ131061 KUD131057:KUF131061 LDZ131057:LEB131061 LNV131057:LNX131061 LXR131057:LXT131061 MHN131057:MHP131061 MRJ131057:MRL131061 NBF131057:NBH131061 NLB131057:NLD131061 NUX131057:NUZ131061 OET131057:OEV131061 OOP131057:OOR131061 OYL131057:OYN131061 PIH131057:PIJ131061 PSD131057:PSF131061 QBZ131057:QCB131061 QLV131057:QLX131061 QVR131057:QVT131061 RFN131057:RFP131061 RPJ131057:RPL131061 RZF131057:RZH131061 SJB131057:SJD131061 SSX131057:SSZ131061 TCT131057:TCV131061 TMP131057:TMR131061 TWL131057:TWN131061 UGH131057:UGJ131061 UQD131057:UQF131061 UZZ131057:VAB131061 VJV131057:VJX131061 VTR131057:VTT131061 WDN131057:WDP131061 WNJ131057:WNL131061 WXF131057:WXH131061 AY196593:BA196597 KT196593:KV196597 UP196593:UR196597 AEL196593:AEN196597 AOH196593:AOJ196597 AYD196593:AYF196597 BHZ196593:BIB196597 BRV196593:BRX196597 CBR196593:CBT196597 CLN196593:CLP196597 CVJ196593:CVL196597 DFF196593:DFH196597 DPB196593:DPD196597 DYX196593:DYZ196597 EIT196593:EIV196597 ESP196593:ESR196597 FCL196593:FCN196597 FMH196593:FMJ196597 FWD196593:FWF196597 GFZ196593:GGB196597 GPV196593:GPX196597 GZR196593:GZT196597 HJN196593:HJP196597 HTJ196593:HTL196597 IDF196593:IDH196597 INB196593:IND196597 IWX196593:IWZ196597 JGT196593:JGV196597 JQP196593:JQR196597 KAL196593:KAN196597 KKH196593:KKJ196597 KUD196593:KUF196597 LDZ196593:LEB196597 LNV196593:LNX196597 LXR196593:LXT196597 MHN196593:MHP196597 MRJ196593:MRL196597 NBF196593:NBH196597 NLB196593:NLD196597 NUX196593:NUZ196597 OET196593:OEV196597 OOP196593:OOR196597 OYL196593:OYN196597 PIH196593:PIJ196597 PSD196593:PSF196597 QBZ196593:QCB196597 QLV196593:QLX196597 QVR196593:QVT196597 RFN196593:RFP196597 RPJ196593:RPL196597 RZF196593:RZH196597 SJB196593:SJD196597 SSX196593:SSZ196597 TCT196593:TCV196597 TMP196593:TMR196597 TWL196593:TWN196597 UGH196593:UGJ196597 UQD196593:UQF196597 UZZ196593:VAB196597 VJV196593:VJX196597 VTR196593:VTT196597 WDN196593:WDP196597 WNJ196593:WNL196597 WXF196593:WXH196597 AY262129:BA262133 KT262129:KV262133 UP262129:UR262133 AEL262129:AEN262133 AOH262129:AOJ262133 AYD262129:AYF262133 BHZ262129:BIB262133 BRV262129:BRX262133 CBR262129:CBT262133 CLN262129:CLP262133 CVJ262129:CVL262133 DFF262129:DFH262133 DPB262129:DPD262133 DYX262129:DYZ262133 EIT262129:EIV262133 ESP262129:ESR262133 FCL262129:FCN262133 FMH262129:FMJ262133 FWD262129:FWF262133 GFZ262129:GGB262133 GPV262129:GPX262133 GZR262129:GZT262133 HJN262129:HJP262133 HTJ262129:HTL262133 IDF262129:IDH262133 INB262129:IND262133 IWX262129:IWZ262133 JGT262129:JGV262133 JQP262129:JQR262133 KAL262129:KAN262133 KKH262129:KKJ262133 KUD262129:KUF262133 LDZ262129:LEB262133 LNV262129:LNX262133 LXR262129:LXT262133 MHN262129:MHP262133 MRJ262129:MRL262133 NBF262129:NBH262133 NLB262129:NLD262133 NUX262129:NUZ262133 OET262129:OEV262133 OOP262129:OOR262133 OYL262129:OYN262133 PIH262129:PIJ262133 PSD262129:PSF262133 QBZ262129:QCB262133 QLV262129:QLX262133 QVR262129:QVT262133 RFN262129:RFP262133 RPJ262129:RPL262133 RZF262129:RZH262133 SJB262129:SJD262133 SSX262129:SSZ262133 TCT262129:TCV262133 TMP262129:TMR262133 TWL262129:TWN262133 UGH262129:UGJ262133 UQD262129:UQF262133 UZZ262129:VAB262133 VJV262129:VJX262133 VTR262129:VTT262133 WDN262129:WDP262133 WNJ262129:WNL262133 WXF262129:WXH262133 AY327665:BA327669 KT327665:KV327669 UP327665:UR327669 AEL327665:AEN327669 AOH327665:AOJ327669 AYD327665:AYF327669 BHZ327665:BIB327669 BRV327665:BRX327669 CBR327665:CBT327669 CLN327665:CLP327669 CVJ327665:CVL327669 DFF327665:DFH327669 DPB327665:DPD327669 DYX327665:DYZ327669 EIT327665:EIV327669 ESP327665:ESR327669 FCL327665:FCN327669 FMH327665:FMJ327669 FWD327665:FWF327669 GFZ327665:GGB327669 GPV327665:GPX327669 GZR327665:GZT327669 HJN327665:HJP327669 HTJ327665:HTL327669 IDF327665:IDH327669 INB327665:IND327669 IWX327665:IWZ327669 JGT327665:JGV327669 JQP327665:JQR327669 KAL327665:KAN327669 KKH327665:KKJ327669 KUD327665:KUF327669 LDZ327665:LEB327669 LNV327665:LNX327669 LXR327665:LXT327669 MHN327665:MHP327669 MRJ327665:MRL327669 NBF327665:NBH327669 NLB327665:NLD327669 NUX327665:NUZ327669 OET327665:OEV327669 OOP327665:OOR327669 OYL327665:OYN327669 PIH327665:PIJ327669 PSD327665:PSF327669 QBZ327665:QCB327669 QLV327665:QLX327669 QVR327665:QVT327669 RFN327665:RFP327669 RPJ327665:RPL327669 RZF327665:RZH327669 SJB327665:SJD327669 SSX327665:SSZ327669 TCT327665:TCV327669 TMP327665:TMR327669 TWL327665:TWN327669 UGH327665:UGJ327669 UQD327665:UQF327669 UZZ327665:VAB327669 VJV327665:VJX327669 VTR327665:VTT327669 WDN327665:WDP327669 WNJ327665:WNL327669 WXF327665:WXH327669 AY393201:BA393205 KT393201:KV393205 UP393201:UR393205 AEL393201:AEN393205 AOH393201:AOJ393205 AYD393201:AYF393205 BHZ393201:BIB393205 BRV393201:BRX393205 CBR393201:CBT393205 CLN393201:CLP393205 CVJ393201:CVL393205 DFF393201:DFH393205 DPB393201:DPD393205 DYX393201:DYZ393205 EIT393201:EIV393205 ESP393201:ESR393205 FCL393201:FCN393205 FMH393201:FMJ393205 FWD393201:FWF393205 GFZ393201:GGB393205 GPV393201:GPX393205 GZR393201:GZT393205 HJN393201:HJP393205 HTJ393201:HTL393205 IDF393201:IDH393205 INB393201:IND393205 IWX393201:IWZ393205 JGT393201:JGV393205 JQP393201:JQR393205 KAL393201:KAN393205 KKH393201:KKJ393205 KUD393201:KUF393205 LDZ393201:LEB393205 LNV393201:LNX393205 LXR393201:LXT393205 MHN393201:MHP393205 MRJ393201:MRL393205 NBF393201:NBH393205 NLB393201:NLD393205 NUX393201:NUZ393205 OET393201:OEV393205 OOP393201:OOR393205 OYL393201:OYN393205 PIH393201:PIJ393205 PSD393201:PSF393205 QBZ393201:QCB393205 QLV393201:QLX393205 QVR393201:QVT393205 RFN393201:RFP393205 RPJ393201:RPL393205 RZF393201:RZH393205 SJB393201:SJD393205 SSX393201:SSZ393205 TCT393201:TCV393205 TMP393201:TMR393205 TWL393201:TWN393205 UGH393201:UGJ393205 UQD393201:UQF393205 UZZ393201:VAB393205 VJV393201:VJX393205 VTR393201:VTT393205 WDN393201:WDP393205 WNJ393201:WNL393205 WXF393201:WXH393205 AY458737:BA458741 KT458737:KV458741 UP458737:UR458741 AEL458737:AEN458741 AOH458737:AOJ458741 AYD458737:AYF458741 BHZ458737:BIB458741 BRV458737:BRX458741 CBR458737:CBT458741 CLN458737:CLP458741 CVJ458737:CVL458741 DFF458737:DFH458741 DPB458737:DPD458741 DYX458737:DYZ458741 EIT458737:EIV458741 ESP458737:ESR458741 FCL458737:FCN458741 FMH458737:FMJ458741 FWD458737:FWF458741 GFZ458737:GGB458741 GPV458737:GPX458741 GZR458737:GZT458741 HJN458737:HJP458741 HTJ458737:HTL458741 IDF458737:IDH458741 INB458737:IND458741 IWX458737:IWZ458741 JGT458737:JGV458741 JQP458737:JQR458741 KAL458737:KAN458741 KKH458737:KKJ458741 KUD458737:KUF458741 LDZ458737:LEB458741 LNV458737:LNX458741 LXR458737:LXT458741 MHN458737:MHP458741 MRJ458737:MRL458741 NBF458737:NBH458741 NLB458737:NLD458741 NUX458737:NUZ458741 OET458737:OEV458741 OOP458737:OOR458741 OYL458737:OYN458741 PIH458737:PIJ458741 PSD458737:PSF458741 QBZ458737:QCB458741 QLV458737:QLX458741 QVR458737:QVT458741 RFN458737:RFP458741 RPJ458737:RPL458741 RZF458737:RZH458741 SJB458737:SJD458741 SSX458737:SSZ458741 TCT458737:TCV458741 TMP458737:TMR458741 TWL458737:TWN458741 UGH458737:UGJ458741 UQD458737:UQF458741 UZZ458737:VAB458741 VJV458737:VJX458741 VTR458737:VTT458741 WDN458737:WDP458741 WNJ458737:WNL458741 WXF458737:WXH458741 AY524273:BA524277 KT524273:KV524277 UP524273:UR524277 AEL524273:AEN524277 AOH524273:AOJ524277 AYD524273:AYF524277 BHZ524273:BIB524277 BRV524273:BRX524277 CBR524273:CBT524277 CLN524273:CLP524277 CVJ524273:CVL524277 DFF524273:DFH524277 DPB524273:DPD524277 DYX524273:DYZ524277 EIT524273:EIV524277 ESP524273:ESR524277 FCL524273:FCN524277 FMH524273:FMJ524277 FWD524273:FWF524277 GFZ524273:GGB524277 GPV524273:GPX524277 GZR524273:GZT524277 HJN524273:HJP524277 HTJ524273:HTL524277 IDF524273:IDH524277 INB524273:IND524277 IWX524273:IWZ524277 JGT524273:JGV524277 JQP524273:JQR524277 KAL524273:KAN524277 KKH524273:KKJ524277 KUD524273:KUF524277 LDZ524273:LEB524277 LNV524273:LNX524277 LXR524273:LXT524277 MHN524273:MHP524277 MRJ524273:MRL524277 NBF524273:NBH524277 NLB524273:NLD524277 NUX524273:NUZ524277 OET524273:OEV524277 OOP524273:OOR524277 OYL524273:OYN524277 PIH524273:PIJ524277 PSD524273:PSF524277 QBZ524273:QCB524277 QLV524273:QLX524277 QVR524273:QVT524277 RFN524273:RFP524277 RPJ524273:RPL524277 RZF524273:RZH524277 SJB524273:SJD524277 SSX524273:SSZ524277 TCT524273:TCV524277 TMP524273:TMR524277 TWL524273:TWN524277 UGH524273:UGJ524277 UQD524273:UQF524277 UZZ524273:VAB524277 VJV524273:VJX524277 VTR524273:VTT524277 WDN524273:WDP524277 WNJ524273:WNL524277 WXF524273:WXH524277 AY589809:BA589813 KT589809:KV589813 UP589809:UR589813 AEL589809:AEN589813 AOH589809:AOJ589813 AYD589809:AYF589813 BHZ589809:BIB589813 BRV589809:BRX589813 CBR589809:CBT589813 CLN589809:CLP589813 CVJ589809:CVL589813 DFF589809:DFH589813 DPB589809:DPD589813 DYX589809:DYZ589813 EIT589809:EIV589813 ESP589809:ESR589813 FCL589809:FCN589813 FMH589809:FMJ589813 FWD589809:FWF589813 GFZ589809:GGB589813 GPV589809:GPX589813 GZR589809:GZT589813 HJN589809:HJP589813 HTJ589809:HTL589813 IDF589809:IDH589813 INB589809:IND589813 IWX589809:IWZ589813 JGT589809:JGV589813 JQP589809:JQR589813 KAL589809:KAN589813 KKH589809:KKJ589813 KUD589809:KUF589813 LDZ589809:LEB589813 LNV589809:LNX589813 LXR589809:LXT589813 MHN589809:MHP589813 MRJ589809:MRL589813 NBF589809:NBH589813 NLB589809:NLD589813 NUX589809:NUZ589813 OET589809:OEV589813 OOP589809:OOR589813 OYL589809:OYN589813 PIH589809:PIJ589813 PSD589809:PSF589813 QBZ589809:QCB589813 QLV589809:QLX589813 QVR589809:QVT589813 RFN589809:RFP589813 RPJ589809:RPL589813 RZF589809:RZH589813 SJB589809:SJD589813 SSX589809:SSZ589813 TCT589809:TCV589813 TMP589809:TMR589813 TWL589809:TWN589813 UGH589809:UGJ589813 UQD589809:UQF589813 UZZ589809:VAB589813 VJV589809:VJX589813 VTR589809:VTT589813 WDN589809:WDP589813 WNJ589809:WNL589813 WXF589809:WXH589813 AY655345:BA655349 KT655345:KV655349 UP655345:UR655349 AEL655345:AEN655349 AOH655345:AOJ655349 AYD655345:AYF655349 BHZ655345:BIB655349 BRV655345:BRX655349 CBR655345:CBT655349 CLN655345:CLP655349 CVJ655345:CVL655349 DFF655345:DFH655349 DPB655345:DPD655349 DYX655345:DYZ655349 EIT655345:EIV655349 ESP655345:ESR655349 FCL655345:FCN655349 FMH655345:FMJ655349 FWD655345:FWF655349 GFZ655345:GGB655349 GPV655345:GPX655349 GZR655345:GZT655349 HJN655345:HJP655349 HTJ655345:HTL655349 IDF655345:IDH655349 INB655345:IND655349 IWX655345:IWZ655349 JGT655345:JGV655349 JQP655345:JQR655349 KAL655345:KAN655349 KKH655345:KKJ655349 KUD655345:KUF655349 LDZ655345:LEB655349 LNV655345:LNX655349 LXR655345:LXT655349 MHN655345:MHP655349 MRJ655345:MRL655349 NBF655345:NBH655349 NLB655345:NLD655349 NUX655345:NUZ655349 OET655345:OEV655349 OOP655345:OOR655349 OYL655345:OYN655349 PIH655345:PIJ655349 PSD655345:PSF655349 QBZ655345:QCB655349 QLV655345:QLX655349 QVR655345:QVT655349 RFN655345:RFP655349 RPJ655345:RPL655349 RZF655345:RZH655349 SJB655345:SJD655349 SSX655345:SSZ655349 TCT655345:TCV655349 TMP655345:TMR655349 TWL655345:TWN655349 UGH655345:UGJ655349 UQD655345:UQF655349 UZZ655345:VAB655349 VJV655345:VJX655349 VTR655345:VTT655349 WDN655345:WDP655349 WNJ655345:WNL655349 WXF655345:WXH655349 AY720881:BA720885 KT720881:KV720885 UP720881:UR720885 AEL720881:AEN720885 AOH720881:AOJ720885 AYD720881:AYF720885 BHZ720881:BIB720885 BRV720881:BRX720885 CBR720881:CBT720885 CLN720881:CLP720885 CVJ720881:CVL720885 DFF720881:DFH720885 DPB720881:DPD720885 DYX720881:DYZ720885 EIT720881:EIV720885 ESP720881:ESR720885 FCL720881:FCN720885 FMH720881:FMJ720885 FWD720881:FWF720885 GFZ720881:GGB720885 GPV720881:GPX720885 GZR720881:GZT720885 HJN720881:HJP720885 HTJ720881:HTL720885 IDF720881:IDH720885 INB720881:IND720885 IWX720881:IWZ720885 JGT720881:JGV720885 JQP720881:JQR720885 KAL720881:KAN720885 KKH720881:KKJ720885 KUD720881:KUF720885 LDZ720881:LEB720885 LNV720881:LNX720885 LXR720881:LXT720885 MHN720881:MHP720885 MRJ720881:MRL720885 NBF720881:NBH720885 NLB720881:NLD720885 NUX720881:NUZ720885 OET720881:OEV720885 OOP720881:OOR720885 OYL720881:OYN720885 PIH720881:PIJ720885 PSD720881:PSF720885 QBZ720881:QCB720885 QLV720881:QLX720885 QVR720881:QVT720885 RFN720881:RFP720885 RPJ720881:RPL720885 RZF720881:RZH720885 SJB720881:SJD720885 SSX720881:SSZ720885 TCT720881:TCV720885 TMP720881:TMR720885 TWL720881:TWN720885 UGH720881:UGJ720885 UQD720881:UQF720885 UZZ720881:VAB720885 VJV720881:VJX720885 VTR720881:VTT720885 WDN720881:WDP720885 WNJ720881:WNL720885 WXF720881:WXH720885 AY786417:BA786421 KT786417:KV786421 UP786417:UR786421 AEL786417:AEN786421 AOH786417:AOJ786421 AYD786417:AYF786421 BHZ786417:BIB786421 BRV786417:BRX786421 CBR786417:CBT786421 CLN786417:CLP786421 CVJ786417:CVL786421 DFF786417:DFH786421 DPB786417:DPD786421 DYX786417:DYZ786421 EIT786417:EIV786421 ESP786417:ESR786421 FCL786417:FCN786421 FMH786417:FMJ786421 FWD786417:FWF786421 GFZ786417:GGB786421 GPV786417:GPX786421 GZR786417:GZT786421 HJN786417:HJP786421 HTJ786417:HTL786421 IDF786417:IDH786421 INB786417:IND786421 IWX786417:IWZ786421 JGT786417:JGV786421 JQP786417:JQR786421 KAL786417:KAN786421 KKH786417:KKJ786421 KUD786417:KUF786421 LDZ786417:LEB786421 LNV786417:LNX786421 LXR786417:LXT786421 MHN786417:MHP786421 MRJ786417:MRL786421 NBF786417:NBH786421 NLB786417:NLD786421 NUX786417:NUZ786421 OET786417:OEV786421 OOP786417:OOR786421 OYL786417:OYN786421 PIH786417:PIJ786421 PSD786417:PSF786421 QBZ786417:QCB786421 QLV786417:QLX786421 QVR786417:QVT786421 RFN786417:RFP786421 RPJ786417:RPL786421 RZF786417:RZH786421 SJB786417:SJD786421 SSX786417:SSZ786421 TCT786417:TCV786421 TMP786417:TMR786421 TWL786417:TWN786421 UGH786417:UGJ786421 UQD786417:UQF786421 UZZ786417:VAB786421 VJV786417:VJX786421 VTR786417:VTT786421 WDN786417:WDP786421 WNJ786417:WNL786421 WXF786417:WXH786421 AY851953:BA851957 KT851953:KV851957 UP851953:UR851957 AEL851953:AEN851957 AOH851953:AOJ851957 AYD851953:AYF851957 BHZ851953:BIB851957 BRV851953:BRX851957 CBR851953:CBT851957 CLN851953:CLP851957 CVJ851953:CVL851957 DFF851953:DFH851957 DPB851953:DPD851957 DYX851953:DYZ851957 EIT851953:EIV851957 ESP851953:ESR851957 FCL851953:FCN851957 FMH851953:FMJ851957 FWD851953:FWF851957 GFZ851953:GGB851957 GPV851953:GPX851957 GZR851953:GZT851957 HJN851953:HJP851957 HTJ851953:HTL851957 IDF851953:IDH851957 INB851953:IND851957 IWX851953:IWZ851957 JGT851953:JGV851957 JQP851953:JQR851957 KAL851953:KAN851957 KKH851953:KKJ851957 KUD851953:KUF851957 LDZ851953:LEB851957 LNV851953:LNX851957 LXR851953:LXT851957 MHN851953:MHP851957 MRJ851953:MRL851957 NBF851953:NBH851957 NLB851953:NLD851957 NUX851953:NUZ851957 OET851953:OEV851957 OOP851953:OOR851957 OYL851953:OYN851957 PIH851953:PIJ851957 PSD851953:PSF851957 QBZ851953:QCB851957 QLV851953:QLX851957 QVR851953:QVT851957 RFN851953:RFP851957 RPJ851953:RPL851957 RZF851953:RZH851957 SJB851953:SJD851957 SSX851953:SSZ851957 TCT851953:TCV851957 TMP851953:TMR851957 TWL851953:TWN851957 UGH851953:UGJ851957 UQD851953:UQF851957 UZZ851953:VAB851957 VJV851953:VJX851957 VTR851953:VTT851957 WDN851953:WDP851957 WNJ851953:WNL851957 WXF851953:WXH851957 AY917489:BA917493 KT917489:KV917493 UP917489:UR917493 AEL917489:AEN917493 AOH917489:AOJ917493 AYD917489:AYF917493 BHZ917489:BIB917493 BRV917489:BRX917493 CBR917489:CBT917493 CLN917489:CLP917493 CVJ917489:CVL917493 DFF917489:DFH917493 DPB917489:DPD917493 DYX917489:DYZ917493 EIT917489:EIV917493 ESP917489:ESR917493 FCL917489:FCN917493 FMH917489:FMJ917493 FWD917489:FWF917493 GFZ917489:GGB917493 GPV917489:GPX917493 GZR917489:GZT917493 HJN917489:HJP917493 HTJ917489:HTL917493 IDF917489:IDH917493 INB917489:IND917493 IWX917489:IWZ917493 JGT917489:JGV917493 JQP917489:JQR917493 KAL917489:KAN917493 KKH917489:KKJ917493 KUD917489:KUF917493 LDZ917489:LEB917493 LNV917489:LNX917493 LXR917489:LXT917493 MHN917489:MHP917493 MRJ917489:MRL917493 NBF917489:NBH917493 NLB917489:NLD917493 NUX917489:NUZ917493 OET917489:OEV917493 OOP917489:OOR917493 OYL917489:OYN917493 PIH917489:PIJ917493 PSD917489:PSF917493 QBZ917489:QCB917493 QLV917489:QLX917493 QVR917489:QVT917493 RFN917489:RFP917493 RPJ917489:RPL917493 RZF917489:RZH917493 SJB917489:SJD917493 SSX917489:SSZ917493 TCT917489:TCV917493 TMP917489:TMR917493 TWL917489:TWN917493 UGH917489:UGJ917493 UQD917489:UQF917493 UZZ917489:VAB917493 VJV917489:VJX917493 VTR917489:VTT917493 WDN917489:WDP917493 WNJ917489:WNL917493 WXF917489:WXH917493 AY983025:BA983029 KT983025:KV983029 UP983025:UR983029 AEL983025:AEN983029 AOH983025:AOJ983029 AYD983025:AYF983029 BHZ983025:BIB983029 BRV983025:BRX983029 CBR983025:CBT983029 CLN983025:CLP983029 CVJ983025:CVL983029 DFF983025:DFH983029 DPB983025:DPD983029 DYX983025:DYZ983029 EIT983025:EIV983029 ESP983025:ESR983029 FCL983025:FCN983029 FMH983025:FMJ983029 FWD983025:FWF983029 GFZ983025:GGB983029 GPV983025:GPX983029 GZR983025:GZT983029 HJN983025:HJP983029 HTJ983025:HTL983029 IDF983025:IDH983029 INB983025:IND983029 IWX983025:IWZ983029 JGT983025:JGV983029 JQP983025:JQR983029 KAL983025:KAN983029 KKH983025:KKJ983029 KUD983025:KUF983029 LDZ983025:LEB983029 LNV983025:LNX983029 LXR983025:LXT983029 MHN983025:MHP983029 MRJ983025:MRL983029 NBF983025:NBH983029 NLB983025:NLD983029 NUX983025:NUZ983029 OET983025:OEV983029 OOP983025:OOR983029 OYL983025:OYN983029 PIH983025:PIJ983029 PSD983025:PSF983029 QBZ983025:QCB983029 QLV983025:QLX983029 QVR983025:QVT983029 RFN983025:RFP983029 RPJ983025:RPL983029 RZF983025:RZH983029 SJB983025:SJD983029 SSX983025:SSZ983029 TCT983025:TCV983029 TMP983025:TMR983029 TWL983025:TWN983029 UGH983025:UGJ983029 UQD983025:UQF983029 UZZ983025:VAB983029 VJV983025:VJX983029 VTR983025:VTT983029 WDN983025:WDP983029 WNJ983025:WNL983029 WXF983025:WXH983029 TWL982758:TWN982762 AY65598:BA65602 KT65598:KV65602 UP65598:UR65602 AEL65598:AEN65602 AOH65598:AOJ65602 AYD65598:AYF65602 BHZ65598:BIB65602 BRV65598:BRX65602 CBR65598:CBT65602 CLN65598:CLP65602 CVJ65598:CVL65602 DFF65598:DFH65602 DPB65598:DPD65602 DYX65598:DYZ65602 EIT65598:EIV65602 ESP65598:ESR65602 FCL65598:FCN65602 FMH65598:FMJ65602 FWD65598:FWF65602 GFZ65598:GGB65602 GPV65598:GPX65602 GZR65598:GZT65602 HJN65598:HJP65602 HTJ65598:HTL65602 IDF65598:IDH65602 INB65598:IND65602 IWX65598:IWZ65602 JGT65598:JGV65602 JQP65598:JQR65602 KAL65598:KAN65602 KKH65598:KKJ65602 KUD65598:KUF65602 LDZ65598:LEB65602 LNV65598:LNX65602 LXR65598:LXT65602 MHN65598:MHP65602 MRJ65598:MRL65602 NBF65598:NBH65602 NLB65598:NLD65602 NUX65598:NUZ65602 OET65598:OEV65602 OOP65598:OOR65602 OYL65598:OYN65602 PIH65598:PIJ65602 PSD65598:PSF65602 QBZ65598:QCB65602 QLV65598:QLX65602 QVR65598:QVT65602 RFN65598:RFP65602 RPJ65598:RPL65602 RZF65598:RZH65602 SJB65598:SJD65602 SSX65598:SSZ65602 TCT65598:TCV65602 TMP65598:TMR65602 TWL65598:TWN65602 UGH65598:UGJ65602 UQD65598:UQF65602 UZZ65598:VAB65602 VJV65598:VJX65602 VTR65598:VTT65602 WDN65598:WDP65602 WNJ65598:WNL65602 WXF65598:WXH65602 AY131134:BA131138 KT131134:KV131138 UP131134:UR131138 AEL131134:AEN131138 AOH131134:AOJ131138 AYD131134:AYF131138 BHZ131134:BIB131138 BRV131134:BRX131138 CBR131134:CBT131138 CLN131134:CLP131138 CVJ131134:CVL131138 DFF131134:DFH131138 DPB131134:DPD131138 DYX131134:DYZ131138 EIT131134:EIV131138 ESP131134:ESR131138 FCL131134:FCN131138 FMH131134:FMJ131138 FWD131134:FWF131138 GFZ131134:GGB131138 GPV131134:GPX131138 GZR131134:GZT131138 HJN131134:HJP131138 HTJ131134:HTL131138 IDF131134:IDH131138 INB131134:IND131138 IWX131134:IWZ131138 JGT131134:JGV131138 JQP131134:JQR131138 KAL131134:KAN131138 KKH131134:KKJ131138 KUD131134:KUF131138 LDZ131134:LEB131138 LNV131134:LNX131138 LXR131134:LXT131138 MHN131134:MHP131138 MRJ131134:MRL131138 NBF131134:NBH131138 NLB131134:NLD131138 NUX131134:NUZ131138 OET131134:OEV131138 OOP131134:OOR131138 OYL131134:OYN131138 PIH131134:PIJ131138 PSD131134:PSF131138 QBZ131134:QCB131138 QLV131134:QLX131138 QVR131134:QVT131138 RFN131134:RFP131138 RPJ131134:RPL131138 RZF131134:RZH131138 SJB131134:SJD131138 SSX131134:SSZ131138 TCT131134:TCV131138 TMP131134:TMR131138 TWL131134:TWN131138 UGH131134:UGJ131138 UQD131134:UQF131138 UZZ131134:VAB131138 VJV131134:VJX131138 VTR131134:VTT131138 WDN131134:WDP131138 WNJ131134:WNL131138 WXF131134:WXH131138 AY196670:BA196674 KT196670:KV196674 UP196670:UR196674 AEL196670:AEN196674 AOH196670:AOJ196674 AYD196670:AYF196674 BHZ196670:BIB196674 BRV196670:BRX196674 CBR196670:CBT196674 CLN196670:CLP196674 CVJ196670:CVL196674 DFF196670:DFH196674 DPB196670:DPD196674 DYX196670:DYZ196674 EIT196670:EIV196674 ESP196670:ESR196674 FCL196670:FCN196674 FMH196670:FMJ196674 FWD196670:FWF196674 GFZ196670:GGB196674 GPV196670:GPX196674 GZR196670:GZT196674 HJN196670:HJP196674 HTJ196670:HTL196674 IDF196670:IDH196674 INB196670:IND196674 IWX196670:IWZ196674 JGT196670:JGV196674 JQP196670:JQR196674 KAL196670:KAN196674 KKH196670:KKJ196674 KUD196670:KUF196674 LDZ196670:LEB196674 LNV196670:LNX196674 LXR196670:LXT196674 MHN196670:MHP196674 MRJ196670:MRL196674 NBF196670:NBH196674 NLB196670:NLD196674 NUX196670:NUZ196674 OET196670:OEV196674 OOP196670:OOR196674 OYL196670:OYN196674 PIH196670:PIJ196674 PSD196670:PSF196674 QBZ196670:QCB196674 QLV196670:QLX196674 QVR196670:QVT196674 RFN196670:RFP196674 RPJ196670:RPL196674 RZF196670:RZH196674 SJB196670:SJD196674 SSX196670:SSZ196674 TCT196670:TCV196674 TMP196670:TMR196674 TWL196670:TWN196674 UGH196670:UGJ196674 UQD196670:UQF196674 UZZ196670:VAB196674 VJV196670:VJX196674 VTR196670:VTT196674 WDN196670:WDP196674 WNJ196670:WNL196674 WXF196670:WXH196674 AY262206:BA262210 KT262206:KV262210 UP262206:UR262210 AEL262206:AEN262210 AOH262206:AOJ262210 AYD262206:AYF262210 BHZ262206:BIB262210 BRV262206:BRX262210 CBR262206:CBT262210 CLN262206:CLP262210 CVJ262206:CVL262210 DFF262206:DFH262210 DPB262206:DPD262210 DYX262206:DYZ262210 EIT262206:EIV262210 ESP262206:ESR262210 FCL262206:FCN262210 FMH262206:FMJ262210 FWD262206:FWF262210 GFZ262206:GGB262210 GPV262206:GPX262210 GZR262206:GZT262210 HJN262206:HJP262210 HTJ262206:HTL262210 IDF262206:IDH262210 INB262206:IND262210 IWX262206:IWZ262210 JGT262206:JGV262210 JQP262206:JQR262210 KAL262206:KAN262210 KKH262206:KKJ262210 KUD262206:KUF262210 LDZ262206:LEB262210 LNV262206:LNX262210 LXR262206:LXT262210 MHN262206:MHP262210 MRJ262206:MRL262210 NBF262206:NBH262210 NLB262206:NLD262210 NUX262206:NUZ262210 OET262206:OEV262210 OOP262206:OOR262210 OYL262206:OYN262210 PIH262206:PIJ262210 PSD262206:PSF262210 QBZ262206:QCB262210 QLV262206:QLX262210 QVR262206:QVT262210 RFN262206:RFP262210 RPJ262206:RPL262210 RZF262206:RZH262210 SJB262206:SJD262210 SSX262206:SSZ262210 TCT262206:TCV262210 TMP262206:TMR262210 TWL262206:TWN262210 UGH262206:UGJ262210 UQD262206:UQF262210 UZZ262206:VAB262210 VJV262206:VJX262210 VTR262206:VTT262210 WDN262206:WDP262210 WNJ262206:WNL262210 WXF262206:WXH262210 AY327742:BA327746 KT327742:KV327746 UP327742:UR327746 AEL327742:AEN327746 AOH327742:AOJ327746 AYD327742:AYF327746 BHZ327742:BIB327746 BRV327742:BRX327746 CBR327742:CBT327746 CLN327742:CLP327746 CVJ327742:CVL327746 DFF327742:DFH327746 DPB327742:DPD327746 DYX327742:DYZ327746 EIT327742:EIV327746 ESP327742:ESR327746 FCL327742:FCN327746 FMH327742:FMJ327746 FWD327742:FWF327746 GFZ327742:GGB327746 GPV327742:GPX327746 GZR327742:GZT327746 HJN327742:HJP327746 HTJ327742:HTL327746 IDF327742:IDH327746 INB327742:IND327746 IWX327742:IWZ327746 JGT327742:JGV327746 JQP327742:JQR327746 KAL327742:KAN327746 KKH327742:KKJ327746 KUD327742:KUF327746 LDZ327742:LEB327746 LNV327742:LNX327746 LXR327742:LXT327746 MHN327742:MHP327746 MRJ327742:MRL327746 NBF327742:NBH327746 NLB327742:NLD327746 NUX327742:NUZ327746 OET327742:OEV327746 OOP327742:OOR327746 OYL327742:OYN327746 PIH327742:PIJ327746 PSD327742:PSF327746 QBZ327742:QCB327746 QLV327742:QLX327746 QVR327742:QVT327746 RFN327742:RFP327746 RPJ327742:RPL327746 RZF327742:RZH327746 SJB327742:SJD327746 SSX327742:SSZ327746 TCT327742:TCV327746 TMP327742:TMR327746 TWL327742:TWN327746 UGH327742:UGJ327746 UQD327742:UQF327746 UZZ327742:VAB327746 VJV327742:VJX327746 VTR327742:VTT327746 WDN327742:WDP327746 WNJ327742:WNL327746 WXF327742:WXH327746 AY393278:BA393282 KT393278:KV393282 UP393278:UR393282 AEL393278:AEN393282 AOH393278:AOJ393282 AYD393278:AYF393282 BHZ393278:BIB393282 BRV393278:BRX393282 CBR393278:CBT393282 CLN393278:CLP393282 CVJ393278:CVL393282 DFF393278:DFH393282 DPB393278:DPD393282 DYX393278:DYZ393282 EIT393278:EIV393282 ESP393278:ESR393282 FCL393278:FCN393282 FMH393278:FMJ393282 FWD393278:FWF393282 GFZ393278:GGB393282 GPV393278:GPX393282 GZR393278:GZT393282 HJN393278:HJP393282 HTJ393278:HTL393282 IDF393278:IDH393282 INB393278:IND393282 IWX393278:IWZ393282 JGT393278:JGV393282 JQP393278:JQR393282 KAL393278:KAN393282 KKH393278:KKJ393282 KUD393278:KUF393282 LDZ393278:LEB393282 LNV393278:LNX393282 LXR393278:LXT393282 MHN393278:MHP393282 MRJ393278:MRL393282 NBF393278:NBH393282 NLB393278:NLD393282 NUX393278:NUZ393282 OET393278:OEV393282 OOP393278:OOR393282 OYL393278:OYN393282 PIH393278:PIJ393282 PSD393278:PSF393282 QBZ393278:QCB393282 QLV393278:QLX393282 QVR393278:QVT393282 RFN393278:RFP393282 RPJ393278:RPL393282 RZF393278:RZH393282 SJB393278:SJD393282 SSX393278:SSZ393282 TCT393278:TCV393282 TMP393278:TMR393282 TWL393278:TWN393282 UGH393278:UGJ393282 UQD393278:UQF393282 UZZ393278:VAB393282 VJV393278:VJX393282 VTR393278:VTT393282 WDN393278:WDP393282 WNJ393278:WNL393282 WXF393278:WXH393282 AY458814:BA458818 KT458814:KV458818 UP458814:UR458818 AEL458814:AEN458818 AOH458814:AOJ458818 AYD458814:AYF458818 BHZ458814:BIB458818 BRV458814:BRX458818 CBR458814:CBT458818 CLN458814:CLP458818 CVJ458814:CVL458818 DFF458814:DFH458818 DPB458814:DPD458818 DYX458814:DYZ458818 EIT458814:EIV458818 ESP458814:ESR458818 FCL458814:FCN458818 FMH458814:FMJ458818 FWD458814:FWF458818 GFZ458814:GGB458818 GPV458814:GPX458818 GZR458814:GZT458818 HJN458814:HJP458818 HTJ458814:HTL458818 IDF458814:IDH458818 INB458814:IND458818 IWX458814:IWZ458818 JGT458814:JGV458818 JQP458814:JQR458818 KAL458814:KAN458818 KKH458814:KKJ458818 KUD458814:KUF458818 LDZ458814:LEB458818 LNV458814:LNX458818 LXR458814:LXT458818 MHN458814:MHP458818 MRJ458814:MRL458818 NBF458814:NBH458818 NLB458814:NLD458818 NUX458814:NUZ458818 OET458814:OEV458818 OOP458814:OOR458818 OYL458814:OYN458818 PIH458814:PIJ458818 PSD458814:PSF458818 QBZ458814:QCB458818 QLV458814:QLX458818 QVR458814:QVT458818 RFN458814:RFP458818 RPJ458814:RPL458818 RZF458814:RZH458818 SJB458814:SJD458818 SSX458814:SSZ458818 TCT458814:TCV458818 TMP458814:TMR458818 TWL458814:TWN458818 UGH458814:UGJ458818 UQD458814:UQF458818 UZZ458814:VAB458818 VJV458814:VJX458818 VTR458814:VTT458818 WDN458814:WDP458818 WNJ458814:WNL458818 WXF458814:WXH458818 AY524350:BA524354 KT524350:KV524354 UP524350:UR524354 AEL524350:AEN524354 AOH524350:AOJ524354 AYD524350:AYF524354 BHZ524350:BIB524354 BRV524350:BRX524354 CBR524350:CBT524354 CLN524350:CLP524354 CVJ524350:CVL524354 DFF524350:DFH524354 DPB524350:DPD524354 DYX524350:DYZ524354 EIT524350:EIV524354 ESP524350:ESR524354 FCL524350:FCN524354 FMH524350:FMJ524354 FWD524350:FWF524354 GFZ524350:GGB524354 GPV524350:GPX524354 GZR524350:GZT524354 HJN524350:HJP524354 HTJ524350:HTL524354 IDF524350:IDH524354 INB524350:IND524354 IWX524350:IWZ524354 JGT524350:JGV524354 JQP524350:JQR524354 KAL524350:KAN524354 KKH524350:KKJ524354 KUD524350:KUF524354 LDZ524350:LEB524354 LNV524350:LNX524354 LXR524350:LXT524354 MHN524350:MHP524354 MRJ524350:MRL524354 NBF524350:NBH524354 NLB524350:NLD524354 NUX524350:NUZ524354 OET524350:OEV524354 OOP524350:OOR524354 OYL524350:OYN524354 PIH524350:PIJ524354 PSD524350:PSF524354 QBZ524350:QCB524354 QLV524350:QLX524354 QVR524350:QVT524354 RFN524350:RFP524354 RPJ524350:RPL524354 RZF524350:RZH524354 SJB524350:SJD524354 SSX524350:SSZ524354 TCT524350:TCV524354 TMP524350:TMR524354 TWL524350:TWN524354 UGH524350:UGJ524354 UQD524350:UQF524354 UZZ524350:VAB524354 VJV524350:VJX524354 VTR524350:VTT524354 WDN524350:WDP524354 WNJ524350:WNL524354 WXF524350:WXH524354 AY589886:BA589890 KT589886:KV589890 UP589886:UR589890 AEL589886:AEN589890 AOH589886:AOJ589890 AYD589886:AYF589890 BHZ589886:BIB589890 BRV589886:BRX589890 CBR589886:CBT589890 CLN589886:CLP589890 CVJ589886:CVL589890 DFF589886:DFH589890 DPB589886:DPD589890 DYX589886:DYZ589890 EIT589886:EIV589890 ESP589886:ESR589890 FCL589886:FCN589890 FMH589886:FMJ589890 FWD589886:FWF589890 GFZ589886:GGB589890 GPV589886:GPX589890 GZR589886:GZT589890 HJN589886:HJP589890 HTJ589886:HTL589890 IDF589886:IDH589890 INB589886:IND589890 IWX589886:IWZ589890 JGT589886:JGV589890 JQP589886:JQR589890 KAL589886:KAN589890 KKH589886:KKJ589890 KUD589886:KUF589890 LDZ589886:LEB589890 LNV589886:LNX589890 LXR589886:LXT589890 MHN589886:MHP589890 MRJ589886:MRL589890 NBF589886:NBH589890 NLB589886:NLD589890 NUX589886:NUZ589890 OET589886:OEV589890 OOP589886:OOR589890 OYL589886:OYN589890 PIH589886:PIJ589890 PSD589886:PSF589890 QBZ589886:QCB589890 QLV589886:QLX589890 QVR589886:QVT589890 RFN589886:RFP589890 RPJ589886:RPL589890 RZF589886:RZH589890 SJB589886:SJD589890 SSX589886:SSZ589890 TCT589886:TCV589890 TMP589886:TMR589890 TWL589886:TWN589890 UGH589886:UGJ589890 UQD589886:UQF589890 UZZ589886:VAB589890 VJV589886:VJX589890 VTR589886:VTT589890 WDN589886:WDP589890 WNJ589886:WNL589890 WXF589886:WXH589890 AY655422:BA655426 KT655422:KV655426 UP655422:UR655426 AEL655422:AEN655426 AOH655422:AOJ655426 AYD655422:AYF655426 BHZ655422:BIB655426 BRV655422:BRX655426 CBR655422:CBT655426 CLN655422:CLP655426 CVJ655422:CVL655426 DFF655422:DFH655426 DPB655422:DPD655426 DYX655422:DYZ655426 EIT655422:EIV655426 ESP655422:ESR655426 FCL655422:FCN655426 FMH655422:FMJ655426 FWD655422:FWF655426 GFZ655422:GGB655426 GPV655422:GPX655426 GZR655422:GZT655426 HJN655422:HJP655426 HTJ655422:HTL655426 IDF655422:IDH655426 INB655422:IND655426 IWX655422:IWZ655426 JGT655422:JGV655426 JQP655422:JQR655426 KAL655422:KAN655426 KKH655422:KKJ655426 KUD655422:KUF655426 LDZ655422:LEB655426 LNV655422:LNX655426 LXR655422:LXT655426 MHN655422:MHP655426 MRJ655422:MRL655426 NBF655422:NBH655426 NLB655422:NLD655426 NUX655422:NUZ655426 OET655422:OEV655426 OOP655422:OOR655426 OYL655422:OYN655426 PIH655422:PIJ655426 PSD655422:PSF655426 QBZ655422:QCB655426 QLV655422:QLX655426 QVR655422:QVT655426 RFN655422:RFP655426 RPJ655422:RPL655426 RZF655422:RZH655426 SJB655422:SJD655426 SSX655422:SSZ655426 TCT655422:TCV655426 TMP655422:TMR655426 TWL655422:TWN655426 UGH655422:UGJ655426 UQD655422:UQF655426 UZZ655422:VAB655426 VJV655422:VJX655426 VTR655422:VTT655426 WDN655422:WDP655426 WNJ655422:WNL655426 WXF655422:WXH655426 AY720958:BA720962 KT720958:KV720962 UP720958:UR720962 AEL720958:AEN720962 AOH720958:AOJ720962 AYD720958:AYF720962 BHZ720958:BIB720962 BRV720958:BRX720962 CBR720958:CBT720962 CLN720958:CLP720962 CVJ720958:CVL720962 DFF720958:DFH720962 DPB720958:DPD720962 DYX720958:DYZ720962 EIT720958:EIV720962 ESP720958:ESR720962 FCL720958:FCN720962 FMH720958:FMJ720962 FWD720958:FWF720962 GFZ720958:GGB720962 GPV720958:GPX720962 GZR720958:GZT720962 HJN720958:HJP720962 HTJ720958:HTL720962 IDF720958:IDH720962 INB720958:IND720962 IWX720958:IWZ720962 JGT720958:JGV720962 JQP720958:JQR720962 KAL720958:KAN720962 KKH720958:KKJ720962 KUD720958:KUF720962 LDZ720958:LEB720962 LNV720958:LNX720962 LXR720958:LXT720962 MHN720958:MHP720962 MRJ720958:MRL720962 NBF720958:NBH720962 NLB720958:NLD720962 NUX720958:NUZ720962 OET720958:OEV720962 OOP720958:OOR720962 OYL720958:OYN720962 PIH720958:PIJ720962 PSD720958:PSF720962 QBZ720958:QCB720962 QLV720958:QLX720962 QVR720958:QVT720962 RFN720958:RFP720962 RPJ720958:RPL720962 RZF720958:RZH720962 SJB720958:SJD720962 SSX720958:SSZ720962 TCT720958:TCV720962 TMP720958:TMR720962 TWL720958:TWN720962 UGH720958:UGJ720962 UQD720958:UQF720962 UZZ720958:VAB720962 VJV720958:VJX720962 VTR720958:VTT720962 WDN720958:WDP720962 WNJ720958:WNL720962 WXF720958:WXH720962 AY786494:BA786498 KT786494:KV786498 UP786494:UR786498 AEL786494:AEN786498 AOH786494:AOJ786498 AYD786494:AYF786498 BHZ786494:BIB786498 BRV786494:BRX786498 CBR786494:CBT786498 CLN786494:CLP786498 CVJ786494:CVL786498 DFF786494:DFH786498 DPB786494:DPD786498 DYX786494:DYZ786498 EIT786494:EIV786498 ESP786494:ESR786498 FCL786494:FCN786498 FMH786494:FMJ786498 FWD786494:FWF786498 GFZ786494:GGB786498 GPV786494:GPX786498 GZR786494:GZT786498 HJN786494:HJP786498 HTJ786494:HTL786498 IDF786494:IDH786498 INB786494:IND786498 IWX786494:IWZ786498 JGT786494:JGV786498 JQP786494:JQR786498 KAL786494:KAN786498 KKH786494:KKJ786498 KUD786494:KUF786498 LDZ786494:LEB786498 LNV786494:LNX786498 LXR786494:LXT786498 MHN786494:MHP786498 MRJ786494:MRL786498 NBF786494:NBH786498 NLB786494:NLD786498 NUX786494:NUZ786498 OET786494:OEV786498 OOP786494:OOR786498 OYL786494:OYN786498 PIH786494:PIJ786498 PSD786494:PSF786498 QBZ786494:QCB786498 QLV786494:QLX786498 QVR786494:QVT786498 RFN786494:RFP786498 RPJ786494:RPL786498 RZF786494:RZH786498 SJB786494:SJD786498 SSX786494:SSZ786498 TCT786494:TCV786498 TMP786494:TMR786498 TWL786494:TWN786498 UGH786494:UGJ786498 UQD786494:UQF786498 UZZ786494:VAB786498 VJV786494:VJX786498 VTR786494:VTT786498 WDN786494:WDP786498 WNJ786494:WNL786498 WXF786494:WXH786498 AY852030:BA852034 KT852030:KV852034 UP852030:UR852034 AEL852030:AEN852034 AOH852030:AOJ852034 AYD852030:AYF852034 BHZ852030:BIB852034 BRV852030:BRX852034 CBR852030:CBT852034 CLN852030:CLP852034 CVJ852030:CVL852034 DFF852030:DFH852034 DPB852030:DPD852034 DYX852030:DYZ852034 EIT852030:EIV852034 ESP852030:ESR852034 FCL852030:FCN852034 FMH852030:FMJ852034 FWD852030:FWF852034 GFZ852030:GGB852034 GPV852030:GPX852034 GZR852030:GZT852034 HJN852030:HJP852034 HTJ852030:HTL852034 IDF852030:IDH852034 INB852030:IND852034 IWX852030:IWZ852034 JGT852030:JGV852034 JQP852030:JQR852034 KAL852030:KAN852034 KKH852030:KKJ852034 KUD852030:KUF852034 LDZ852030:LEB852034 LNV852030:LNX852034 LXR852030:LXT852034 MHN852030:MHP852034 MRJ852030:MRL852034 NBF852030:NBH852034 NLB852030:NLD852034 NUX852030:NUZ852034 OET852030:OEV852034 OOP852030:OOR852034 OYL852030:OYN852034 PIH852030:PIJ852034 PSD852030:PSF852034 QBZ852030:QCB852034 QLV852030:QLX852034 QVR852030:QVT852034 RFN852030:RFP852034 RPJ852030:RPL852034 RZF852030:RZH852034 SJB852030:SJD852034 SSX852030:SSZ852034 TCT852030:TCV852034 TMP852030:TMR852034 TWL852030:TWN852034 UGH852030:UGJ852034 UQD852030:UQF852034 UZZ852030:VAB852034 VJV852030:VJX852034 VTR852030:VTT852034 WDN852030:WDP852034 WNJ852030:WNL852034 WXF852030:WXH852034 AY917566:BA917570 KT917566:KV917570 UP917566:UR917570 AEL917566:AEN917570 AOH917566:AOJ917570 AYD917566:AYF917570 BHZ917566:BIB917570 BRV917566:BRX917570 CBR917566:CBT917570 CLN917566:CLP917570 CVJ917566:CVL917570 DFF917566:DFH917570 DPB917566:DPD917570 DYX917566:DYZ917570 EIT917566:EIV917570 ESP917566:ESR917570 FCL917566:FCN917570 FMH917566:FMJ917570 FWD917566:FWF917570 GFZ917566:GGB917570 GPV917566:GPX917570 GZR917566:GZT917570 HJN917566:HJP917570 HTJ917566:HTL917570 IDF917566:IDH917570 INB917566:IND917570 IWX917566:IWZ917570 JGT917566:JGV917570 JQP917566:JQR917570 KAL917566:KAN917570 KKH917566:KKJ917570 KUD917566:KUF917570 LDZ917566:LEB917570 LNV917566:LNX917570 LXR917566:LXT917570 MHN917566:MHP917570 MRJ917566:MRL917570 NBF917566:NBH917570 NLB917566:NLD917570 NUX917566:NUZ917570 OET917566:OEV917570 OOP917566:OOR917570 OYL917566:OYN917570 PIH917566:PIJ917570 PSD917566:PSF917570 QBZ917566:QCB917570 QLV917566:QLX917570 QVR917566:QVT917570 RFN917566:RFP917570 RPJ917566:RPL917570 RZF917566:RZH917570 SJB917566:SJD917570 SSX917566:SSZ917570 TCT917566:TCV917570 TMP917566:TMR917570 TWL917566:TWN917570 UGH917566:UGJ917570 UQD917566:UQF917570 UZZ917566:VAB917570 VJV917566:VJX917570 VTR917566:VTT917570 WDN917566:WDP917570 WNJ917566:WNL917570 WXF917566:WXH917570 AY983102:BA983106 KT983102:KV983106 UP983102:UR983106 AEL983102:AEN983106 AOH983102:AOJ983106 AYD983102:AYF983106 BHZ983102:BIB983106 BRV983102:BRX983106 CBR983102:CBT983106 CLN983102:CLP983106 CVJ983102:CVL983106 DFF983102:DFH983106 DPB983102:DPD983106 DYX983102:DYZ983106 EIT983102:EIV983106 ESP983102:ESR983106 FCL983102:FCN983106 FMH983102:FMJ983106 FWD983102:FWF983106 GFZ983102:GGB983106 GPV983102:GPX983106 GZR983102:GZT983106 HJN983102:HJP983106 HTJ983102:HTL983106 IDF983102:IDH983106 INB983102:IND983106 IWX983102:IWZ983106 JGT983102:JGV983106 JQP983102:JQR983106 KAL983102:KAN983106 KKH983102:KKJ983106 KUD983102:KUF983106 LDZ983102:LEB983106 LNV983102:LNX983106 LXR983102:LXT983106 MHN983102:MHP983106 MRJ983102:MRL983106 NBF983102:NBH983106 NLB983102:NLD983106 NUX983102:NUZ983106 OET983102:OEV983106 OOP983102:OOR983106 OYL983102:OYN983106 PIH983102:PIJ983106 PSD983102:PSF983106 QBZ983102:QCB983106 QLV983102:QLX983106 QVR983102:QVT983106 RFN983102:RFP983106 RPJ983102:RPL983106 RZF983102:RZH983106 SJB983102:SJD983106 SSX983102:SSZ983106 TCT983102:TCV983106 TMP983102:TMR983106 TWL983102:TWN983106 UGH983102:UGJ983106 UQD983102:UQF983106 UZZ983102:VAB983106 VJV983102:VJX983106 VTR983102:VTT983106 WDN983102:WDP983106 WNJ983102:WNL983106 WXF983102:WXH983106 WXF982758:WXH982762 KT63:KV67 UP63:UR67 AEL63:AEN67 AOH63:AOJ67 AYD63:AYF67 BHZ63:BIB67 BRV63:BRX67 CBR63:CBT67 CLN63:CLP67 CVJ63:CVL67 DFF63:DFH67 DPB63:DPD67 DYX63:DYZ67 EIT63:EIV67 ESP63:ESR67 FCL63:FCN67 FMH63:FMJ67 FWD63:FWF67 GFZ63:GGB67 GPV63:GPX67 GZR63:GZT67 HJN63:HJP67 HTJ63:HTL67 IDF63:IDH67 INB63:IND67 IWX63:IWZ67 JGT63:JGV67 JQP63:JQR67 KAL63:KAN67 KKH63:KKJ67 KUD63:KUF67 LDZ63:LEB67 LNV63:LNX67 LXR63:LXT67 MHN63:MHP67 MRJ63:MRL67 NBF63:NBH67 NLB63:NLD67 NUX63:NUZ67 OET63:OEV67 OOP63:OOR67 OYL63:OYN67 PIH63:PIJ67 PSD63:PSF67 QBZ63:QCB67 QLV63:QLX67 QVR63:QVT67 RFN63:RFP67 RPJ63:RPL67 RZF63:RZH67 SJB63:SJD67 SSX63:SSZ67 TCT63:TCV67 TMP63:TMR67 TWL63:TWN67 UGH63:UGJ67 UQD63:UQF67 UZZ63:VAB67 VJV63:VJX67 VTR63:VTT67 WDN63:WDP67 WNJ63:WNL67 WXF63:WXH67 AY65254:BA65258 KT65254:KV65258 UP65254:UR65258 AEL65254:AEN65258 AOH65254:AOJ65258 AYD65254:AYF65258 BHZ65254:BIB65258 BRV65254:BRX65258 CBR65254:CBT65258 CLN65254:CLP65258 CVJ65254:CVL65258 DFF65254:DFH65258 DPB65254:DPD65258 DYX65254:DYZ65258 EIT65254:EIV65258 ESP65254:ESR65258 FCL65254:FCN65258 FMH65254:FMJ65258 FWD65254:FWF65258 GFZ65254:GGB65258 GPV65254:GPX65258 GZR65254:GZT65258 HJN65254:HJP65258 HTJ65254:HTL65258 IDF65254:IDH65258 INB65254:IND65258 IWX65254:IWZ65258 JGT65254:JGV65258 JQP65254:JQR65258 KAL65254:KAN65258 KKH65254:KKJ65258 KUD65254:KUF65258 LDZ65254:LEB65258 LNV65254:LNX65258 LXR65254:LXT65258 MHN65254:MHP65258 MRJ65254:MRL65258 NBF65254:NBH65258 NLB65254:NLD65258 NUX65254:NUZ65258 OET65254:OEV65258 OOP65254:OOR65258 OYL65254:OYN65258 PIH65254:PIJ65258 PSD65254:PSF65258 QBZ65254:QCB65258 QLV65254:QLX65258 QVR65254:QVT65258 RFN65254:RFP65258 RPJ65254:RPL65258 RZF65254:RZH65258 SJB65254:SJD65258 SSX65254:SSZ65258 TCT65254:TCV65258 TMP65254:TMR65258 TWL65254:TWN65258 UGH65254:UGJ65258 UQD65254:UQF65258 UZZ65254:VAB65258 VJV65254:VJX65258 VTR65254:VTT65258 WDN65254:WDP65258 WNJ65254:WNL65258 WXF65254:WXH65258 AY130790:BA130794 KT130790:KV130794 UP130790:UR130794 AEL130790:AEN130794 AOH130790:AOJ130794 AYD130790:AYF130794 BHZ130790:BIB130794 BRV130790:BRX130794 CBR130790:CBT130794 CLN130790:CLP130794 CVJ130790:CVL130794 DFF130790:DFH130794 DPB130790:DPD130794 DYX130790:DYZ130794 EIT130790:EIV130794 ESP130790:ESR130794 FCL130790:FCN130794 FMH130790:FMJ130794 FWD130790:FWF130794 GFZ130790:GGB130794 GPV130790:GPX130794 GZR130790:GZT130794 HJN130790:HJP130794 HTJ130790:HTL130794 IDF130790:IDH130794 INB130790:IND130794 IWX130790:IWZ130794 JGT130790:JGV130794 JQP130790:JQR130794 KAL130790:KAN130794 KKH130790:KKJ130794 KUD130790:KUF130794 LDZ130790:LEB130794 LNV130790:LNX130794 LXR130790:LXT130794 MHN130790:MHP130794 MRJ130790:MRL130794 NBF130790:NBH130794 NLB130790:NLD130794 NUX130790:NUZ130794 OET130790:OEV130794 OOP130790:OOR130794 OYL130790:OYN130794 PIH130790:PIJ130794 PSD130790:PSF130794 QBZ130790:QCB130794 QLV130790:QLX130794 QVR130790:QVT130794 RFN130790:RFP130794 RPJ130790:RPL130794 RZF130790:RZH130794 SJB130790:SJD130794 SSX130790:SSZ130794 TCT130790:TCV130794 TMP130790:TMR130794 TWL130790:TWN130794 UGH130790:UGJ130794 UQD130790:UQF130794 UZZ130790:VAB130794 VJV130790:VJX130794 VTR130790:VTT130794 WDN130790:WDP130794 WNJ130790:WNL130794 WXF130790:WXH130794 AY196326:BA196330 KT196326:KV196330 UP196326:UR196330 AEL196326:AEN196330 AOH196326:AOJ196330 AYD196326:AYF196330 BHZ196326:BIB196330 BRV196326:BRX196330 CBR196326:CBT196330 CLN196326:CLP196330 CVJ196326:CVL196330 DFF196326:DFH196330 DPB196326:DPD196330 DYX196326:DYZ196330 EIT196326:EIV196330 ESP196326:ESR196330 FCL196326:FCN196330 FMH196326:FMJ196330 FWD196326:FWF196330 GFZ196326:GGB196330 GPV196326:GPX196330 GZR196326:GZT196330 HJN196326:HJP196330 HTJ196326:HTL196330 IDF196326:IDH196330 INB196326:IND196330 IWX196326:IWZ196330 JGT196326:JGV196330 JQP196326:JQR196330 KAL196326:KAN196330 KKH196326:KKJ196330 KUD196326:KUF196330 LDZ196326:LEB196330 LNV196326:LNX196330 LXR196326:LXT196330 MHN196326:MHP196330 MRJ196326:MRL196330 NBF196326:NBH196330 NLB196326:NLD196330 NUX196326:NUZ196330 OET196326:OEV196330 OOP196326:OOR196330 OYL196326:OYN196330 PIH196326:PIJ196330 PSD196326:PSF196330 QBZ196326:QCB196330 QLV196326:QLX196330 QVR196326:QVT196330 RFN196326:RFP196330 RPJ196326:RPL196330 RZF196326:RZH196330 SJB196326:SJD196330 SSX196326:SSZ196330 TCT196326:TCV196330 TMP196326:TMR196330 TWL196326:TWN196330 UGH196326:UGJ196330 UQD196326:UQF196330 UZZ196326:VAB196330 VJV196326:VJX196330 VTR196326:VTT196330 WDN196326:WDP196330 WNJ196326:WNL196330 WXF196326:WXH196330 AY261862:BA261866 KT261862:KV261866 UP261862:UR261866 AEL261862:AEN261866 AOH261862:AOJ261866 AYD261862:AYF261866 BHZ261862:BIB261866 BRV261862:BRX261866 CBR261862:CBT261866 CLN261862:CLP261866 CVJ261862:CVL261866 DFF261862:DFH261866 DPB261862:DPD261866 DYX261862:DYZ261866 EIT261862:EIV261866 ESP261862:ESR261866 FCL261862:FCN261866 FMH261862:FMJ261866 FWD261862:FWF261866 GFZ261862:GGB261866 GPV261862:GPX261866 GZR261862:GZT261866 HJN261862:HJP261866 HTJ261862:HTL261866 IDF261862:IDH261866 INB261862:IND261866 IWX261862:IWZ261866 JGT261862:JGV261866 JQP261862:JQR261866 KAL261862:KAN261866 KKH261862:KKJ261866 KUD261862:KUF261866 LDZ261862:LEB261866 LNV261862:LNX261866 LXR261862:LXT261866 MHN261862:MHP261866 MRJ261862:MRL261866 NBF261862:NBH261866 NLB261862:NLD261866 NUX261862:NUZ261866 OET261862:OEV261866 OOP261862:OOR261866 OYL261862:OYN261866 PIH261862:PIJ261866 PSD261862:PSF261866 QBZ261862:QCB261866 QLV261862:QLX261866 QVR261862:QVT261866 RFN261862:RFP261866 RPJ261862:RPL261866 RZF261862:RZH261866 SJB261862:SJD261866 SSX261862:SSZ261866 TCT261862:TCV261866 TMP261862:TMR261866 TWL261862:TWN261866 UGH261862:UGJ261866 UQD261862:UQF261866 UZZ261862:VAB261866 VJV261862:VJX261866 VTR261862:VTT261866 WDN261862:WDP261866 WNJ261862:WNL261866 WXF261862:WXH261866 AY327398:BA327402 KT327398:KV327402 UP327398:UR327402 AEL327398:AEN327402 AOH327398:AOJ327402 AYD327398:AYF327402 BHZ327398:BIB327402 BRV327398:BRX327402 CBR327398:CBT327402 CLN327398:CLP327402 CVJ327398:CVL327402 DFF327398:DFH327402 DPB327398:DPD327402 DYX327398:DYZ327402 EIT327398:EIV327402 ESP327398:ESR327402 FCL327398:FCN327402 FMH327398:FMJ327402 FWD327398:FWF327402 GFZ327398:GGB327402 GPV327398:GPX327402 GZR327398:GZT327402 HJN327398:HJP327402 HTJ327398:HTL327402 IDF327398:IDH327402 INB327398:IND327402 IWX327398:IWZ327402 JGT327398:JGV327402 JQP327398:JQR327402 KAL327398:KAN327402 KKH327398:KKJ327402 KUD327398:KUF327402 LDZ327398:LEB327402 LNV327398:LNX327402 LXR327398:LXT327402 MHN327398:MHP327402 MRJ327398:MRL327402 NBF327398:NBH327402 NLB327398:NLD327402 NUX327398:NUZ327402 OET327398:OEV327402 OOP327398:OOR327402 OYL327398:OYN327402 PIH327398:PIJ327402 PSD327398:PSF327402 QBZ327398:QCB327402 QLV327398:QLX327402 QVR327398:QVT327402 RFN327398:RFP327402 RPJ327398:RPL327402 RZF327398:RZH327402 SJB327398:SJD327402 SSX327398:SSZ327402 TCT327398:TCV327402 TMP327398:TMR327402 TWL327398:TWN327402 UGH327398:UGJ327402 UQD327398:UQF327402 UZZ327398:VAB327402 VJV327398:VJX327402 VTR327398:VTT327402 WDN327398:WDP327402 WNJ327398:WNL327402 WXF327398:WXH327402 AY392934:BA392938 KT392934:KV392938 UP392934:UR392938 AEL392934:AEN392938 AOH392934:AOJ392938 AYD392934:AYF392938 BHZ392934:BIB392938 BRV392934:BRX392938 CBR392934:CBT392938 CLN392934:CLP392938 CVJ392934:CVL392938 DFF392934:DFH392938 DPB392934:DPD392938 DYX392934:DYZ392938 EIT392934:EIV392938 ESP392934:ESR392938 FCL392934:FCN392938 FMH392934:FMJ392938 FWD392934:FWF392938 GFZ392934:GGB392938 GPV392934:GPX392938 GZR392934:GZT392938 HJN392934:HJP392938 HTJ392934:HTL392938 IDF392934:IDH392938 INB392934:IND392938 IWX392934:IWZ392938 JGT392934:JGV392938 JQP392934:JQR392938 KAL392934:KAN392938 KKH392934:KKJ392938 KUD392934:KUF392938 LDZ392934:LEB392938 LNV392934:LNX392938 LXR392934:LXT392938 MHN392934:MHP392938 MRJ392934:MRL392938 NBF392934:NBH392938 NLB392934:NLD392938 NUX392934:NUZ392938 OET392934:OEV392938 OOP392934:OOR392938 OYL392934:OYN392938 PIH392934:PIJ392938 PSD392934:PSF392938 QBZ392934:QCB392938 QLV392934:QLX392938 QVR392934:QVT392938 RFN392934:RFP392938 RPJ392934:RPL392938 RZF392934:RZH392938 SJB392934:SJD392938 SSX392934:SSZ392938 TCT392934:TCV392938 TMP392934:TMR392938 TWL392934:TWN392938 UGH392934:UGJ392938 UQD392934:UQF392938 UZZ392934:VAB392938 VJV392934:VJX392938 VTR392934:VTT392938 WDN392934:WDP392938 WNJ392934:WNL392938 WXF392934:WXH392938 AY458470:BA458474 KT458470:KV458474 UP458470:UR458474 AEL458470:AEN458474 AOH458470:AOJ458474 AYD458470:AYF458474 BHZ458470:BIB458474 BRV458470:BRX458474 CBR458470:CBT458474 CLN458470:CLP458474 CVJ458470:CVL458474 DFF458470:DFH458474 DPB458470:DPD458474 DYX458470:DYZ458474 EIT458470:EIV458474 ESP458470:ESR458474 FCL458470:FCN458474 FMH458470:FMJ458474 FWD458470:FWF458474 GFZ458470:GGB458474 GPV458470:GPX458474 GZR458470:GZT458474 HJN458470:HJP458474 HTJ458470:HTL458474 IDF458470:IDH458474 INB458470:IND458474 IWX458470:IWZ458474 JGT458470:JGV458474 JQP458470:JQR458474 KAL458470:KAN458474 KKH458470:KKJ458474 KUD458470:KUF458474 LDZ458470:LEB458474 LNV458470:LNX458474 LXR458470:LXT458474 MHN458470:MHP458474 MRJ458470:MRL458474 NBF458470:NBH458474 NLB458470:NLD458474 NUX458470:NUZ458474 OET458470:OEV458474 OOP458470:OOR458474 OYL458470:OYN458474 PIH458470:PIJ458474 PSD458470:PSF458474 QBZ458470:QCB458474 QLV458470:QLX458474 QVR458470:QVT458474 RFN458470:RFP458474 RPJ458470:RPL458474 RZF458470:RZH458474 SJB458470:SJD458474 SSX458470:SSZ458474 TCT458470:TCV458474 TMP458470:TMR458474 TWL458470:TWN458474 UGH458470:UGJ458474 UQD458470:UQF458474 UZZ458470:VAB458474 VJV458470:VJX458474 VTR458470:VTT458474 WDN458470:WDP458474 WNJ458470:WNL458474 WXF458470:WXH458474 AY524006:BA524010 KT524006:KV524010 UP524006:UR524010 AEL524006:AEN524010 AOH524006:AOJ524010 AYD524006:AYF524010 BHZ524006:BIB524010 BRV524006:BRX524010 CBR524006:CBT524010 CLN524006:CLP524010 CVJ524006:CVL524010 DFF524006:DFH524010 DPB524006:DPD524010 DYX524006:DYZ524010 EIT524006:EIV524010 ESP524006:ESR524010 FCL524006:FCN524010 FMH524006:FMJ524010 FWD524006:FWF524010 GFZ524006:GGB524010 GPV524006:GPX524010 GZR524006:GZT524010 HJN524006:HJP524010 HTJ524006:HTL524010 IDF524006:IDH524010 INB524006:IND524010 IWX524006:IWZ524010 JGT524006:JGV524010 JQP524006:JQR524010 KAL524006:KAN524010 KKH524006:KKJ524010 KUD524006:KUF524010 LDZ524006:LEB524010 LNV524006:LNX524010 LXR524006:LXT524010 MHN524006:MHP524010 MRJ524006:MRL524010 NBF524006:NBH524010 NLB524006:NLD524010 NUX524006:NUZ524010 OET524006:OEV524010 OOP524006:OOR524010 OYL524006:OYN524010 PIH524006:PIJ524010 PSD524006:PSF524010 QBZ524006:QCB524010 QLV524006:QLX524010 QVR524006:QVT524010 RFN524006:RFP524010 RPJ524006:RPL524010 RZF524006:RZH524010 SJB524006:SJD524010 SSX524006:SSZ524010 TCT524006:TCV524010 TMP524006:TMR524010 TWL524006:TWN524010 UGH524006:UGJ524010 UQD524006:UQF524010 UZZ524006:VAB524010 VJV524006:VJX524010 VTR524006:VTT524010 WDN524006:WDP524010 WNJ524006:WNL524010 WXF524006:WXH524010 AY589542:BA589546 KT589542:KV589546 UP589542:UR589546 AEL589542:AEN589546 AOH589542:AOJ589546 AYD589542:AYF589546 BHZ589542:BIB589546 BRV589542:BRX589546 CBR589542:CBT589546 CLN589542:CLP589546 CVJ589542:CVL589546 DFF589542:DFH589546 DPB589542:DPD589546 DYX589542:DYZ589546 EIT589542:EIV589546 ESP589542:ESR589546 FCL589542:FCN589546 FMH589542:FMJ589546 FWD589542:FWF589546 GFZ589542:GGB589546 GPV589542:GPX589546 GZR589542:GZT589546 HJN589542:HJP589546 HTJ589542:HTL589546 IDF589542:IDH589546 INB589542:IND589546 IWX589542:IWZ589546 JGT589542:JGV589546 JQP589542:JQR589546 KAL589542:KAN589546 KKH589542:KKJ589546 KUD589542:KUF589546 LDZ589542:LEB589546 LNV589542:LNX589546 LXR589542:LXT589546 MHN589542:MHP589546 MRJ589542:MRL589546 NBF589542:NBH589546 NLB589542:NLD589546 NUX589542:NUZ589546 OET589542:OEV589546 OOP589542:OOR589546 OYL589542:OYN589546 PIH589542:PIJ589546 PSD589542:PSF589546 QBZ589542:QCB589546 QLV589542:QLX589546 QVR589542:QVT589546 RFN589542:RFP589546 RPJ589542:RPL589546 RZF589542:RZH589546 SJB589542:SJD589546 SSX589542:SSZ589546 TCT589542:TCV589546 TMP589542:TMR589546 TWL589542:TWN589546 UGH589542:UGJ589546 UQD589542:UQF589546 UZZ589542:VAB589546 VJV589542:VJX589546 VTR589542:VTT589546 WDN589542:WDP589546 WNJ589542:WNL589546 WXF589542:WXH589546 AY655078:BA655082 KT655078:KV655082 UP655078:UR655082 AEL655078:AEN655082 AOH655078:AOJ655082 AYD655078:AYF655082 BHZ655078:BIB655082 BRV655078:BRX655082 CBR655078:CBT655082 CLN655078:CLP655082 CVJ655078:CVL655082 DFF655078:DFH655082 DPB655078:DPD655082 DYX655078:DYZ655082 EIT655078:EIV655082 ESP655078:ESR655082 FCL655078:FCN655082 FMH655078:FMJ655082 FWD655078:FWF655082 GFZ655078:GGB655082 GPV655078:GPX655082 GZR655078:GZT655082 HJN655078:HJP655082 HTJ655078:HTL655082 IDF655078:IDH655082 INB655078:IND655082 IWX655078:IWZ655082 JGT655078:JGV655082 JQP655078:JQR655082 KAL655078:KAN655082 KKH655078:KKJ655082 KUD655078:KUF655082 LDZ655078:LEB655082 LNV655078:LNX655082 LXR655078:LXT655082 MHN655078:MHP655082 MRJ655078:MRL655082 NBF655078:NBH655082 NLB655078:NLD655082 NUX655078:NUZ655082 OET655078:OEV655082 OOP655078:OOR655082 OYL655078:OYN655082 PIH655078:PIJ655082 PSD655078:PSF655082 QBZ655078:QCB655082 QLV655078:QLX655082 QVR655078:QVT655082 RFN655078:RFP655082 RPJ655078:RPL655082 RZF655078:RZH655082 SJB655078:SJD655082 SSX655078:SSZ655082 TCT655078:TCV655082 TMP655078:TMR655082 TWL655078:TWN655082 UGH655078:UGJ655082 UQD655078:UQF655082 UZZ655078:VAB655082 VJV655078:VJX655082 VTR655078:VTT655082 WDN655078:WDP655082 WNJ655078:WNL655082 WXF655078:WXH655082 AY720614:BA720618 KT720614:KV720618 UP720614:UR720618 AEL720614:AEN720618 AOH720614:AOJ720618 AYD720614:AYF720618 BHZ720614:BIB720618 BRV720614:BRX720618 CBR720614:CBT720618 CLN720614:CLP720618 CVJ720614:CVL720618 DFF720614:DFH720618 DPB720614:DPD720618 DYX720614:DYZ720618 EIT720614:EIV720618 ESP720614:ESR720618 FCL720614:FCN720618 FMH720614:FMJ720618 FWD720614:FWF720618 GFZ720614:GGB720618 GPV720614:GPX720618 GZR720614:GZT720618 HJN720614:HJP720618 HTJ720614:HTL720618 IDF720614:IDH720618 INB720614:IND720618 IWX720614:IWZ720618 JGT720614:JGV720618 JQP720614:JQR720618 KAL720614:KAN720618 KKH720614:KKJ720618 KUD720614:KUF720618 LDZ720614:LEB720618 LNV720614:LNX720618 LXR720614:LXT720618 MHN720614:MHP720618 MRJ720614:MRL720618 NBF720614:NBH720618 NLB720614:NLD720618 NUX720614:NUZ720618 OET720614:OEV720618 OOP720614:OOR720618 OYL720614:OYN720618 PIH720614:PIJ720618 PSD720614:PSF720618 QBZ720614:QCB720618 QLV720614:QLX720618 QVR720614:QVT720618 RFN720614:RFP720618 RPJ720614:RPL720618 RZF720614:RZH720618 SJB720614:SJD720618 SSX720614:SSZ720618 TCT720614:TCV720618 TMP720614:TMR720618 TWL720614:TWN720618 UGH720614:UGJ720618 UQD720614:UQF720618 UZZ720614:VAB720618 VJV720614:VJX720618 VTR720614:VTT720618 WDN720614:WDP720618 WNJ720614:WNL720618 WXF720614:WXH720618 AY786150:BA786154 KT786150:KV786154 UP786150:UR786154 AEL786150:AEN786154 AOH786150:AOJ786154 AYD786150:AYF786154 BHZ786150:BIB786154 BRV786150:BRX786154 CBR786150:CBT786154 CLN786150:CLP786154 CVJ786150:CVL786154 DFF786150:DFH786154 DPB786150:DPD786154 DYX786150:DYZ786154 EIT786150:EIV786154 ESP786150:ESR786154 FCL786150:FCN786154 FMH786150:FMJ786154 FWD786150:FWF786154 GFZ786150:GGB786154 GPV786150:GPX786154 GZR786150:GZT786154 HJN786150:HJP786154 HTJ786150:HTL786154 IDF786150:IDH786154 INB786150:IND786154 IWX786150:IWZ786154 JGT786150:JGV786154 JQP786150:JQR786154 KAL786150:KAN786154 KKH786150:KKJ786154 KUD786150:KUF786154 LDZ786150:LEB786154 LNV786150:LNX786154 LXR786150:LXT786154 MHN786150:MHP786154 MRJ786150:MRL786154 NBF786150:NBH786154 NLB786150:NLD786154 NUX786150:NUZ786154 OET786150:OEV786154 OOP786150:OOR786154 OYL786150:OYN786154 PIH786150:PIJ786154 PSD786150:PSF786154 QBZ786150:QCB786154 QLV786150:QLX786154 QVR786150:QVT786154 RFN786150:RFP786154 RPJ786150:RPL786154 RZF786150:RZH786154 SJB786150:SJD786154 SSX786150:SSZ786154 TCT786150:TCV786154 TMP786150:TMR786154 TWL786150:TWN786154 UGH786150:UGJ786154 UQD786150:UQF786154 UZZ786150:VAB786154 VJV786150:VJX786154 VTR786150:VTT786154 WDN786150:WDP786154 WNJ786150:WNL786154 WXF786150:WXH786154 AY851686:BA851690 KT851686:KV851690 UP851686:UR851690 AEL851686:AEN851690 AOH851686:AOJ851690 AYD851686:AYF851690 BHZ851686:BIB851690 BRV851686:BRX851690 CBR851686:CBT851690 CLN851686:CLP851690 CVJ851686:CVL851690 DFF851686:DFH851690 DPB851686:DPD851690 DYX851686:DYZ851690 EIT851686:EIV851690 ESP851686:ESR851690 FCL851686:FCN851690 FMH851686:FMJ851690 FWD851686:FWF851690 GFZ851686:GGB851690 GPV851686:GPX851690 GZR851686:GZT851690 HJN851686:HJP851690 HTJ851686:HTL851690 IDF851686:IDH851690 INB851686:IND851690 IWX851686:IWZ851690 JGT851686:JGV851690 JQP851686:JQR851690 KAL851686:KAN851690 KKH851686:KKJ851690 KUD851686:KUF851690 LDZ851686:LEB851690 LNV851686:LNX851690 LXR851686:LXT851690 MHN851686:MHP851690 MRJ851686:MRL851690 NBF851686:NBH851690 NLB851686:NLD851690 NUX851686:NUZ851690 OET851686:OEV851690 OOP851686:OOR851690 OYL851686:OYN851690 PIH851686:PIJ851690 PSD851686:PSF851690 QBZ851686:QCB851690 QLV851686:QLX851690 QVR851686:QVT851690 RFN851686:RFP851690 RPJ851686:RPL851690 RZF851686:RZH851690 SJB851686:SJD851690 SSX851686:SSZ851690 TCT851686:TCV851690 TMP851686:TMR851690 TWL851686:TWN851690 UGH851686:UGJ851690 UQD851686:UQF851690 UZZ851686:VAB851690 VJV851686:VJX851690 VTR851686:VTT851690 WDN851686:WDP851690 WNJ851686:WNL851690 WXF851686:WXH851690 AY917222:BA917226 KT917222:KV917226 UP917222:UR917226 AEL917222:AEN917226 AOH917222:AOJ917226 AYD917222:AYF917226 BHZ917222:BIB917226 BRV917222:BRX917226 CBR917222:CBT917226 CLN917222:CLP917226 CVJ917222:CVL917226 DFF917222:DFH917226 DPB917222:DPD917226 DYX917222:DYZ917226 EIT917222:EIV917226 ESP917222:ESR917226 FCL917222:FCN917226 FMH917222:FMJ917226 FWD917222:FWF917226 GFZ917222:GGB917226 GPV917222:GPX917226 GZR917222:GZT917226 HJN917222:HJP917226 HTJ917222:HTL917226 IDF917222:IDH917226 INB917222:IND917226 IWX917222:IWZ917226 JGT917222:JGV917226 JQP917222:JQR917226 KAL917222:KAN917226 KKH917222:KKJ917226 KUD917222:KUF917226 LDZ917222:LEB917226 LNV917222:LNX917226 LXR917222:LXT917226 MHN917222:MHP917226 MRJ917222:MRL917226 NBF917222:NBH917226 NLB917222:NLD917226 NUX917222:NUZ917226 OET917222:OEV917226 OOP917222:OOR917226 OYL917222:OYN917226 PIH917222:PIJ917226 PSD917222:PSF917226 QBZ917222:QCB917226 QLV917222:QLX917226 QVR917222:QVT917226 RFN917222:RFP917226 RPJ917222:RPL917226 RZF917222:RZH917226 SJB917222:SJD917226 SSX917222:SSZ917226 TCT917222:TCV917226 TMP917222:TMR917226 TWL917222:TWN917226 UGH917222:UGJ917226 UQD917222:UQF917226 UZZ917222:VAB917226 VJV917222:VJX917226 VTR917222:VTT917226 WDN917222:WDP917226 WNJ917222:WNL917226 WXF917222:WXH917226 AY982758:BA982762 KT982758:KV982762 UP982758:UR982762 AEL982758:AEN982762 AOH982758:AOJ982762 AYD982758:AYF982762 BHZ982758:BIB982762 BRV982758:BRX982762 CBR982758:CBT982762 CLN982758:CLP982762 CVJ982758:CVL982762 DFF982758:DFH982762 DPB982758:DPD982762 DYX982758:DYZ982762 EIT982758:EIV982762 ESP982758:ESR982762 FCL982758:FCN982762 FMH982758:FMJ982762 FWD982758:FWF982762 GFZ982758:GGB982762 GPV982758:GPX982762 GZR982758:GZT982762 HJN982758:HJP982762 HTJ982758:HTL982762 IDF982758:IDH982762 INB982758:IND982762 IWX982758:IWZ982762 JGT982758:JGV982762 JQP982758:JQR982762 KAL982758:KAN982762 KKH982758:KKJ982762 KUD982758:KUF982762 LDZ982758:LEB982762 LNV982758:LNX982762 LXR982758:LXT982762 MHN982758:MHP982762 MRJ982758:MRL982762 NBF982758:NBH982762 NLB982758:NLD982762 NUX982758:NUZ982762 OET982758:OEV982762 OOP982758:OOR982762 OYL982758:OYN982762 PIH982758:PIJ982762 PSD982758:PSF982762 QBZ982758:QCB982762 QLV982758:QLX982762 QVR982758:QVT982762 RFN982758:RFP982762 RPJ982758:RPL982762 RZF982758:RZH982762 SJB982758:SJD982762 SSX982758:SSZ982762</xm:sqref>
        </x14:dataValidation>
        <x14:dataValidation type="list" allowBlank="1" showInputMessage="1" showErrorMessage="1" xr:uid="{00000000-0002-0000-0600-00000B000000}">
          <x14:formula1>
            <xm:f>"明治,大正,昭和,平成"</xm:f>
          </x14:formula1>
          <xm:sqref>WWM983111:WWP983113 KA47:KD49 TW47:TZ49 ADS47:ADV49 ANO47:ANR49 AXK47:AXN49 BHG47:BHJ49 BRC47:BRF49 CAY47:CBB49 CKU47:CKX49 CUQ47:CUT49 DEM47:DEP49 DOI47:DOL49 DYE47:DYH49 EIA47:EID49 ERW47:ERZ49 FBS47:FBV49 FLO47:FLR49 FVK47:FVN49 GFG47:GFJ49 GPC47:GPF49 GYY47:GZB49 HIU47:HIX49 HSQ47:HST49 ICM47:ICP49 IMI47:IML49 IWE47:IWH49 JGA47:JGD49 JPW47:JPZ49 JZS47:JZV49 KJO47:KJR49 KTK47:KTN49 LDG47:LDJ49 LNC47:LNF49 LWY47:LXB49 MGU47:MGX49 MQQ47:MQT49 NAM47:NAP49 NKI47:NKL49 NUE47:NUH49 OEA47:OED49 ONW47:ONZ49 OXS47:OXV49 PHO47:PHR49 PRK47:PRN49 QBG47:QBJ49 QLC47:QLF49 QUY47:QVB49 REU47:REX49 ROQ47:ROT49 RYM47:RYP49 SII47:SIL49 SSE47:SSH49 TCA47:TCD49 TLW47:TLZ49 TVS47:TVV49 UFO47:UFR49 UPK47:UPN49 UZG47:UZJ49 VJC47:VJF49 VSY47:VTB49 WCU47:WCX49 WMQ47:WMT49 WWM47:WWP49 AF65238:AI65240 KA65238:KD65240 TW65238:TZ65240 ADS65238:ADV65240 ANO65238:ANR65240 AXK65238:AXN65240 BHG65238:BHJ65240 BRC65238:BRF65240 CAY65238:CBB65240 CKU65238:CKX65240 CUQ65238:CUT65240 DEM65238:DEP65240 DOI65238:DOL65240 DYE65238:DYH65240 EIA65238:EID65240 ERW65238:ERZ65240 FBS65238:FBV65240 FLO65238:FLR65240 FVK65238:FVN65240 GFG65238:GFJ65240 GPC65238:GPF65240 GYY65238:GZB65240 HIU65238:HIX65240 HSQ65238:HST65240 ICM65238:ICP65240 IMI65238:IML65240 IWE65238:IWH65240 JGA65238:JGD65240 JPW65238:JPZ65240 JZS65238:JZV65240 KJO65238:KJR65240 KTK65238:KTN65240 LDG65238:LDJ65240 LNC65238:LNF65240 LWY65238:LXB65240 MGU65238:MGX65240 MQQ65238:MQT65240 NAM65238:NAP65240 NKI65238:NKL65240 NUE65238:NUH65240 OEA65238:OED65240 ONW65238:ONZ65240 OXS65238:OXV65240 PHO65238:PHR65240 PRK65238:PRN65240 QBG65238:QBJ65240 QLC65238:QLF65240 QUY65238:QVB65240 REU65238:REX65240 ROQ65238:ROT65240 RYM65238:RYP65240 SII65238:SIL65240 SSE65238:SSH65240 TCA65238:TCD65240 TLW65238:TLZ65240 TVS65238:TVV65240 UFO65238:UFR65240 UPK65238:UPN65240 UZG65238:UZJ65240 VJC65238:VJF65240 VSY65238:VTB65240 WCU65238:WCX65240 WMQ65238:WMT65240 WWM65238:WWP65240 AF130774:AI130776 KA130774:KD130776 TW130774:TZ130776 ADS130774:ADV130776 ANO130774:ANR130776 AXK130774:AXN130776 BHG130774:BHJ130776 BRC130774:BRF130776 CAY130774:CBB130776 CKU130774:CKX130776 CUQ130774:CUT130776 DEM130774:DEP130776 DOI130774:DOL130776 DYE130774:DYH130776 EIA130774:EID130776 ERW130774:ERZ130776 FBS130774:FBV130776 FLO130774:FLR130776 FVK130774:FVN130776 GFG130774:GFJ130776 GPC130774:GPF130776 GYY130774:GZB130776 HIU130774:HIX130776 HSQ130774:HST130776 ICM130774:ICP130776 IMI130774:IML130776 IWE130774:IWH130776 JGA130774:JGD130776 JPW130774:JPZ130776 JZS130774:JZV130776 KJO130774:KJR130776 KTK130774:KTN130776 LDG130774:LDJ130776 LNC130774:LNF130776 LWY130774:LXB130776 MGU130774:MGX130776 MQQ130774:MQT130776 NAM130774:NAP130776 NKI130774:NKL130776 NUE130774:NUH130776 OEA130774:OED130776 ONW130774:ONZ130776 OXS130774:OXV130776 PHO130774:PHR130776 PRK130774:PRN130776 QBG130774:QBJ130776 QLC130774:QLF130776 QUY130774:QVB130776 REU130774:REX130776 ROQ130774:ROT130776 RYM130774:RYP130776 SII130774:SIL130776 SSE130774:SSH130776 TCA130774:TCD130776 TLW130774:TLZ130776 TVS130774:TVV130776 UFO130774:UFR130776 UPK130774:UPN130776 UZG130774:UZJ130776 VJC130774:VJF130776 VSY130774:VTB130776 WCU130774:WCX130776 WMQ130774:WMT130776 WWM130774:WWP130776 AF196310:AI196312 KA196310:KD196312 TW196310:TZ196312 ADS196310:ADV196312 ANO196310:ANR196312 AXK196310:AXN196312 BHG196310:BHJ196312 BRC196310:BRF196312 CAY196310:CBB196312 CKU196310:CKX196312 CUQ196310:CUT196312 DEM196310:DEP196312 DOI196310:DOL196312 DYE196310:DYH196312 EIA196310:EID196312 ERW196310:ERZ196312 FBS196310:FBV196312 FLO196310:FLR196312 FVK196310:FVN196312 GFG196310:GFJ196312 GPC196310:GPF196312 GYY196310:GZB196312 HIU196310:HIX196312 HSQ196310:HST196312 ICM196310:ICP196312 IMI196310:IML196312 IWE196310:IWH196312 JGA196310:JGD196312 JPW196310:JPZ196312 JZS196310:JZV196312 KJO196310:KJR196312 KTK196310:KTN196312 LDG196310:LDJ196312 LNC196310:LNF196312 LWY196310:LXB196312 MGU196310:MGX196312 MQQ196310:MQT196312 NAM196310:NAP196312 NKI196310:NKL196312 NUE196310:NUH196312 OEA196310:OED196312 ONW196310:ONZ196312 OXS196310:OXV196312 PHO196310:PHR196312 PRK196310:PRN196312 QBG196310:QBJ196312 QLC196310:QLF196312 QUY196310:QVB196312 REU196310:REX196312 ROQ196310:ROT196312 RYM196310:RYP196312 SII196310:SIL196312 SSE196310:SSH196312 TCA196310:TCD196312 TLW196310:TLZ196312 TVS196310:TVV196312 UFO196310:UFR196312 UPK196310:UPN196312 UZG196310:UZJ196312 VJC196310:VJF196312 VSY196310:VTB196312 WCU196310:WCX196312 WMQ196310:WMT196312 WWM196310:WWP196312 AF261846:AI261848 KA261846:KD261848 TW261846:TZ261848 ADS261846:ADV261848 ANO261846:ANR261848 AXK261846:AXN261848 BHG261846:BHJ261848 BRC261846:BRF261848 CAY261846:CBB261848 CKU261846:CKX261848 CUQ261846:CUT261848 DEM261846:DEP261848 DOI261846:DOL261848 DYE261846:DYH261848 EIA261846:EID261848 ERW261846:ERZ261848 FBS261846:FBV261848 FLO261846:FLR261848 FVK261846:FVN261848 GFG261846:GFJ261848 GPC261846:GPF261848 GYY261846:GZB261848 HIU261846:HIX261848 HSQ261846:HST261848 ICM261846:ICP261848 IMI261846:IML261848 IWE261846:IWH261848 JGA261846:JGD261848 JPW261846:JPZ261848 JZS261846:JZV261848 KJO261846:KJR261848 KTK261846:KTN261848 LDG261846:LDJ261848 LNC261846:LNF261848 LWY261846:LXB261848 MGU261846:MGX261848 MQQ261846:MQT261848 NAM261846:NAP261848 NKI261846:NKL261848 NUE261846:NUH261848 OEA261846:OED261848 ONW261846:ONZ261848 OXS261846:OXV261848 PHO261846:PHR261848 PRK261846:PRN261848 QBG261846:QBJ261848 QLC261846:QLF261848 QUY261846:QVB261848 REU261846:REX261848 ROQ261846:ROT261848 RYM261846:RYP261848 SII261846:SIL261848 SSE261846:SSH261848 TCA261846:TCD261848 TLW261846:TLZ261848 TVS261846:TVV261848 UFO261846:UFR261848 UPK261846:UPN261848 UZG261846:UZJ261848 VJC261846:VJF261848 VSY261846:VTB261848 WCU261846:WCX261848 WMQ261846:WMT261848 WWM261846:WWP261848 AF327382:AI327384 KA327382:KD327384 TW327382:TZ327384 ADS327382:ADV327384 ANO327382:ANR327384 AXK327382:AXN327384 BHG327382:BHJ327384 BRC327382:BRF327384 CAY327382:CBB327384 CKU327382:CKX327384 CUQ327382:CUT327384 DEM327382:DEP327384 DOI327382:DOL327384 DYE327382:DYH327384 EIA327382:EID327384 ERW327382:ERZ327384 FBS327382:FBV327384 FLO327382:FLR327384 FVK327382:FVN327384 GFG327382:GFJ327384 GPC327382:GPF327384 GYY327382:GZB327384 HIU327382:HIX327384 HSQ327382:HST327384 ICM327382:ICP327384 IMI327382:IML327384 IWE327382:IWH327384 JGA327382:JGD327384 JPW327382:JPZ327384 JZS327382:JZV327384 KJO327382:KJR327384 KTK327382:KTN327384 LDG327382:LDJ327384 LNC327382:LNF327384 LWY327382:LXB327384 MGU327382:MGX327384 MQQ327382:MQT327384 NAM327382:NAP327384 NKI327382:NKL327384 NUE327382:NUH327384 OEA327382:OED327384 ONW327382:ONZ327384 OXS327382:OXV327384 PHO327382:PHR327384 PRK327382:PRN327384 QBG327382:QBJ327384 QLC327382:QLF327384 QUY327382:QVB327384 REU327382:REX327384 ROQ327382:ROT327384 RYM327382:RYP327384 SII327382:SIL327384 SSE327382:SSH327384 TCA327382:TCD327384 TLW327382:TLZ327384 TVS327382:TVV327384 UFO327382:UFR327384 UPK327382:UPN327384 UZG327382:UZJ327384 VJC327382:VJF327384 VSY327382:VTB327384 WCU327382:WCX327384 WMQ327382:WMT327384 WWM327382:WWP327384 AF392918:AI392920 KA392918:KD392920 TW392918:TZ392920 ADS392918:ADV392920 ANO392918:ANR392920 AXK392918:AXN392920 BHG392918:BHJ392920 BRC392918:BRF392920 CAY392918:CBB392920 CKU392918:CKX392920 CUQ392918:CUT392920 DEM392918:DEP392920 DOI392918:DOL392920 DYE392918:DYH392920 EIA392918:EID392920 ERW392918:ERZ392920 FBS392918:FBV392920 FLO392918:FLR392920 FVK392918:FVN392920 GFG392918:GFJ392920 GPC392918:GPF392920 GYY392918:GZB392920 HIU392918:HIX392920 HSQ392918:HST392920 ICM392918:ICP392920 IMI392918:IML392920 IWE392918:IWH392920 JGA392918:JGD392920 JPW392918:JPZ392920 JZS392918:JZV392920 KJO392918:KJR392920 KTK392918:KTN392920 LDG392918:LDJ392920 LNC392918:LNF392920 LWY392918:LXB392920 MGU392918:MGX392920 MQQ392918:MQT392920 NAM392918:NAP392920 NKI392918:NKL392920 NUE392918:NUH392920 OEA392918:OED392920 ONW392918:ONZ392920 OXS392918:OXV392920 PHO392918:PHR392920 PRK392918:PRN392920 QBG392918:QBJ392920 QLC392918:QLF392920 QUY392918:QVB392920 REU392918:REX392920 ROQ392918:ROT392920 RYM392918:RYP392920 SII392918:SIL392920 SSE392918:SSH392920 TCA392918:TCD392920 TLW392918:TLZ392920 TVS392918:TVV392920 UFO392918:UFR392920 UPK392918:UPN392920 UZG392918:UZJ392920 VJC392918:VJF392920 VSY392918:VTB392920 WCU392918:WCX392920 WMQ392918:WMT392920 WWM392918:WWP392920 AF458454:AI458456 KA458454:KD458456 TW458454:TZ458456 ADS458454:ADV458456 ANO458454:ANR458456 AXK458454:AXN458456 BHG458454:BHJ458456 BRC458454:BRF458456 CAY458454:CBB458456 CKU458454:CKX458456 CUQ458454:CUT458456 DEM458454:DEP458456 DOI458454:DOL458456 DYE458454:DYH458456 EIA458454:EID458456 ERW458454:ERZ458456 FBS458454:FBV458456 FLO458454:FLR458456 FVK458454:FVN458456 GFG458454:GFJ458456 GPC458454:GPF458456 GYY458454:GZB458456 HIU458454:HIX458456 HSQ458454:HST458456 ICM458454:ICP458456 IMI458454:IML458456 IWE458454:IWH458456 JGA458454:JGD458456 JPW458454:JPZ458456 JZS458454:JZV458456 KJO458454:KJR458456 KTK458454:KTN458456 LDG458454:LDJ458456 LNC458454:LNF458456 LWY458454:LXB458456 MGU458454:MGX458456 MQQ458454:MQT458456 NAM458454:NAP458456 NKI458454:NKL458456 NUE458454:NUH458456 OEA458454:OED458456 ONW458454:ONZ458456 OXS458454:OXV458456 PHO458454:PHR458456 PRK458454:PRN458456 QBG458454:QBJ458456 QLC458454:QLF458456 QUY458454:QVB458456 REU458454:REX458456 ROQ458454:ROT458456 RYM458454:RYP458456 SII458454:SIL458456 SSE458454:SSH458456 TCA458454:TCD458456 TLW458454:TLZ458456 TVS458454:TVV458456 UFO458454:UFR458456 UPK458454:UPN458456 UZG458454:UZJ458456 VJC458454:VJF458456 VSY458454:VTB458456 WCU458454:WCX458456 WMQ458454:WMT458456 WWM458454:WWP458456 AF523990:AI523992 KA523990:KD523992 TW523990:TZ523992 ADS523990:ADV523992 ANO523990:ANR523992 AXK523990:AXN523992 BHG523990:BHJ523992 BRC523990:BRF523992 CAY523990:CBB523992 CKU523990:CKX523992 CUQ523990:CUT523992 DEM523990:DEP523992 DOI523990:DOL523992 DYE523990:DYH523992 EIA523990:EID523992 ERW523990:ERZ523992 FBS523990:FBV523992 FLO523990:FLR523992 FVK523990:FVN523992 GFG523990:GFJ523992 GPC523990:GPF523992 GYY523990:GZB523992 HIU523990:HIX523992 HSQ523990:HST523992 ICM523990:ICP523992 IMI523990:IML523992 IWE523990:IWH523992 JGA523990:JGD523992 JPW523990:JPZ523992 JZS523990:JZV523992 KJO523990:KJR523992 KTK523990:KTN523992 LDG523990:LDJ523992 LNC523990:LNF523992 LWY523990:LXB523992 MGU523990:MGX523992 MQQ523990:MQT523992 NAM523990:NAP523992 NKI523990:NKL523992 NUE523990:NUH523992 OEA523990:OED523992 ONW523990:ONZ523992 OXS523990:OXV523992 PHO523990:PHR523992 PRK523990:PRN523992 QBG523990:QBJ523992 QLC523990:QLF523992 QUY523990:QVB523992 REU523990:REX523992 ROQ523990:ROT523992 RYM523990:RYP523992 SII523990:SIL523992 SSE523990:SSH523992 TCA523990:TCD523992 TLW523990:TLZ523992 TVS523990:TVV523992 UFO523990:UFR523992 UPK523990:UPN523992 UZG523990:UZJ523992 VJC523990:VJF523992 VSY523990:VTB523992 WCU523990:WCX523992 WMQ523990:WMT523992 WWM523990:WWP523992 AF589526:AI589528 KA589526:KD589528 TW589526:TZ589528 ADS589526:ADV589528 ANO589526:ANR589528 AXK589526:AXN589528 BHG589526:BHJ589528 BRC589526:BRF589528 CAY589526:CBB589528 CKU589526:CKX589528 CUQ589526:CUT589528 DEM589526:DEP589528 DOI589526:DOL589528 DYE589526:DYH589528 EIA589526:EID589528 ERW589526:ERZ589528 FBS589526:FBV589528 FLO589526:FLR589528 FVK589526:FVN589528 GFG589526:GFJ589528 GPC589526:GPF589528 GYY589526:GZB589528 HIU589526:HIX589528 HSQ589526:HST589528 ICM589526:ICP589528 IMI589526:IML589528 IWE589526:IWH589528 JGA589526:JGD589528 JPW589526:JPZ589528 JZS589526:JZV589528 KJO589526:KJR589528 KTK589526:KTN589528 LDG589526:LDJ589528 LNC589526:LNF589528 LWY589526:LXB589528 MGU589526:MGX589528 MQQ589526:MQT589528 NAM589526:NAP589528 NKI589526:NKL589528 NUE589526:NUH589528 OEA589526:OED589528 ONW589526:ONZ589528 OXS589526:OXV589528 PHO589526:PHR589528 PRK589526:PRN589528 QBG589526:QBJ589528 QLC589526:QLF589528 QUY589526:QVB589528 REU589526:REX589528 ROQ589526:ROT589528 RYM589526:RYP589528 SII589526:SIL589528 SSE589526:SSH589528 TCA589526:TCD589528 TLW589526:TLZ589528 TVS589526:TVV589528 UFO589526:UFR589528 UPK589526:UPN589528 UZG589526:UZJ589528 VJC589526:VJF589528 VSY589526:VTB589528 WCU589526:WCX589528 WMQ589526:WMT589528 WWM589526:WWP589528 AF655062:AI655064 KA655062:KD655064 TW655062:TZ655064 ADS655062:ADV655064 ANO655062:ANR655064 AXK655062:AXN655064 BHG655062:BHJ655064 BRC655062:BRF655064 CAY655062:CBB655064 CKU655062:CKX655064 CUQ655062:CUT655064 DEM655062:DEP655064 DOI655062:DOL655064 DYE655062:DYH655064 EIA655062:EID655064 ERW655062:ERZ655064 FBS655062:FBV655064 FLO655062:FLR655064 FVK655062:FVN655064 GFG655062:GFJ655064 GPC655062:GPF655064 GYY655062:GZB655064 HIU655062:HIX655064 HSQ655062:HST655064 ICM655062:ICP655064 IMI655062:IML655064 IWE655062:IWH655064 JGA655062:JGD655064 JPW655062:JPZ655064 JZS655062:JZV655064 KJO655062:KJR655064 KTK655062:KTN655064 LDG655062:LDJ655064 LNC655062:LNF655064 LWY655062:LXB655064 MGU655062:MGX655064 MQQ655062:MQT655064 NAM655062:NAP655064 NKI655062:NKL655064 NUE655062:NUH655064 OEA655062:OED655064 ONW655062:ONZ655064 OXS655062:OXV655064 PHO655062:PHR655064 PRK655062:PRN655064 QBG655062:QBJ655064 QLC655062:QLF655064 QUY655062:QVB655064 REU655062:REX655064 ROQ655062:ROT655064 RYM655062:RYP655064 SII655062:SIL655064 SSE655062:SSH655064 TCA655062:TCD655064 TLW655062:TLZ655064 TVS655062:TVV655064 UFO655062:UFR655064 UPK655062:UPN655064 UZG655062:UZJ655064 VJC655062:VJF655064 VSY655062:VTB655064 WCU655062:WCX655064 WMQ655062:WMT655064 WWM655062:WWP655064 AF720598:AI720600 KA720598:KD720600 TW720598:TZ720600 ADS720598:ADV720600 ANO720598:ANR720600 AXK720598:AXN720600 BHG720598:BHJ720600 BRC720598:BRF720600 CAY720598:CBB720600 CKU720598:CKX720600 CUQ720598:CUT720600 DEM720598:DEP720600 DOI720598:DOL720600 DYE720598:DYH720600 EIA720598:EID720600 ERW720598:ERZ720600 FBS720598:FBV720600 FLO720598:FLR720600 FVK720598:FVN720600 GFG720598:GFJ720600 GPC720598:GPF720600 GYY720598:GZB720600 HIU720598:HIX720600 HSQ720598:HST720600 ICM720598:ICP720600 IMI720598:IML720600 IWE720598:IWH720600 JGA720598:JGD720600 JPW720598:JPZ720600 JZS720598:JZV720600 KJO720598:KJR720600 KTK720598:KTN720600 LDG720598:LDJ720600 LNC720598:LNF720600 LWY720598:LXB720600 MGU720598:MGX720600 MQQ720598:MQT720600 NAM720598:NAP720600 NKI720598:NKL720600 NUE720598:NUH720600 OEA720598:OED720600 ONW720598:ONZ720600 OXS720598:OXV720600 PHO720598:PHR720600 PRK720598:PRN720600 QBG720598:QBJ720600 QLC720598:QLF720600 QUY720598:QVB720600 REU720598:REX720600 ROQ720598:ROT720600 RYM720598:RYP720600 SII720598:SIL720600 SSE720598:SSH720600 TCA720598:TCD720600 TLW720598:TLZ720600 TVS720598:TVV720600 UFO720598:UFR720600 UPK720598:UPN720600 UZG720598:UZJ720600 VJC720598:VJF720600 VSY720598:VTB720600 WCU720598:WCX720600 WMQ720598:WMT720600 WWM720598:WWP720600 AF786134:AI786136 KA786134:KD786136 TW786134:TZ786136 ADS786134:ADV786136 ANO786134:ANR786136 AXK786134:AXN786136 BHG786134:BHJ786136 BRC786134:BRF786136 CAY786134:CBB786136 CKU786134:CKX786136 CUQ786134:CUT786136 DEM786134:DEP786136 DOI786134:DOL786136 DYE786134:DYH786136 EIA786134:EID786136 ERW786134:ERZ786136 FBS786134:FBV786136 FLO786134:FLR786136 FVK786134:FVN786136 GFG786134:GFJ786136 GPC786134:GPF786136 GYY786134:GZB786136 HIU786134:HIX786136 HSQ786134:HST786136 ICM786134:ICP786136 IMI786134:IML786136 IWE786134:IWH786136 JGA786134:JGD786136 JPW786134:JPZ786136 JZS786134:JZV786136 KJO786134:KJR786136 KTK786134:KTN786136 LDG786134:LDJ786136 LNC786134:LNF786136 LWY786134:LXB786136 MGU786134:MGX786136 MQQ786134:MQT786136 NAM786134:NAP786136 NKI786134:NKL786136 NUE786134:NUH786136 OEA786134:OED786136 ONW786134:ONZ786136 OXS786134:OXV786136 PHO786134:PHR786136 PRK786134:PRN786136 QBG786134:QBJ786136 QLC786134:QLF786136 QUY786134:QVB786136 REU786134:REX786136 ROQ786134:ROT786136 RYM786134:RYP786136 SII786134:SIL786136 SSE786134:SSH786136 TCA786134:TCD786136 TLW786134:TLZ786136 TVS786134:TVV786136 UFO786134:UFR786136 UPK786134:UPN786136 UZG786134:UZJ786136 VJC786134:VJF786136 VSY786134:VTB786136 WCU786134:WCX786136 WMQ786134:WMT786136 WWM786134:WWP786136 AF851670:AI851672 KA851670:KD851672 TW851670:TZ851672 ADS851670:ADV851672 ANO851670:ANR851672 AXK851670:AXN851672 BHG851670:BHJ851672 BRC851670:BRF851672 CAY851670:CBB851672 CKU851670:CKX851672 CUQ851670:CUT851672 DEM851670:DEP851672 DOI851670:DOL851672 DYE851670:DYH851672 EIA851670:EID851672 ERW851670:ERZ851672 FBS851670:FBV851672 FLO851670:FLR851672 FVK851670:FVN851672 GFG851670:GFJ851672 GPC851670:GPF851672 GYY851670:GZB851672 HIU851670:HIX851672 HSQ851670:HST851672 ICM851670:ICP851672 IMI851670:IML851672 IWE851670:IWH851672 JGA851670:JGD851672 JPW851670:JPZ851672 JZS851670:JZV851672 KJO851670:KJR851672 KTK851670:KTN851672 LDG851670:LDJ851672 LNC851670:LNF851672 LWY851670:LXB851672 MGU851670:MGX851672 MQQ851670:MQT851672 NAM851670:NAP851672 NKI851670:NKL851672 NUE851670:NUH851672 OEA851670:OED851672 ONW851670:ONZ851672 OXS851670:OXV851672 PHO851670:PHR851672 PRK851670:PRN851672 QBG851670:QBJ851672 QLC851670:QLF851672 QUY851670:QVB851672 REU851670:REX851672 ROQ851670:ROT851672 RYM851670:RYP851672 SII851670:SIL851672 SSE851670:SSH851672 TCA851670:TCD851672 TLW851670:TLZ851672 TVS851670:TVV851672 UFO851670:UFR851672 UPK851670:UPN851672 UZG851670:UZJ851672 VJC851670:VJF851672 VSY851670:VTB851672 WCU851670:WCX851672 WMQ851670:WMT851672 WWM851670:WWP851672 AF917206:AI917208 KA917206:KD917208 TW917206:TZ917208 ADS917206:ADV917208 ANO917206:ANR917208 AXK917206:AXN917208 BHG917206:BHJ917208 BRC917206:BRF917208 CAY917206:CBB917208 CKU917206:CKX917208 CUQ917206:CUT917208 DEM917206:DEP917208 DOI917206:DOL917208 DYE917206:DYH917208 EIA917206:EID917208 ERW917206:ERZ917208 FBS917206:FBV917208 FLO917206:FLR917208 FVK917206:FVN917208 GFG917206:GFJ917208 GPC917206:GPF917208 GYY917206:GZB917208 HIU917206:HIX917208 HSQ917206:HST917208 ICM917206:ICP917208 IMI917206:IML917208 IWE917206:IWH917208 JGA917206:JGD917208 JPW917206:JPZ917208 JZS917206:JZV917208 KJO917206:KJR917208 KTK917206:KTN917208 LDG917206:LDJ917208 LNC917206:LNF917208 LWY917206:LXB917208 MGU917206:MGX917208 MQQ917206:MQT917208 NAM917206:NAP917208 NKI917206:NKL917208 NUE917206:NUH917208 OEA917206:OED917208 ONW917206:ONZ917208 OXS917206:OXV917208 PHO917206:PHR917208 PRK917206:PRN917208 QBG917206:QBJ917208 QLC917206:QLF917208 QUY917206:QVB917208 REU917206:REX917208 ROQ917206:ROT917208 RYM917206:RYP917208 SII917206:SIL917208 SSE917206:SSH917208 TCA917206:TCD917208 TLW917206:TLZ917208 TVS917206:TVV917208 UFO917206:UFR917208 UPK917206:UPN917208 UZG917206:UZJ917208 VJC917206:VJF917208 VSY917206:VTB917208 WCU917206:WCX917208 WMQ917206:WMT917208 WWM917206:WWP917208 AF982742:AI982744 KA982742:KD982744 TW982742:TZ982744 ADS982742:ADV982744 ANO982742:ANR982744 AXK982742:AXN982744 BHG982742:BHJ982744 BRC982742:BRF982744 CAY982742:CBB982744 CKU982742:CKX982744 CUQ982742:CUT982744 DEM982742:DEP982744 DOI982742:DOL982744 DYE982742:DYH982744 EIA982742:EID982744 ERW982742:ERZ982744 FBS982742:FBV982744 FLO982742:FLR982744 FVK982742:FVN982744 GFG982742:GFJ982744 GPC982742:GPF982744 GYY982742:GZB982744 HIU982742:HIX982744 HSQ982742:HST982744 ICM982742:ICP982744 IMI982742:IML982744 IWE982742:IWH982744 JGA982742:JGD982744 JPW982742:JPZ982744 JZS982742:JZV982744 KJO982742:KJR982744 KTK982742:KTN982744 LDG982742:LDJ982744 LNC982742:LNF982744 LWY982742:LXB982744 MGU982742:MGX982744 MQQ982742:MQT982744 NAM982742:NAP982744 NKI982742:NKL982744 NUE982742:NUH982744 OEA982742:OED982744 ONW982742:ONZ982744 OXS982742:OXV982744 PHO982742:PHR982744 PRK982742:PRN982744 QBG982742:QBJ982744 QLC982742:QLF982744 QUY982742:QVB982744 REU982742:REX982744 ROQ982742:ROT982744 RYM982742:RYP982744 SII982742:SIL982744 SSE982742:SSH982744 TCA982742:TCD982744 TLW982742:TLZ982744 TVS982742:TVV982744 UFO982742:UFR982744 UPK982742:UPN982744 UZG982742:UZJ982744 VJC982742:VJF982744 VSY982742:VTB982744 WCU982742:WCX982744 WMQ982742:WMT982744 WWM982742:WWP982744 WCU983111:WCX983113 KA63:KD65 TW63:TZ65 ADS63:ADV65 ANO63:ANR65 AXK63:AXN65 BHG63:BHJ65 BRC63:BRF65 CAY63:CBB65 CKU63:CKX65 CUQ63:CUT65 DEM63:DEP65 DOI63:DOL65 DYE63:DYH65 EIA63:EID65 ERW63:ERZ65 FBS63:FBV65 FLO63:FLR65 FVK63:FVN65 GFG63:GFJ65 GPC63:GPF65 GYY63:GZB65 HIU63:HIX65 HSQ63:HST65 ICM63:ICP65 IMI63:IML65 IWE63:IWH65 JGA63:JGD65 JPW63:JPZ65 JZS63:JZV65 KJO63:KJR65 KTK63:KTN65 LDG63:LDJ65 LNC63:LNF65 LWY63:LXB65 MGU63:MGX65 MQQ63:MQT65 NAM63:NAP65 NKI63:NKL65 NUE63:NUH65 OEA63:OED65 ONW63:ONZ65 OXS63:OXV65 PHO63:PHR65 PRK63:PRN65 QBG63:QBJ65 QLC63:QLF65 QUY63:QVB65 REU63:REX65 ROQ63:ROT65 RYM63:RYP65 SII63:SIL65 SSE63:SSH65 TCA63:TCD65 TLW63:TLZ65 TVS63:TVV65 UFO63:UFR65 UPK63:UPN65 UZG63:UZJ65 VJC63:VJF65 VSY63:VTB65 WCU63:WCX65 WMQ63:WMT65 WWM63:WWP65 AF65254:AI65256 KA65254:KD65256 TW65254:TZ65256 ADS65254:ADV65256 ANO65254:ANR65256 AXK65254:AXN65256 BHG65254:BHJ65256 BRC65254:BRF65256 CAY65254:CBB65256 CKU65254:CKX65256 CUQ65254:CUT65256 DEM65254:DEP65256 DOI65254:DOL65256 DYE65254:DYH65256 EIA65254:EID65256 ERW65254:ERZ65256 FBS65254:FBV65256 FLO65254:FLR65256 FVK65254:FVN65256 GFG65254:GFJ65256 GPC65254:GPF65256 GYY65254:GZB65256 HIU65254:HIX65256 HSQ65254:HST65256 ICM65254:ICP65256 IMI65254:IML65256 IWE65254:IWH65256 JGA65254:JGD65256 JPW65254:JPZ65256 JZS65254:JZV65256 KJO65254:KJR65256 KTK65254:KTN65256 LDG65254:LDJ65256 LNC65254:LNF65256 LWY65254:LXB65256 MGU65254:MGX65256 MQQ65254:MQT65256 NAM65254:NAP65256 NKI65254:NKL65256 NUE65254:NUH65256 OEA65254:OED65256 ONW65254:ONZ65256 OXS65254:OXV65256 PHO65254:PHR65256 PRK65254:PRN65256 QBG65254:QBJ65256 QLC65254:QLF65256 QUY65254:QVB65256 REU65254:REX65256 ROQ65254:ROT65256 RYM65254:RYP65256 SII65254:SIL65256 SSE65254:SSH65256 TCA65254:TCD65256 TLW65254:TLZ65256 TVS65254:TVV65256 UFO65254:UFR65256 UPK65254:UPN65256 UZG65254:UZJ65256 VJC65254:VJF65256 VSY65254:VTB65256 WCU65254:WCX65256 WMQ65254:WMT65256 WWM65254:WWP65256 AF130790:AI130792 KA130790:KD130792 TW130790:TZ130792 ADS130790:ADV130792 ANO130790:ANR130792 AXK130790:AXN130792 BHG130790:BHJ130792 BRC130790:BRF130792 CAY130790:CBB130792 CKU130790:CKX130792 CUQ130790:CUT130792 DEM130790:DEP130792 DOI130790:DOL130792 DYE130790:DYH130792 EIA130790:EID130792 ERW130790:ERZ130792 FBS130790:FBV130792 FLO130790:FLR130792 FVK130790:FVN130792 GFG130790:GFJ130792 GPC130790:GPF130792 GYY130790:GZB130792 HIU130790:HIX130792 HSQ130790:HST130792 ICM130790:ICP130792 IMI130790:IML130792 IWE130790:IWH130792 JGA130790:JGD130792 JPW130790:JPZ130792 JZS130790:JZV130792 KJO130790:KJR130792 KTK130790:KTN130792 LDG130790:LDJ130792 LNC130790:LNF130792 LWY130790:LXB130792 MGU130790:MGX130792 MQQ130790:MQT130792 NAM130790:NAP130792 NKI130790:NKL130792 NUE130790:NUH130792 OEA130790:OED130792 ONW130790:ONZ130792 OXS130790:OXV130792 PHO130790:PHR130792 PRK130790:PRN130792 QBG130790:QBJ130792 QLC130790:QLF130792 QUY130790:QVB130792 REU130790:REX130792 ROQ130790:ROT130792 RYM130790:RYP130792 SII130790:SIL130792 SSE130790:SSH130792 TCA130790:TCD130792 TLW130790:TLZ130792 TVS130790:TVV130792 UFO130790:UFR130792 UPK130790:UPN130792 UZG130790:UZJ130792 VJC130790:VJF130792 VSY130790:VTB130792 WCU130790:WCX130792 WMQ130790:WMT130792 WWM130790:WWP130792 AF196326:AI196328 KA196326:KD196328 TW196326:TZ196328 ADS196326:ADV196328 ANO196326:ANR196328 AXK196326:AXN196328 BHG196326:BHJ196328 BRC196326:BRF196328 CAY196326:CBB196328 CKU196326:CKX196328 CUQ196326:CUT196328 DEM196326:DEP196328 DOI196326:DOL196328 DYE196326:DYH196328 EIA196326:EID196328 ERW196326:ERZ196328 FBS196326:FBV196328 FLO196326:FLR196328 FVK196326:FVN196328 GFG196326:GFJ196328 GPC196326:GPF196328 GYY196326:GZB196328 HIU196326:HIX196328 HSQ196326:HST196328 ICM196326:ICP196328 IMI196326:IML196328 IWE196326:IWH196328 JGA196326:JGD196328 JPW196326:JPZ196328 JZS196326:JZV196328 KJO196326:KJR196328 KTK196326:KTN196328 LDG196326:LDJ196328 LNC196326:LNF196328 LWY196326:LXB196328 MGU196326:MGX196328 MQQ196326:MQT196328 NAM196326:NAP196328 NKI196326:NKL196328 NUE196326:NUH196328 OEA196326:OED196328 ONW196326:ONZ196328 OXS196326:OXV196328 PHO196326:PHR196328 PRK196326:PRN196328 QBG196326:QBJ196328 QLC196326:QLF196328 QUY196326:QVB196328 REU196326:REX196328 ROQ196326:ROT196328 RYM196326:RYP196328 SII196326:SIL196328 SSE196326:SSH196328 TCA196326:TCD196328 TLW196326:TLZ196328 TVS196326:TVV196328 UFO196326:UFR196328 UPK196326:UPN196328 UZG196326:UZJ196328 VJC196326:VJF196328 VSY196326:VTB196328 WCU196326:WCX196328 WMQ196326:WMT196328 WWM196326:WWP196328 AF261862:AI261864 KA261862:KD261864 TW261862:TZ261864 ADS261862:ADV261864 ANO261862:ANR261864 AXK261862:AXN261864 BHG261862:BHJ261864 BRC261862:BRF261864 CAY261862:CBB261864 CKU261862:CKX261864 CUQ261862:CUT261864 DEM261862:DEP261864 DOI261862:DOL261864 DYE261862:DYH261864 EIA261862:EID261864 ERW261862:ERZ261864 FBS261862:FBV261864 FLO261862:FLR261864 FVK261862:FVN261864 GFG261862:GFJ261864 GPC261862:GPF261864 GYY261862:GZB261864 HIU261862:HIX261864 HSQ261862:HST261864 ICM261862:ICP261864 IMI261862:IML261864 IWE261862:IWH261864 JGA261862:JGD261864 JPW261862:JPZ261864 JZS261862:JZV261864 KJO261862:KJR261864 KTK261862:KTN261864 LDG261862:LDJ261864 LNC261862:LNF261864 LWY261862:LXB261864 MGU261862:MGX261864 MQQ261862:MQT261864 NAM261862:NAP261864 NKI261862:NKL261864 NUE261862:NUH261864 OEA261862:OED261864 ONW261862:ONZ261864 OXS261862:OXV261864 PHO261862:PHR261864 PRK261862:PRN261864 QBG261862:QBJ261864 QLC261862:QLF261864 QUY261862:QVB261864 REU261862:REX261864 ROQ261862:ROT261864 RYM261862:RYP261864 SII261862:SIL261864 SSE261862:SSH261864 TCA261862:TCD261864 TLW261862:TLZ261864 TVS261862:TVV261864 UFO261862:UFR261864 UPK261862:UPN261864 UZG261862:UZJ261864 VJC261862:VJF261864 VSY261862:VTB261864 WCU261862:WCX261864 WMQ261862:WMT261864 WWM261862:WWP261864 AF327398:AI327400 KA327398:KD327400 TW327398:TZ327400 ADS327398:ADV327400 ANO327398:ANR327400 AXK327398:AXN327400 BHG327398:BHJ327400 BRC327398:BRF327400 CAY327398:CBB327400 CKU327398:CKX327400 CUQ327398:CUT327400 DEM327398:DEP327400 DOI327398:DOL327400 DYE327398:DYH327400 EIA327398:EID327400 ERW327398:ERZ327400 FBS327398:FBV327400 FLO327398:FLR327400 FVK327398:FVN327400 GFG327398:GFJ327400 GPC327398:GPF327400 GYY327398:GZB327400 HIU327398:HIX327400 HSQ327398:HST327400 ICM327398:ICP327400 IMI327398:IML327400 IWE327398:IWH327400 JGA327398:JGD327400 JPW327398:JPZ327400 JZS327398:JZV327400 KJO327398:KJR327400 KTK327398:KTN327400 LDG327398:LDJ327400 LNC327398:LNF327400 LWY327398:LXB327400 MGU327398:MGX327400 MQQ327398:MQT327400 NAM327398:NAP327400 NKI327398:NKL327400 NUE327398:NUH327400 OEA327398:OED327400 ONW327398:ONZ327400 OXS327398:OXV327400 PHO327398:PHR327400 PRK327398:PRN327400 QBG327398:QBJ327400 QLC327398:QLF327400 QUY327398:QVB327400 REU327398:REX327400 ROQ327398:ROT327400 RYM327398:RYP327400 SII327398:SIL327400 SSE327398:SSH327400 TCA327398:TCD327400 TLW327398:TLZ327400 TVS327398:TVV327400 UFO327398:UFR327400 UPK327398:UPN327400 UZG327398:UZJ327400 VJC327398:VJF327400 VSY327398:VTB327400 WCU327398:WCX327400 WMQ327398:WMT327400 WWM327398:WWP327400 AF392934:AI392936 KA392934:KD392936 TW392934:TZ392936 ADS392934:ADV392936 ANO392934:ANR392936 AXK392934:AXN392936 BHG392934:BHJ392936 BRC392934:BRF392936 CAY392934:CBB392936 CKU392934:CKX392936 CUQ392934:CUT392936 DEM392934:DEP392936 DOI392934:DOL392936 DYE392934:DYH392936 EIA392934:EID392936 ERW392934:ERZ392936 FBS392934:FBV392936 FLO392934:FLR392936 FVK392934:FVN392936 GFG392934:GFJ392936 GPC392934:GPF392936 GYY392934:GZB392936 HIU392934:HIX392936 HSQ392934:HST392936 ICM392934:ICP392936 IMI392934:IML392936 IWE392934:IWH392936 JGA392934:JGD392936 JPW392934:JPZ392936 JZS392934:JZV392936 KJO392934:KJR392936 KTK392934:KTN392936 LDG392934:LDJ392936 LNC392934:LNF392936 LWY392934:LXB392936 MGU392934:MGX392936 MQQ392934:MQT392936 NAM392934:NAP392936 NKI392934:NKL392936 NUE392934:NUH392936 OEA392934:OED392936 ONW392934:ONZ392936 OXS392934:OXV392936 PHO392934:PHR392936 PRK392934:PRN392936 QBG392934:QBJ392936 QLC392934:QLF392936 QUY392934:QVB392936 REU392934:REX392936 ROQ392934:ROT392936 RYM392934:RYP392936 SII392934:SIL392936 SSE392934:SSH392936 TCA392934:TCD392936 TLW392934:TLZ392936 TVS392934:TVV392936 UFO392934:UFR392936 UPK392934:UPN392936 UZG392934:UZJ392936 VJC392934:VJF392936 VSY392934:VTB392936 WCU392934:WCX392936 WMQ392934:WMT392936 WWM392934:WWP392936 AF458470:AI458472 KA458470:KD458472 TW458470:TZ458472 ADS458470:ADV458472 ANO458470:ANR458472 AXK458470:AXN458472 BHG458470:BHJ458472 BRC458470:BRF458472 CAY458470:CBB458472 CKU458470:CKX458472 CUQ458470:CUT458472 DEM458470:DEP458472 DOI458470:DOL458472 DYE458470:DYH458472 EIA458470:EID458472 ERW458470:ERZ458472 FBS458470:FBV458472 FLO458470:FLR458472 FVK458470:FVN458472 GFG458470:GFJ458472 GPC458470:GPF458472 GYY458470:GZB458472 HIU458470:HIX458472 HSQ458470:HST458472 ICM458470:ICP458472 IMI458470:IML458472 IWE458470:IWH458472 JGA458470:JGD458472 JPW458470:JPZ458472 JZS458470:JZV458472 KJO458470:KJR458472 KTK458470:KTN458472 LDG458470:LDJ458472 LNC458470:LNF458472 LWY458470:LXB458472 MGU458470:MGX458472 MQQ458470:MQT458472 NAM458470:NAP458472 NKI458470:NKL458472 NUE458470:NUH458472 OEA458470:OED458472 ONW458470:ONZ458472 OXS458470:OXV458472 PHO458470:PHR458472 PRK458470:PRN458472 QBG458470:QBJ458472 QLC458470:QLF458472 QUY458470:QVB458472 REU458470:REX458472 ROQ458470:ROT458472 RYM458470:RYP458472 SII458470:SIL458472 SSE458470:SSH458472 TCA458470:TCD458472 TLW458470:TLZ458472 TVS458470:TVV458472 UFO458470:UFR458472 UPK458470:UPN458472 UZG458470:UZJ458472 VJC458470:VJF458472 VSY458470:VTB458472 WCU458470:WCX458472 WMQ458470:WMT458472 WWM458470:WWP458472 AF524006:AI524008 KA524006:KD524008 TW524006:TZ524008 ADS524006:ADV524008 ANO524006:ANR524008 AXK524006:AXN524008 BHG524006:BHJ524008 BRC524006:BRF524008 CAY524006:CBB524008 CKU524006:CKX524008 CUQ524006:CUT524008 DEM524006:DEP524008 DOI524006:DOL524008 DYE524006:DYH524008 EIA524006:EID524008 ERW524006:ERZ524008 FBS524006:FBV524008 FLO524006:FLR524008 FVK524006:FVN524008 GFG524006:GFJ524008 GPC524006:GPF524008 GYY524006:GZB524008 HIU524006:HIX524008 HSQ524006:HST524008 ICM524006:ICP524008 IMI524006:IML524008 IWE524006:IWH524008 JGA524006:JGD524008 JPW524006:JPZ524008 JZS524006:JZV524008 KJO524006:KJR524008 KTK524006:KTN524008 LDG524006:LDJ524008 LNC524006:LNF524008 LWY524006:LXB524008 MGU524006:MGX524008 MQQ524006:MQT524008 NAM524006:NAP524008 NKI524006:NKL524008 NUE524006:NUH524008 OEA524006:OED524008 ONW524006:ONZ524008 OXS524006:OXV524008 PHO524006:PHR524008 PRK524006:PRN524008 QBG524006:QBJ524008 QLC524006:QLF524008 QUY524006:QVB524008 REU524006:REX524008 ROQ524006:ROT524008 RYM524006:RYP524008 SII524006:SIL524008 SSE524006:SSH524008 TCA524006:TCD524008 TLW524006:TLZ524008 TVS524006:TVV524008 UFO524006:UFR524008 UPK524006:UPN524008 UZG524006:UZJ524008 VJC524006:VJF524008 VSY524006:VTB524008 WCU524006:WCX524008 WMQ524006:WMT524008 WWM524006:WWP524008 AF589542:AI589544 KA589542:KD589544 TW589542:TZ589544 ADS589542:ADV589544 ANO589542:ANR589544 AXK589542:AXN589544 BHG589542:BHJ589544 BRC589542:BRF589544 CAY589542:CBB589544 CKU589542:CKX589544 CUQ589542:CUT589544 DEM589542:DEP589544 DOI589542:DOL589544 DYE589542:DYH589544 EIA589542:EID589544 ERW589542:ERZ589544 FBS589542:FBV589544 FLO589542:FLR589544 FVK589542:FVN589544 GFG589542:GFJ589544 GPC589542:GPF589544 GYY589542:GZB589544 HIU589542:HIX589544 HSQ589542:HST589544 ICM589542:ICP589544 IMI589542:IML589544 IWE589542:IWH589544 JGA589542:JGD589544 JPW589542:JPZ589544 JZS589542:JZV589544 KJO589542:KJR589544 KTK589542:KTN589544 LDG589542:LDJ589544 LNC589542:LNF589544 LWY589542:LXB589544 MGU589542:MGX589544 MQQ589542:MQT589544 NAM589542:NAP589544 NKI589542:NKL589544 NUE589542:NUH589544 OEA589542:OED589544 ONW589542:ONZ589544 OXS589542:OXV589544 PHO589542:PHR589544 PRK589542:PRN589544 QBG589542:QBJ589544 QLC589542:QLF589544 QUY589542:QVB589544 REU589542:REX589544 ROQ589542:ROT589544 RYM589542:RYP589544 SII589542:SIL589544 SSE589542:SSH589544 TCA589542:TCD589544 TLW589542:TLZ589544 TVS589542:TVV589544 UFO589542:UFR589544 UPK589542:UPN589544 UZG589542:UZJ589544 VJC589542:VJF589544 VSY589542:VTB589544 WCU589542:WCX589544 WMQ589542:WMT589544 WWM589542:WWP589544 AF655078:AI655080 KA655078:KD655080 TW655078:TZ655080 ADS655078:ADV655080 ANO655078:ANR655080 AXK655078:AXN655080 BHG655078:BHJ655080 BRC655078:BRF655080 CAY655078:CBB655080 CKU655078:CKX655080 CUQ655078:CUT655080 DEM655078:DEP655080 DOI655078:DOL655080 DYE655078:DYH655080 EIA655078:EID655080 ERW655078:ERZ655080 FBS655078:FBV655080 FLO655078:FLR655080 FVK655078:FVN655080 GFG655078:GFJ655080 GPC655078:GPF655080 GYY655078:GZB655080 HIU655078:HIX655080 HSQ655078:HST655080 ICM655078:ICP655080 IMI655078:IML655080 IWE655078:IWH655080 JGA655078:JGD655080 JPW655078:JPZ655080 JZS655078:JZV655080 KJO655078:KJR655080 KTK655078:KTN655080 LDG655078:LDJ655080 LNC655078:LNF655080 LWY655078:LXB655080 MGU655078:MGX655080 MQQ655078:MQT655080 NAM655078:NAP655080 NKI655078:NKL655080 NUE655078:NUH655080 OEA655078:OED655080 ONW655078:ONZ655080 OXS655078:OXV655080 PHO655078:PHR655080 PRK655078:PRN655080 QBG655078:QBJ655080 QLC655078:QLF655080 QUY655078:QVB655080 REU655078:REX655080 ROQ655078:ROT655080 RYM655078:RYP655080 SII655078:SIL655080 SSE655078:SSH655080 TCA655078:TCD655080 TLW655078:TLZ655080 TVS655078:TVV655080 UFO655078:UFR655080 UPK655078:UPN655080 UZG655078:UZJ655080 VJC655078:VJF655080 VSY655078:VTB655080 WCU655078:WCX655080 WMQ655078:WMT655080 WWM655078:WWP655080 AF720614:AI720616 KA720614:KD720616 TW720614:TZ720616 ADS720614:ADV720616 ANO720614:ANR720616 AXK720614:AXN720616 BHG720614:BHJ720616 BRC720614:BRF720616 CAY720614:CBB720616 CKU720614:CKX720616 CUQ720614:CUT720616 DEM720614:DEP720616 DOI720614:DOL720616 DYE720614:DYH720616 EIA720614:EID720616 ERW720614:ERZ720616 FBS720614:FBV720616 FLO720614:FLR720616 FVK720614:FVN720616 GFG720614:GFJ720616 GPC720614:GPF720616 GYY720614:GZB720616 HIU720614:HIX720616 HSQ720614:HST720616 ICM720614:ICP720616 IMI720614:IML720616 IWE720614:IWH720616 JGA720614:JGD720616 JPW720614:JPZ720616 JZS720614:JZV720616 KJO720614:KJR720616 KTK720614:KTN720616 LDG720614:LDJ720616 LNC720614:LNF720616 LWY720614:LXB720616 MGU720614:MGX720616 MQQ720614:MQT720616 NAM720614:NAP720616 NKI720614:NKL720616 NUE720614:NUH720616 OEA720614:OED720616 ONW720614:ONZ720616 OXS720614:OXV720616 PHO720614:PHR720616 PRK720614:PRN720616 QBG720614:QBJ720616 QLC720614:QLF720616 QUY720614:QVB720616 REU720614:REX720616 ROQ720614:ROT720616 RYM720614:RYP720616 SII720614:SIL720616 SSE720614:SSH720616 TCA720614:TCD720616 TLW720614:TLZ720616 TVS720614:TVV720616 UFO720614:UFR720616 UPK720614:UPN720616 UZG720614:UZJ720616 VJC720614:VJF720616 VSY720614:VTB720616 WCU720614:WCX720616 WMQ720614:WMT720616 WWM720614:WWP720616 AF786150:AI786152 KA786150:KD786152 TW786150:TZ786152 ADS786150:ADV786152 ANO786150:ANR786152 AXK786150:AXN786152 BHG786150:BHJ786152 BRC786150:BRF786152 CAY786150:CBB786152 CKU786150:CKX786152 CUQ786150:CUT786152 DEM786150:DEP786152 DOI786150:DOL786152 DYE786150:DYH786152 EIA786150:EID786152 ERW786150:ERZ786152 FBS786150:FBV786152 FLO786150:FLR786152 FVK786150:FVN786152 GFG786150:GFJ786152 GPC786150:GPF786152 GYY786150:GZB786152 HIU786150:HIX786152 HSQ786150:HST786152 ICM786150:ICP786152 IMI786150:IML786152 IWE786150:IWH786152 JGA786150:JGD786152 JPW786150:JPZ786152 JZS786150:JZV786152 KJO786150:KJR786152 KTK786150:KTN786152 LDG786150:LDJ786152 LNC786150:LNF786152 LWY786150:LXB786152 MGU786150:MGX786152 MQQ786150:MQT786152 NAM786150:NAP786152 NKI786150:NKL786152 NUE786150:NUH786152 OEA786150:OED786152 ONW786150:ONZ786152 OXS786150:OXV786152 PHO786150:PHR786152 PRK786150:PRN786152 QBG786150:QBJ786152 QLC786150:QLF786152 QUY786150:QVB786152 REU786150:REX786152 ROQ786150:ROT786152 RYM786150:RYP786152 SII786150:SIL786152 SSE786150:SSH786152 TCA786150:TCD786152 TLW786150:TLZ786152 TVS786150:TVV786152 UFO786150:UFR786152 UPK786150:UPN786152 UZG786150:UZJ786152 VJC786150:VJF786152 VSY786150:VTB786152 WCU786150:WCX786152 WMQ786150:WMT786152 WWM786150:WWP786152 AF851686:AI851688 KA851686:KD851688 TW851686:TZ851688 ADS851686:ADV851688 ANO851686:ANR851688 AXK851686:AXN851688 BHG851686:BHJ851688 BRC851686:BRF851688 CAY851686:CBB851688 CKU851686:CKX851688 CUQ851686:CUT851688 DEM851686:DEP851688 DOI851686:DOL851688 DYE851686:DYH851688 EIA851686:EID851688 ERW851686:ERZ851688 FBS851686:FBV851688 FLO851686:FLR851688 FVK851686:FVN851688 GFG851686:GFJ851688 GPC851686:GPF851688 GYY851686:GZB851688 HIU851686:HIX851688 HSQ851686:HST851688 ICM851686:ICP851688 IMI851686:IML851688 IWE851686:IWH851688 JGA851686:JGD851688 JPW851686:JPZ851688 JZS851686:JZV851688 KJO851686:KJR851688 KTK851686:KTN851688 LDG851686:LDJ851688 LNC851686:LNF851688 LWY851686:LXB851688 MGU851686:MGX851688 MQQ851686:MQT851688 NAM851686:NAP851688 NKI851686:NKL851688 NUE851686:NUH851688 OEA851686:OED851688 ONW851686:ONZ851688 OXS851686:OXV851688 PHO851686:PHR851688 PRK851686:PRN851688 QBG851686:QBJ851688 QLC851686:QLF851688 QUY851686:QVB851688 REU851686:REX851688 ROQ851686:ROT851688 RYM851686:RYP851688 SII851686:SIL851688 SSE851686:SSH851688 TCA851686:TCD851688 TLW851686:TLZ851688 TVS851686:TVV851688 UFO851686:UFR851688 UPK851686:UPN851688 UZG851686:UZJ851688 VJC851686:VJF851688 VSY851686:VTB851688 WCU851686:WCX851688 WMQ851686:WMT851688 WWM851686:WWP851688 AF917222:AI917224 KA917222:KD917224 TW917222:TZ917224 ADS917222:ADV917224 ANO917222:ANR917224 AXK917222:AXN917224 BHG917222:BHJ917224 BRC917222:BRF917224 CAY917222:CBB917224 CKU917222:CKX917224 CUQ917222:CUT917224 DEM917222:DEP917224 DOI917222:DOL917224 DYE917222:DYH917224 EIA917222:EID917224 ERW917222:ERZ917224 FBS917222:FBV917224 FLO917222:FLR917224 FVK917222:FVN917224 GFG917222:GFJ917224 GPC917222:GPF917224 GYY917222:GZB917224 HIU917222:HIX917224 HSQ917222:HST917224 ICM917222:ICP917224 IMI917222:IML917224 IWE917222:IWH917224 JGA917222:JGD917224 JPW917222:JPZ917224 JZS917222:JZV917224 KJO917222:KJR917224 KTK917222:KTN917224 LDG917222:LDJ917224 LNC917222:LNF917224 LWY917222:LXB917224 MGU917222:MGX917224 MQQ917222:MQT917224 NAM917222:NAP917224 NKI917222:NKL917224 NUE917222:NUH917224 OEA917222:OED917224 ONW917222:ONZ917224 OXS917222:OXV917224 PHO917222:PHR917224 PRK917222:PRN917224 QBG917222:QBJ917224 QLC917222:QLF917224 QUY917222:QVB917224 REU917222:REX917224 ROQ917222:ROT917224 RYM917222:RYP917224 SII917222:SIL917224 SSE917222:SSH917224 TCA917222:TCD917224 TLW917222:TLZ917224 TVS917222:TVV917224 UFO917222:UFR917224 UPK917222:UPN917224 UZG917222:UZJ917224 VJC917222:VJF917224 VSY917222:VTB917224 WCU917222:WCX917224 WMQ917222:WMT917224 WWM917222:WWP917224 AF982758:AI982760 KA982758:KD982760 TW982758:TZ982760 ADS982758:ADV982760 ANO982758:ANR982760 AXK982758:AXN982760 BHG982758:BHJ982760 BRC982758:BRF982760 CAY982758:CBB982760 CKU982758:CKX982760 CUQ982758:CUT982760 DEM982758:DEP982760 DOI982758:DOL982760 DYE982758:DYH982760 EIA982758:EID982760 ERW982758:ERZ982760 FBS982758:FBV982760 FLO982758:FLR982760 FVK982758:FVN982760 GFG982758:GFJ982760 GPC982758:GPF982760 GYY982758:GZB982760 HIU982758:HIX982760 HSQ982758:HST982760 ICM982758:ICP982760 IMI982758:IML982760 IWE982758:IWH982760 JGA982758:JGD982760 JPW982758:JPZ982760 JZS982758:JZV982760 KJO982758:KJR982760 KTK982758:KTN982760 LDG982758:LDJ982760 LNC982758:LNF982760 LWY982758:LXB982760 MGU982758:MGX982760 MQQ982758:MQT982760 NAM982758:NAP982760 NKI982758:NKL982760 NUE982758:NUH982760 OEA982758:OED982760 ONW982758:ONZ982760 OXS982758:OXV982760 PHO982758:PHR982760 PRK982758:PRN982760 QBG982758:QBJ982760 QLC982758:QLF982760 QUY982758:QVB982760 REU982758:REX982760 ROQ982758:ROT982760 RYM982758:RYP982760 SII982758:SIL982760 SSE982758:SSH982760 TCA982758:TCD982760 TLW982758:TLZ982760 TVS982758:TVV982760 UFO982758:UFR982760 UPK982758:UPN982760 UZG982758:UZJ982760 VJC982758:VJF982760 VSY982758:VTB982760 WCU982758:WCX982760 WMQ982758:WMT982760 WWM982758:WWP982760 WMQ983111:WMT983113 KA72:KD74 TW72:TZ74 ADS72:ADV74 ANO72:ANR74 AXK72:AXN74 BHG72:BHJ74 BRC72:BRF74 CAY72:CBB74 CKU72:CKX74 CUQ72:CUT74 DEM72:DEP74 DOI72:DOL74 DYE72:DYH74 EIA72:EID74 ERW72:ERZ74 FBS72:FBV74 FLO72:FLR74 FVK72:FVN74 GFG72:GFJ74 GPC72:GPF74 GYY72:GZB74 HIU72:HIX74 HSQ72:HST74 ICM72:ICP74 IMI72:IML74 IWE72:IWH74 JGA72:JGD74 JPW72:JPZ74 JZS72:JZV74 KJO72:KJR74 KTK72:KTN74 LDG72:LDJ74 LNC72:LNF74 LWY72:LXB74 MGU72:MGX74 MQQ72:MQT74 NAM72:NAP74 NKI72:NKL74 NUE72:NUH74 OEA72:OED74 ONW72:ONZ74 OXS72:OXV74 PHO72:PHR74 PRK72:PRN74 QBG72:QBJ74 QLC72:QLF74 QUY72:QVB74 REU72:REX74 ROQ72:ROT74 RYM72:RYP74 SII72:SIL74 SSE72:SSH74 TCA72:TCD74 TLW72:TLZ74 TVS72:TVV74 UFO72:UFR74 UPK72:UPN74 UZG72:UZJ74 VJC72:VJF74 VSY72:VTB74 WCU72:WCX74 WMQ72:WMT74 WWM72:WWP74 AF65263:AI65265 KA65263:KD65265 TW65263:TZ65265 ADS65263:ADV65265 ANO65263:ANR65265 AXK65263:AXN65265 BHG65263:BHJ65265 BRC65263:BRF65265 CAY65263:CBB65265 CKU65263:CKX65265 CUQ65263:CUT65265 DEM65263:DEP65265 DOI65263:DOL65265 DYE65263:DYH65265 EIA65263:EID65265 ERW65263:ERZ65265 FBS65263:FBV65265 FLO65263:FLR65265 FVK65263:FVN65265 GFG65263:GFJ65265 GPC65263:GPF65265 GYY65263:GZB65265 HIU65263:HIX65265 HSQ65263:HST65265 ICM65263:ICP65265 IMI65263:IML65265 IWE65263:IWH65265 JGA65263:JGD65265 JPW65263:JPZ65265 JZS65263:JZV65265 KJO65263:KJR65265 KTK65263:KTN65265 LDG65263:LDJ65265 LNC65263:LNF65265 LWY65263:LXB65265 MGU65263:MGX65265 MQQ65263:MQT65265 NAM65263:NAP65265 NKI65263:NKL65265 NUE65263:NUH65265 OEA65263:OED65265 ONW65263:ONZ65265 OXS65263:OXV65265 PHO65263:PHR65265 PRK65263:PRN65265 QBG65263:QBJ65265 QLC65263:QLF65265 QUY65263:QVB65265 REU65263:REX65265 ROQ65263:ROT65265 RYM65263:RYP65265 SII65263:SIL65265 SSE65263:SSH65265 TCA65263:TCD65265 TLW65263:TLZ65265 TVS65263:TVV65265 UFO65263:UFR65265 UPK65263:UPN65265 UZG65263:UZJ65265 VJC65263:VJF65265 VSY65263:VTB65265 WCU65263:WCX65265 WMQ65263:WMT65265 WWM65263:WWP65265 AF130799:AI130801 KA130799:KD130801 TW130799:TZ130801 ADS130799:ADV130801 ANO130799:ANR130801 AXK130799:AXN130801 BHG130799:BHJ130801 BRC130799:BRF130801 CAY130799:CBB130801 CKU130799:CKX130801 CUQ130799:CUT130801 DEM130799:DEP130801 DOI130799:DOL130801 DYE130799:DYH130801 EIA130799:EID130801 ERW130799:ERZ130801 FBS130799:FBV130801 FLO130799:FLR130801 FVK130799:FVN130801 GFG130799:GFJ130801 GPC130799:GPF130801 GYY130799:GZB130801 HIU130799:HIX130801 HSQ130799:HST130801 ICM130799:ICP130801 IMI130799:IML130801 IWE130799:IWH130801 JGA130799:JGD130801 JPW130799:JPZ130801 JZS130799:JZV130801 KJO130799:KJR130801 KTK130799:KTN130801 LDG130799:LDJ130801 LNC130799:LNF130801 LWY130799:LXB130801 MGU130799:MGX130801 MQQ130799:MQT130801 NAM130799:NAP130801 NKI130799:NKL130801 NUE130799:NUH130801 OEA130799:OED130801 ONW130799:ONZ130801 OXS130799:OXV130801 PHO130799:PHR130801 PRK130799:PRN130801 QBG130799:QBJ130801 QLC130799:QLF130801 QUY130799:QVB130801 REU130799:REX130801 ROQ130799:ROT130801 RYM130799:RYP130801 SII130799:SIL130801 SSE130799:SSH130801 TCA130799:TCD130801 TLW130799:TLZ130801 TVS130799:TVV130801 UFO130799:UFR130801 UPK130799:UPN130801 UZG130799:UZJ130801 VJC130799:VJF130801 VSY130799:VTB130801 WCU130799:WCX130801 WMQ130799:WMT130801 WWM130799:WWP130801 AF196335:AI196337 KA196335:KD196337 TW196335:TZ196337 ADS196335:ADV196337 ANO196335:ANR196337 AXK196335:AXN196337 BHG196335:BHJ196337 BRC196335:BRF196337 CAY196335:CBB196337 CKU196335:CKX196337 CUQ196335:CUT196337 DEM196335:DEP196337 DOI196335:DOL196337 DYE196335:DYH196337 EIA196335:EID196337 ERW196335:ERZ196337 FBS196335:FBV196337 FLO196335:FLR196337 FVK196335:FVN196337 GFG196335:GFJ196337 GPC196335:GPF196337 GYY196335:GZB196337 HIU196335:HIX196337 HSQ196335:HST196337 ICM196335:ICP196337 IMI196335:IML196337 IWE196335:IWH196337 JGA196335:JGD196337 JPW196335:JPZ196337 JZS196335:JZV196337 KJO196335:KJR196337 KTK196335:KTN196337 LDG196335:LDJ196337 LNC196335:LNF196337 LWY196335:LXB196337 MGU196335:MGX196337 MQQ196335:MQT196337 NAM196335:NAP196337 NKI196335:NKL196337 NUE196335:NUH196337 OEA196335:OED196337 ONW196335:ONZ196337 OXS196335:OXV196337 PHO196335:PHR196337 PRK196335:PRN196337 QBG196335:QBJ196337 QLC196335:QLF196337 QUY196335:QVB196337 REU196335:REX196337 ROQ196335:ROT196337 RYM196335:RYP196337 SII196335:SIL196337 SSE196335:SSH196337 TCA196335:TCD196337 TLW196335:TLZ196337 TVS196335:TVV196337 UFO196335:UFR196337 UPK196335:UPN196337 UZG196335:UZJ196337 VJC196335:VJF196337 VSY196335:VTB196337 WCU196335:WCX196337 WMQ196335:WMT196337 WWM196335:WWP196337 AF261871:AI261873 KA261871:KD261873 TW261871:TZ261873 ADS261871:ADV261873 ANO261871:ANR261873 AXK261871:AXN261873 BHG261871:BHJ261873 BRC261871:BRF261873 CAY261871:CBB261873 CKU261871:CKX261873 CUQ261871:CUT261873 DEM261871:DEP261873 DOI261871:DOL261873 DYE261871:DYH261873 EIA261871:EID261873 ERW261871:ERZ261873 FBS261871:FBV261873 FLO261871:FLR261873 FVK261871:FVN261873 GFG261871:GFJ261873 GPC261871:GPF261873 GYY261871:GZB261873 HIU261871:HIX261873 HSQ261871:HST261873 ICM261871:ICP261873 IMI261871:IML261873 IWE261871:IWH261873 JGA261871:JGD261873 JPW261871:JPZ261873 JZS261871:JZV261873 KJO261871:KJR261873 KTK261871:KTN261873 LDG261871:LDJ261873 LNC261871:LNF261873 LWY261871:LXB261873 MGU261871:MGX261873 MQQ261871:MQT261873 NAM261871:NAP261873 NKI261871:NKL261873 NUE261871:NUH261873 OEA261871:OED261873 ONW261871:ONZ261873 OXS261871:OXV261873 PHO261871:PHR261873 PRK261871:PRN261873 QBG261871:QBJ261873 QLC261871:QLF261873 QUY261871:QVB261873 REU261871:REX261873 ROQ261871:ROT261873 RYM261871:RYP261873 SII261871:SIL261873 SSE261871:SSH261873 TCA261871:TCD261873 TLW261871:TLZ261873 TVS261871:TVV261873 UFO261871:UFR261873 UPK261871:UPN261873 UZG261871:UZJ261873 VJC261871:VJF261873 VSY261871:VTB261873 WCU261871:WCX261873 WMQ261871:WMT261873 WWM261871:WWP261873 AF327407:AI327409 KA327407:KD327409 TW327407:TZ327409 ADS327407:ADV327409 ANO327407:ANR327409 AXK327407:AXN327409 BHG327407:BHJ327409 BRC327407:BRF327409 CAY327407:CBB327409 CKU327407:CKX327409 CUQ327407:CUT327409 DEM327407:DEP327409 DOI327407:DOL327409 DYE327407:DYH327409 EIA327407:EID327409 ERW327407:ERZ327409 FBS327407:FBV327409 FLO327407:FLR327409 FVK327407:FVN327409 GFG327407:GFJ327409 GPC327407:GPF327409 GYY327407:GZB327409 HIU327407:HIX327409 HSQ327407:HST327409 ICM327407:ICP327409 IMI327407:IML327409 IWE327407:IWH327409 JGA327407:JGD327409 JPW327407:JPZ327409 JZS327407:JZV327409 KJO327407:KJR327409 KTK327407:KTN327409 LDG327407:LDJ327409 LNC327407:LNF327409 LWY327407:LXB327409 MGU327407:MGX327409 MQQ327407:MQT327409 NAM327407:NAP327409 NKI327407:NKL327409 NUE327407:NUH327409 OEA327407:OED327409 ONW327407:ONZ327409 OXS327407:OXV327409 PHO327407:PHR327409 PRK327407:PRN327409 QBG327407:QBJ327409 QLC327407:QLF327409 QUY327407:QVB327409 REU327407:REX327409 ROQ327407:ROT327409 RYM327407:RYP327409 SII327407:SIL327409 SSE327407:SSH327409 TCA327407:TCD327409 TLW327407:TLZ327409 TVS327407:TVV327409 UFO327407:UFR327409 UPK327407:UPN327409 UZG327407:UZJ327409 VJC327407:VJF327409 VSY327407:VTB327409 WCU327407:WCX327409 WMQ327407:WMT327409 WWM327407:WWP327409 AF392943:AI392945 KA392943:KD392945 TW392943:TZ392945 ADS392943:ADV392945 ANO392943:ANR392945 AXK392943:AXN392945 BHG392943:BHJ392945 BRC392943:BRF392945 CAY392943:CBB392945 CKU392943:CKX392945 CUQ392943:CUT392945 DEM392943:DEP392945 DOI392943:DOL392945 DYE392943:DYH392945 EIA392943:EID392945 ERW392943:ERZ392945 FBS392943:FBV392945 FLO392943:FLR392945 FVK392943:FVN392945 GFG392943:GFJ392945 GPC392943:GPF392945 GYY392943:GZB392945 HIU392943:HIX392945 HSQ392943:HST392945 ICM392943:ICP392945 IMI392943:IML392945 IWE392943:IWH392945 JGA392943:JGD392945 JPW392943:JPZ392945 JZS392943:JZV392945 KJO392943:KJR392945 KTK392943:KTN392945 LDG392943:LDJ392945 LNC392943:LNF392945 LWY392943:LXB392945 MGU392943:MGX392945 MQQ392943:MQT392945 NAM392943:NAP392945 NKI392943:NKL392945 NUE392943:NUH392945 OEA392943:OED392945 ONW392943:ONZ392945 OXS392943:OXV392945 PHO392943:PHR392945 PRK392943:PRN392945 QBG392943:QBJ392945 QLC392943:QLF392945 QUY392943:QVB392945 REU392943:REX392945 ROQ392943:ROT392945 RYM392943:RYP392945 SII392943:SIL392945 SSE392943:SSH392945 TCA392943:TCD392945 TLW392943:TLZ392945 TVS392943:TVV392945 UFO392943:UFR392945 UPK392943:UPN392945 UZG392943:UZJ392945 VJC392943:VJF392945 VSY392943:VTB392945 WCU392943:WCX392945 WMQ392943:WMT392945 WWM392943:WWP392945 AF458479:AI458481 KA458479:KD458481 TW458479:TZ458481 ADS458479:ADV458481 ANO458479:ANR458481 AXK458479:AXN458481 BHG458479:BHJ458481 BRC458479:BRF458481 CAY458479:CBB458481 CKU458479:CKX458481 CUQ458479:CUT458481 DEM458479:DEP458481 DOI458479:DOL458481 DYE458479:DYH458481 EIA458479:EID458481 ERW458479:ERZ458481 FBS458479:FBV458481 FLO458479:FLR458481 FVK458479:FVN458481 GFG458479:GFJ458481 GPC458479:GPF458481 GYY458479:GZB458481 HIU458479:HIX458481 HSQ458479:HST458481 ICM458479:ICP458481 IMI458479:IML458481 IWE458479:IWH458481 JGA458479:JGD458481 JPW458479:JPZ458481 JZS458479:JZV458481 KJO458479:KJR458481 KTK458479:KTN458481 LDG458479:LDJ458481 LNC458479:LNF458481 LWY458479:LXB458481 MGU458479:MGX458481 MQQ458479:MQT458481 NAM458479:NAP458481 NKI458479:NKL458481 NUE458479:NUH458481 OEA458479:OED458481 ONW458479:ONZ458481 OXS458479:OXV458481 PHO458479:PHR458481 PRK458479:PRN458481 QBG458479:QBJ458481 QLC458479:QLF458481 QUY458479:QVB458481 REU458479:REX458481 ROQ458479:ROT458481 RYM458479:RYP458481 SII458479:SIL458481 SSE458479:SSH458481 TCA458479:TCD458481 TLW458479:TLZ458481 TVS458479:TVV458481 UFO458479:UFR458481 UPK458479:UPN458481 UZG458479:UZJ458481 VJC458479:VJF458481 VSY458479:VTB458481 WCU458479:WCX458481 WMQ458479:WMT458481 WWM458479:WWP458481 AF524015:AI524017 KA524015:KD524017 TW524015:TZ524017 ADS524015:ADV524017 ANO524015:ANR524017 AXK524015:AXN524017 BHG524015:BHJ524017 BRC524015:BRF524017 CAY524015:CBB524017 CKU524015:CKX524017 CUQ524015:CUT524017 DEM524015:DEP524017 DOI524015:DOL524017 DYE524015:DYH524017 EIA524015:EID524017 ERW524015:ERZ524017 FBS524015:FBV524017 FLO524015:FLR524017 FVK524015:FVN524017 GFG524015:GFJ524017 GPC524015:GPF524017 GYY524015:GZB524017 HIU524015:HIX524017 HSQ524015:HST524017 ICM524015:ICP524017 IMI524015:IML524017 IWE524015:IWH524017 JGA524015:JGD524017 JPW524015:JPZ524017 JZS524015:JZV524017 KJO524015:KJR524017 KTK524015:KTN524017 LDG524015:LDJ524017 LNC524015:LNF524017 LWY524015:LXB524017 MGU524015:MGX524017 MQQ524015:MQT524017 NAM524015:NAP524017 NKI524015:NKL524017 NUE524015:NUH524017 OEA524015:OED524017 ONW524015:ONZ524017 OXS524015:OXV524017 PHO524015:PHR524017 PRK524015:PRN524017 QBG524015:QBJ524017 QLC524015:QLF524017 QUY524015:QVB524017 REU524015:REX524017 ROQ524015:ROT524017 RYM524015:RYP524017 SII524015:SIL524017 SSE524015:SSH524017 TCA524015:TCD524017 TLW524015:TLZ524017 TVS524015:TVV524017 UFO524015:UFR524017 UPK524015:UPN524017 UZG524015:UZJ524017 VJC524015:VJF524017 VSY524015:VTB524017 WCU524015:WCX524017 WMQ524015:WMT524017 WWM524015:WWP524017 AF589551:AI589553 KA589551:KD589553 TW589551:TZ589553 ADS589551:ADV589553 ANO589551:ANR589553 AXK589551:AXN589553 BHG589551:BHJ589553 BRC589551:BRF589553 CAY589551:CBB589553 CKU589551:CKX589553 CUQ589551:CUT589553 DEM589551:DEP589553 DOI589551:DOL589553 DYE589551:DYH589553 EIA589551:EID589553 ERW589551:ERZ589553 FBS589551:FBV589553 FLO589551:FLR589553 FVK589551:FVN589553 GFG589551:GFJ589553 GPC589551:GPF589553 GYY589551:GZB589553 HIU589551:HIX589553 HSQ589551:HST589553 ICM589551:ICP589553 IMI589551:IML589553 IWE589551:IWH589553 JGA589551:JGD589553 JPW589551:JPZ589553 JZS589551:JZV589553 KJO589551:KJR589553 KTK589551:KTN589553 LDG589551:LDJ589553 LNC589551:LNF589553 LWY589551:LXB589553 MGU589551:MGX589553 MQQ589551:MQT589553 NAM589551:NAP589553 NKI589551:NKL589553 NUE589551:NUH589553 OEA589551:OED589553 ONW589551:ONZ589553 OXS589551:OXV589553 PHO589551:PHR589553 PRK589551:PRN589553 QBG589551:QBJ589553 QLC589551:QLF589553 QUY589551:QVB589553 REU589551:REX589553 ROQ589551:ROT589553 RYM589551:RYP589553 SII589551:SIL589553 SSE589551:SSH589553 TCA589551:TCD589553 TLW589551:TLZ589553 TVS589551:TVV589553 UFO589551:UFR589553 UPK589551:UPN589553 UZG589551:UZJ589553 VJC589551:VJF589553 VSY589551:VTB589553 WCU589551:WCX589553 WMQ589551:WMT589553 WWM589551:WWP589553 AF655087:AI655089 KA655087:KD655089 TW655087:TZ655089 ADS655087:ADV655089 ANO655087:ANR655089 AXK655087:AXN655089 BHG655087:BHJ655089 BRC655087:BRF655089 CAY655087:CBB655089 CKU655087:CKX655089 CUQ655087:CUT655089 DEM655087:DEP655089 DOI655087:DOL655089 DYE655087:DYH655089 EIA655087:EID655089 ERW655087:ERZ655089 FBS655087:FBV655089 FLO655087:FLR655089 FVK655087:FVN655089 GFG655087:GFJ655089 GPC655087:GPF655089 GYY655087:GZB655089 HIU655087:HIX655089 HSQ655087:HST655089 ICM655087:ICP655089 IMI655087:IML655089 IWE655087:IWH655089 JGA655087:JGD655089 JPW655087:JPZ655089 JZS655087:JZV655089 KJO655087:KJR655089 KTK655087:KTN655089 LDG655087:LDJ655089 LNC655087:LNF655089 LWY655087:LXB655089 MGU655087:MGX655089 MQQ655087:MQT655089 NAM655087:NAP655089 NKI655087:NKL655089 NUE655087:NUH655089 OEA655087:OED655089 ONW655087:ONZ655089 OXS655087:OXV655089 PHO655087:PHR655089 PRK655087:PRN655089 QBG655087:QBJ655089 QLC655087:QLF655089 QUY655087:QVB655089 REU655087:REX655089 ROQ655087:ROT655089 RYM655087:RYP655089 SII655087:SIL655089 SSE655087:SSH655089 TCA655087:TCD655089 TLW655087:TLZ655089 TVS655087:TVV655089 UFO655087:UFR655089 UPK655087:UPN655089 UZG655087:UZJ655089 VJC655087:VJF655089 VSY655087:VTB655089 WCU655087:WCX655089 WMQ655087:WMT655089 WWM655087:WWP655089 AF720623:AI720625 KA720623:KD720625 TW720623:TZ720625 ADS720623:ADV720625 ANO720623:ANR720625 AXK720623:AXN720625 BHG720623:BHJ720625 BRC720623:BRF720625 CAY720623:CBB720625 CKU720623:CKX720625 CUQ720623:CUT720625 DEM720623:DEP720625 DOI720623:DOL720625 DYE720623:DYH720625 EIA720623:EID720625 ERW720623:ERZ720625 FBS720623:FBV720625 FLO720623:FLR720625 FVK720623:FVN720625 GFG720623:GFJ720625 GPC720623:GPF720625 GYY720623:GZB720625 HIU720623:HIX720625 HSQ720623:HST720625 ICM720623:ICP720625 IMI720623:IML720625 IWE720623:IWH720625 JGA720623:JGD720625 JPW720623:JPZ720625 JZS720623:JZV720625 KJO720623:KJR720625 KTK720623:KTN720625 LDG720623:LDJ720625 LNC720623:LNF720625 LWY720623:LXB720625 MGU720623:MGX720625 MQQ720623:MQT720625 NAM720623:NAP720625 NKI720623:NKL720625 NUE720623:NUH720625 OEA720623:OED720625 ONW720623:ONZ720625 OXS720623:OXV720625 PHO720623:PHR720625 PRK720623:PRN720625 QBG720623:QBJ720625 QLC720623:QLF720625 QUY720623:QVB720625 REU720623:REX720625 ROQ720623:ROT720625 RYM720623:RYP720625 SII720623:SIL720625 SSE720623:SSH720625 TCA720623:TCD720625 TLW720623:TLZ720625 TVS720623:TVV720625 UFO720623:UFR720625 UPK720623:UPN720625 UZG720623:UZJ720625 VJC720623:VJF720625 VSY720623:VTB720625 WCU720623:WCX720625 WMQ720623:WMT720625 WWM720623:WWP720625 AF786159:AI786161 KA786159:KD786161 TW786159:TZ786161 ADS786159:ADV786161 ANO786159:ANR786161 AXK786159:AXN786161 BHG786159:BHJ786161 BRC786159:BRF786161 CAY786159:CBB786161 CKU786159:CKX786161 CUQ786159:CUT786161 DEM786159:DEP786161 DOI786159:DOL786161 DYE786159:DYH786161 EIA786159:EID786161 ERW786159:ERZ786161 FBS786159:FBV786161 FLO786159:FLR786161 FVK786159:FVN786161 GFG786159:GFJ786161 GPC786159:GPF786161 GYY786159:GZB786161 HIU786159:HIX786161 HSQ786159:HST786161 ICM786159:ICP786161 IMI786159:IML786161 IWE786159:IWH786161 JGA786159:JGD786161 JPW786159:JPZ786161 JZS786159:JZV786161 KJO786159:KJR786161 KTK786159:KTN786161 LDG786159:LDJ786161 LNC786159:LNF786161 LWY786159:LXB786161 MGU786159:MGX786161 MQQ786159:MQT786161 NAM786159:NAP786161 NKI786159:NKL786161 NUE786159:NUH786161 OEA786159:OED786161 ONW786159:ONZ786161 OXS786159:OXV786161 PHO786159:PHR786161 PRK786159:PRN786161 QBG786159:QBJ786161 QLC786159:QLF786161 QUY786159:QVB786161 REU786159:REX786161 ROQ786159:ROT786161 RYM786159:RYP786161 SII786159:SIL786161 SSE786159:SSH786161 TCA786159:TCD786161 TLW786159:TLZ786161 TVS786159:TVV786161 UFO786159:UFR786161 UPK786159:UPN786161 UZG786159:UZJ786161 VJC786159:VJF786161 VSY786159:VTB786161 WCU786159:WCX786161 WMQ786159:WMT786161 WWM786159:WWP786161 AF851695:AI851697 KA851695:KD851697 TW851695:TZ851697 ADS851695:ADV851697 ANO851695:ANR851697 AXK851695:AXN851697 BHG851695:BHJ851697 BRC851695:BRF851697 CAY851695:CBB851697 CKU851695:CKX851697 CUQ851695:CUT851697 DEM851695:DEP851697 DOI851695:DOL851697 DYE851695:DYH851697 EIA851695:EID851697 ERW851695:ERZ851697 FBS851695:FBV851697 FLO851695:FLR851697 FVK851695:FVN851697 GFG851695:GFJ851697 GPC851695:GPF851697 GYY851695:GZB851697 HIU851695:HIX851697 HSQ851695:HST851697 ICM851695:ICP851697 IMI851695:IML851697 IWE851695:IWH851697 JGA851695:JGD851697 JPW851695:JPZ851697 JZS851695:JZV851697 KJO851695:KJR851697 KTK851695:KTN851697 LDG851695:LDJ851697 LNC851695:LNF851697 LWY851695:LXB851697 MGU851695:MGX851697 MQQ851695:MQT851697 NAM851695:NAP851697 NKI851695:NKL851697 NUE851695:NUH851697 OEA851695:OED851697 ONW851695:ONZ851697 OXS851695:OXV851697 PHO851695:PHR851697 PRK851695:PRN851697 QBG851695:QBJ851697 QLC851695:QLF851697 QUY851695:QVB851697 REU851695:REX851697 ROQ851695:ROT851697 RYM851695:RYP851697 SII851695:SIL851697 SSE851695:SSH851697 TCA851695:TCD851697 TLW851695:TLZ851697 TVS851695:TVV851697 UFO851695:UFR851697 UPK851695:UPN851697 UZG851695:UZJ851697 VJC851695:VJF851697 VSY851695:VTB851697 WCU851695:WCX851697 WMQ851695:WMT851697 WWM851695:WWP851697 AF917231:AI917233 KA917231:KD917233 TW917231:TZ917233 ADS917231:ADV917233 ANO917231:ANR917233 AXK917231:AXN917233 BHG917231:BHJ917233 BRC917231:BRF917233 CAY917231:CBB917233 CKU917231:CKX917233 CUQ917231:CUT917233 DEM917231:DEP917233 DOI917231:DOL917233 DYE917231:DYH917233 EIA917231:EID917233 ERW917231:ERZ917233 FBS917231:FBV917233 FLO917231:FLR917233 FVK917231:FVN917233 GFG917231:GFJ917233 GPC917231:GPF917233 GYY917231:GZB917233 HIU917231:HIX917233 HSQ917231:HST917233 ICM917231:ICP917233 IMI917231:IML917233 IWE917231:IWH917233 JGA917231:JGD917233 JPW917231:JPZ917233 JZS917231:JZV917233 KJO917231:KJR917233 KTK917231:KTN917233 LDG917231:LDJ917233 LNC917231:LNF917233 LWY917231:LXB917233 MGU917231:MGX917233 MQQ917231:MQT917233 NAM917231:NAP917233 NKI917231:NKL917233 NUE917231:NUH917233 OEA917231:OED917233 ONW917231:ONZ917233 OXS917231:OXV917233 PHO917231:PHR917233 PRK917231:PRN917233 QBG917231:QBJ917233 QLC917231:QLF917233 QUY917231:QVB917233 REU917231:REX917233 ROQ917231:ROT917233 RYM917231:RYP917233 SII917231:SIL917233 SSE917231:SSH917233 TCA917231:TCD917233 TLW917231:TLZ917233 TVS917231:TVV917233 UFO917231:UFR917233 UPK917231:UPN917233 UZG917231:UZJ917233 VJC917231:VJF917233 VSY917231:VTB917233 WCU917231:WCX917233 WMQ917231:WMT917233 WWM917231:WWP917233 AF982767:AI982769 KA982767:KD982769 TW982767:TZ982769 ADS982767:ADV982769 ANO982767:ANR982769 AXK982767:AXN982769 BHG982767:BHJ982769 BRC982767:BRF982769 CAY982767:CBB982769 CKU982767:CKX982769 CUQ982767:CUT982769 DEM982767:DEP982769 DOI982767:DOL982769 DYE982767:DYH982769 EIA982767:EID982769 ERW982767:ERZ982769 FBS982767:FBV982769 FLO982767:FLR982769 FVK982767:FVN982769 GFG982767:GFJ982769 GPC982767:GPF982769 GYY982767:GZB982769 HIU982767:HIX982769 HSQ982767:HST982769 ICM982767:ICP982769 IMI982767:IML982769 IWE982767:IWH982769 JGA982767:JGD982769 JPW982767:JPZ982769 JZS982767:JZV982769 KJO982767:KJR982769 KTK982767:KTN982769 LDG982767:LDJ982769 LNC982767:LNF982769 LWY982767:LXB982769 MGU982767:MGX982769 MQQ982767:MQT982769 NAM982767:NAP982769 NKI982767:NKL982769 NUE982767:NUH982769 OEA982767:OED982769 ONW982767:ONZ982769 OXS982767:OXV982769 PHO982767:PHR982769 PRK982767:PRN982769 QBG982767:QBJ982769 QLC982767:QLF982769 QUY982767:QVB982769 REU982767:REX982769 ROQ982767:ROT982769 RYM982767:RYP982769 SII982767:SIL982769 SSE982767:SSH982769 TCA982767:TCD982769 TLW982767:TLZ982769 TVS982767:TVV982769 UFO982767:UFR982769 UPK982767:UPN982769 UZG982767:UZJ982769 VJC982767:VJF982769 VSY982767:VTB982769 WCU982767:WCX982769 WMQ982767:WMT982769 WWM982767:WWP982769 AF65340:AI65342 KA65340:KD65342 TW65340:TZ65342 ADS65340:ADV65342 ANO65340:ANR65342 AXK65340:AXN65342 BHG65340:BHJ65342 BRC65340:BRF65342 CAY65340:CBB65342 CKU65340:CKX65342 CUQ65340:CUT65342 DEM65340:DEP65342 DOI65340:DOL65342 DYE65340:DYH65342 EIA65340:EID65342 ERW65340:ERZ65342 FBS65340:FBV65342 FLO65340:FLR65342 FVK65340:FVN65342 GFG65340:GFJ65342 GPC65340:GPF65342 GYY65340:GZB65342 HIU65340:HIX65342 HSQ65340:HST65342 ICM65340:ICP65342 IMI65340:IML65342 IWE65340:IWH65342 JGA65340:JGD65342 JPW65340:JPZ65342 JZS65340:JZV65342 KJO65340:KJR65342 KTK65340:KTN65342 LDG65340:LDJ65342 LNC65340:LNF65342 LWY65340:LXB65342 MGU65340:MGX65342 MQQ65340:MQT65342 NAM65340:NAP65342 NKI65340:NKL65342 NUE65340:NUH65342 OEA65340:OED65342 ONW65340:ONZ65342 OXS65340:OXV65342 PHO65340:PHR65342 PRK65340:PRN65342 QBG65340:QBJ65342 QLC65340:QLF65342 QUY65340:QVB65342 REU65340:REX65342 ROQ65340:ROT65342 RYM65340:RYP65342 SII65340:SIL65342 SSE65340:SSH65342 TCA65340:TCD65342 TLW65340:TLZ65342 TVS65340:TVV65342 UFO65340:UFR65342 UPK65340:UPN65342 UZG65340:UZJ65342 VJC65340:VJF65342 VSY65340:VTB65342 WCU65340:WCX65342 WMQ65340:WMT65342 WWM65340:WWP65342 AF130876:AI130878 KA130876:KD130878 TW130876:TZ130878 ADS130876:ADV130878 ANO130876:ANR130878 AXK130876:AXN130878 BHG130876:BHJ130878 BRC130876:BRF130878 CAY130876:CBB130878 CKU130876:CKX130878 CUQ130876:CUT130878 DEM130876:DEP130878 DOI130876:DOL130878 DYE130876:DYH130878 EIA130876:EID130878 ERW130876:ERZ130878 FBS130876:FBV130878 FLO130876:FLR130878 FVK130876:FVN130878 GFG130876:GFJ130878 GPC130876:GPF130878 GYY130876:GZB130878 HIU130876:HIX130878 HSQ130876:HST130878 ICM130876:ICP130878 IMI130876:IML130878 IWE130876:IWH130878 JGA130876:JGD130878 JPW130876:JPZ130878 JZS130876:JZV130878 KJO130876:KJR130878 KTK130876:KTN130878 LDG130876:LDJ130878 LNC130876:LNF130878 LWY130876:LXB130878 MGU130876:MGX130878 MQQ130876:MQT130878 NAM130876:NAP130878 NKI130876:NKL130878 NUE130876:NUH130878 OEA130876:OED130878 ONW130876:ONZ130878 OXS130876:OXV130878 PHO130876:PHR130878 PRK130876:PRN130878 QBG130876:QBJ130878 QLC130876:QLF130878 QUY130876:QVB130878 REU130876:REX130878 ROQ130876:ROT130878 RYM130876:RYP130878 SII130876:SIL130878 SSE130876:SSH130878 TCA130876:TCD130878 TLW130876:TLZ130878 TVS130876:TVV130878 UFO130876:UFR130878 UPK130876:UPN130878 UZG130876:UZJ130878 VJC130876:VJF130878 VSY130876:VTB130878 WCU130876:WCX130878 WMQ130876:WMT130878 WWM130876:WWP130878 AF196412:AI196414 KA196412:KD196414 TW196412:TZ196414 ADS196412:ADV196414 ANO196412:ANR196414 AXK196412:AXN196414 BHG196412:BHJ196414 BRC196412:BRF196414 CAY196412:CBB196414 CKU196412:CKX196414 CUQ196412:CUT196414 DEM196412:DEP196414 DOI196412:DOL196414 DYE196412:DYH196414 EIA196412:EID196414 ERW196412:ERZ196414 FBS196412:FBV196414 FLO196412:FLR196414 FVK196412:FVN196414 GFG196412:GFJ196414 GPC196412:GPF196414 GYY196412:GZB196414 HIU196412:HIX196414 HSQ196412:HST196414 ICM196412:ICP196414 IMI196412:IML196414 IWE196412:IWH196414 JGA196412:JGD196414 JPW196412:JPZ196414 JZS196412:JZV196414 KJO196412:KJR196414 KTK196412:KTN196414 LDG196412:LDJ196414 LNC196412:LNF196414 LWY196412:LXB196414 MGU196412:MGX196414 MQQ196412:MQT196414 NAM196412:NAP196414 NKI196412:NKL196414 NUE196412:NUH196414 OEA196412:OED196414 ONW196412:ONZ196414 OXS196412:OXV196414 PHO196412:PHR196414 PRK196412:PRN196414 QBG196412:QBJ196414 QLC196412:QLF196414 QUY196412:QVB196414 REU196412:REX196414 ROQ196412:ROT196414 RYM196412:RYP196414 SII196412:SIL196414 SSE196412:SSH196414 TCA196412:TCD196414 TLW196412:TLZ196414 TVS196412:TVV196414 UFO196412:UFR196414 UPK196412:UPN196414 UZG196412:UZJ196414 VJC196412:VJF196414 VSY196412:VTB196414 WCU196412:WCX196414 WMQ196412:WMT196414 WWM196412:WWP196414 AF261948:AI261950 KA261948:KD261950 TW261948:TZ261950 ADS261948:ADV261950 ANO261948:ANR261950 AXK261948:AXN261950 BHG261948:BHJ261950 BRC261948:BRF261950 CAY261948:CBB261950 CKU261948:CKX261950 CUQ261948:CUT261950 DEM261948:DEP261950 DOI261948:DOL261950 DYE261948:DYH261950 EIA261948:EID261950 ERW261948:ERZ261950 FBS261948:FBV261950 FLO261948:FLR261950 FVK261948:FVN261950 GFG261948:GFJ261950 GPC261948:GPF261950 GYY261948:GZB261950 HIU261948:HIX261950 HSQ261948:HST261950 ICM261948:ICP261950 IMI261948:IML261950 IWE261948:IWH261950 JGA261948:JGD261950 JPW261948:JPZ261950 JZS261948:JZV261950 KJO261948:KJR261950 KTK261948:KTN261950 LDG261948:LDJ261950 LNC261948:LNF261950 LWY261948:LXB261950 MGU261948:MGX261950 MQQ261948:MQT261950 NAM261948:NAP261950 NKI261948:NKL261950 NUE261948:NUH261950 OEA261948:OED261950 ONW261948:ONZ261950 OXS261948:OXV261950 PHO261948:PHR261950 PRK261948:PRN261950 QBG261948:QBJ261950 QLC261948:QLF261950 QUY261948:QVB261950 REU261948:REX261950 ROQ261948:ROT261950 RYM261948:RYP261950 SII261948:SIL261950 SSE261948:SSH261950 TCA261948:TCD261950 TLW261948:TLZ261950 TVS261948:TVV261950 UFO261948:UFR261950 UPK261948:UPN261950 UZG261948:UZJ261950 VJC261948:VJF261950 VSY261948:VTB261950 WCU261948:WCX261950 WMQ261948:WMT261950 WWM261948:WWP261950 AF327484:AI327486 KA327484:KD327486 TW327484:TZ327486 ADS327484:ADV327486 ANO327484:ANR327486 AXK327484:AXN327486 BHG327484:BHJ327486 BRC327484:BRF327486 CAY327484:CBB327486 CKU327484:CKX327486 CUQ327484:CUT327486 DEM327484:DEP327486 DOI327484:DOL327486 DYE327484:DYH327486 EIA327484:EID327486 ERW327484:ERZ327486 FBS327484:FBV327486 FLO327484:FLR327486 FVK327484:FVN327486 GFG327484:GFJ327486 GPC327484:GPF327486 GYY327484:GZB327486 HIU327484:HIX327486 HSQ327484:HST327486 ICM327484:ICP327486 IMI327484:IML327486 IWE327484:IWH327486 JGA327484:JGD327486 JPW327484:JPZ327486 JZS327484:JZV327486 KJO327484:KJR327486 KTK327484:KTN327486 LDG327484:LDJ327486 LNC327484:LNF327486 LWY327484:LXB327486 MGU327484:MGX327486 MQQ327484:MQT327486 NAM327484:NAP327486 NKI327484:NKL327486 NUE327484:NUH327486 OEA327484:OED327486 ONW327484:ONZ327486 OXS327484:OXV327486 PHO327484:PHR327486 PRK327484:PRN327486 QBG327484:QBJ327486 QLC327484:QLF327486 QUY327484:QVB327486 REU327484:REX327486 ROQ327484:ROT327486 RYM327484:RYP327486 SII327484:SIL327486 SSE327484:SSH327486 TCA327484:TCD327486 TLW327484:TLZ327486 TVS327484:TVV327486 UFO327484:UFR327486 UPK327484:UPN327486 UZG327484:UZJ327486 VJC327484:VJF327486 VSY327484:VTB327486 WCU327484:WCX327486 WMQ327484:WMT327486 WWM327484:WWP327486 AF393020:AI393022 KA393020:KD393022 TW393020:TZ393022 ADS393020:ADV393022 ANO393020:ANR393022 AXK393020:AXN393022 BHG393020:BHJ393022 BRC393020:BRF393022 CAY393020:CBB393022 CKU393020:CKX393022 CUQ393020:CUT393022 DEM393020:DEP393022 DOI393020:DOL393022 DYE393020:DYH393022 EIA393020:EID393022 ERW393020:ERZ393022 FBS393020:FBV393022 FLO393020:FLR393022 FVK393020:FVN393022 GFG393020:GFJ393022 GPC393020:GPF393022 GYY393020:GZB393022 HIU393020:HIX393022 HSQ393020:HST393022 ICM393020:ICP393022 IMI393020:IML393022 IWE393020:IWH393022 JGA393020:JGD393022 JPW393020:JPZ393022 JZS393020:JZV393022 KJO393020:KJR393022 KTK393020:KTN393022 LDG393020:LDJ393022 LNC393020:LNF393022 LWY393020:LXB393022 MGU393020:MGX393022 MQQ393020:MQT393022 NAM393020:NAP393022 NKI393020:NKL393022 NUE393020:NUH393022 OEA393020:OED393022 ONW393020:ONZ393022 OXS393020:OXV393022 PHO393020:PHR393022 PRK393020:PRN393022 QBG393020:QBJ393022 QLC393020:QLF393022 QUY393020:QVB393022 REU393020:REX393022 ROQ393020:ROT393022 RYM393020:RYP393022 SII393020:SIL393022 SSE393020:SSH393022 TCA393020:TCD393022 TLW393020:TLZ393022 TVS393020:TVV393022 UFO393020:UFR393022 UPK393020:UPN393022 UZG393020:UZJ393022 VJC393020:VJF393022 VSY393020:VTB393022 WCU393020:WCX393022 WMQ393020:WMT393022 WWM393020:WWP393022 AF458556:AI458558 KA458556:KD458558 TW458556:TZ458558 ADS458556:ADV458558 ANO458556:ANR458558 AXK458556:AXN458558 BHG458556:BHJ458558 BRC458556:BRF458558 CAY458556:CBB458558 CKU458556:CKX458558 CUQ458556:CUT458558 DEM458556:DEP458558 DOI458556:DOL458558 DYE458556:DYH458558 EIA458556:EID458558 ERW458556:ERZ458558 FBS458556:FBV458558 FLO458556:FLR458558 FVK458556:FVN458558 GFG458556:GFJ458558 GPC458556:GPF458558 GYY458556:GZB458558 HIU458556:HIX458558 HSQ458556:HST458558 ICM458556:ICP458558 IMI458556:IML458558 IWE458556:IWH458558 JGA458556:JGD458558 JPW458556:JPZ458558 JZS458556:JZV458558 KJO458556:KJR458558 KTK458556:KTN458558 LDG458556:LDJ458558 LNC458556:LNF458558 LWY458556:LXB458558 MGU458556:MGX458558 MQQ458556:MQT458558 NAM458556:NAP458558 NKI458556:NKL458558 NUE458556:NUH458558 OEA458556:OED458558 ONW458556:ONZ458558 OXS458556:OXV458558 PHO458556:PHR458558 PRK458556:PRN458558 QBG458556:QBJ458558 QLC458556:QLF458558 QUY458556:QVB458558 REU458556:REX458558 ROQ458556:ROT458558 RYM458556:RYP458558 SII458556:SIL458558 SSE458556:SSH458558 TCA458556:TCD458558 TLW458556:TLZ458558 TVS458556:TVV458558 UFO458556:UFR458558 UPK458556:UPN458558 UZG458556:UZJ458558 VJC458556:VJF458558 VSY458556:VTB458558 WCU458556:WCX458558 WMQ458556:WMT458558 WWM458556:WWP458558 AF524092:AI524094 KA524092:KD524094 TW524092:TZ524094 ADS524092:ADV524094 ANO524092:ANR524094 AXK524092:AXN524094 BHG524092:BHJ524094 BRC524092:BRF524094 CAY524092:CBB524094 CKU524092:CKX524094 CUQ524092:CUT524094 DEM524092:DEP524094 DOI524092:DOL524094 DYE524092:DYH524094 EIA524092:EID524094 ERW524092:ERZ524094 FBS524092:FBV524094 FLO524092:FLR524094 FVK524092:FVN524094 GFG524092:GFJ524094 GPC524092:GPF524094 GYY524092:GZB524094 HIU524092:HIX524094 HSQ524092:HST524094 ICM524092:ICP524094 IMI524092:IML524094 IWE524092:IWH524094 JGA524092:JGD524094 JPW524092:JPZ524094 JZS524092:JZV524094 KJO524092:KJR524094 KTK524092:KTN524094 LDG524092:LDJ524094 LNC524092:LNF524094 LWY524092:LXB524094 MGU524092:MGX524094 MQQ524092:MQT524094 NAM524092:NAP524094 NKI524092:NKL524094 NUE524092:NUH524094 OEA524092:OED524094 ONW524092:ONZ524094 OXS524092:OXV524094 PHO524092:PHR524094 PRK524092:PRN524094 QBG524092:QBJ524094 QLC524092:QLF524094 QUY524092:QVB524094 REU524092:REX524094 ROQ524092:ROT524094 RYM524092:RYP524094 SII524092:SIL524094 SSE524092:SSH524094 TCA524092:TCD524094 TLW524092:TLZ524094 TVS524092:TVV524094 UFO524092:UFR524094 UPK524092:UPN524094 UZG524092:UZJ524094 VJC524092:VJF524094 VSY524092:VTB524094 WCU524092:WCX524094 WMQ524092:WMT524094 WWM524092:WWP524094 AF589628:AI589630 KA589628:KD589630 TW589628:TZ589630 ADS589628:ADV589630 ANO589628:ANR589630 AXK589628:AXN589630 BHG589628:BHJ589630 BRC589628:BRF589630 CAY589628:CBB589630 CKU589628:CKX589630 CUQ589628:CUT589630 DEM589628:DEP589630 DOI589628:DOL589630 DYE589628:DYH589630 EIA589628:EID589630 ERW589628:ERZ589630 FBS589628:FBV589630 FLO589628:FLR589630 FVK589628:FVN589630 GFG589628:GFJ589630 GPC589628:GPF589630 GYY589628:GZB589630 HIU589628:HIX589630 HSQ589628:HST589630 ICM589628:ICP589630 IMI589628:IML589630 IWE589628:IWH589630 JGA589628:JGD589630 JPW589628:JPZ589630 JZS589628:JZV589630 KJO589628:KJR589630 KTK589628:KTN589630 LDG589628:LDJ589630 LNC589628:LNF589630 LWY589628:LXB589630 MGU589628:MGX589630 MQQ589628:MQT589630 NAM589628:NAP589630 NKI589628:NKL589630 NUE589628:NUH589630 OEA589628:OED589630 ONW589628:ONZ589630 OXS589628:OXV589630 PHO589628:PHR589630 PRK589628:PRN589630 QBG589628:QBJ589630 QLC589628:QLF589630 QUY589628:QVB589630 REU589628:REX589630 ROQ589628:ROT589630 RYM589628:RYP589630 SII589628:SIL589630 SSE589628:SSH589630 TCA589628:TCD589630 TLW589628:TLZ589630 TVS589628:TVV589630 UFO589628:UFR589630 UPK589628:UPN589630 UZG589628:UZJ589630 VJC589628:VJF589630 VSY589628:VTB589630 WCU589628:WCX589630 WMQ589628:WMT589630 WWM589628:WWP589630 AF655164:AI655166 KA655164:KD655166 TW655164:TZ655166 ADS655164:ADV655166 ANO655164:ANR655166 AXK655164:AXN655166 BHG655164:BHJ655166 BRC655164:BRF655166 CAY655164:CBB655166 CKU655164:CKX655166 CUQ655164:CUT655166 DEM655164:DEP655166 DOI655164:DOL655166 DYE655164:DYH655166 EIA655164:EID655166 ERW655164:ERZ655166 FBS655164:FBV655166 FLO655164:FLR655166 FVK655164:FVN655166 GFG655164:GFJ655166 GPC655164:GPF655166 GYY655164:GZB655166 HIU655164:HIX655166 HSQ655164:HST655166 ICM655164:ICP655166 IMI655164:IML655166 IWE655164:IWH655166 JGA655164:JGD655166 JPW655164:JPZ655166 JZS655164:JZV655166 KJO655164:KJR655166 KTK655164:KTN655166 LDG655164:LDJ655166 LNC655164:LNF655166 LWY655164:LXB655166 MGU655164:MGX655166 MQQ655164:MQT655166 NAM655164:NAP655166 NKI655164:NKL655166 NUE655164:NUH655166 OEA655164:OED655166 ONW655164:ONZ655166 OXS655164:OXV655166 PHO655164:PHR655166 PRK655164:PRN655166 QBG655164:QBJ655166 QLC655164:QLF655166 QUY655164:QVB655166 REU655164:REX655166 ROQ655164:ROT655166 RYM655164:RYP655166 SII655164:SIL655166 SSE655164:SSH655166 TCA655164:TCD655166 TLW655164:TLZ655166 TVS655164:TVV655166 UFO655164:UFR655166 UPK655164:UPN655166 UZG655164:UZJ655166 VJC655164:VJF655166 VSY655164:VTB655166 WCU655164:WCX655166 WMQ655164:WMT655166 WWM655164:WWP655166 AF720700:AI720702 KA720700:KD720702 TW720700:TZ720702 ADS720700:ADV720702 ANO720700:ANR720702 AXK720700:AXN720702 BHG720700:BHJ720702 BRC720700:BRF720702 CAY720700:CBB720702 CKU720700:CKX720702 CUQ720700:CUT720702 DEM720700:DEP720702 DOI720700:DOL720702 DYE720700:DYH720702 EIA720700:EID720702 ERW720700:ERZ720702 FBS720700:FBV720702 FLO720700:FLR720702 FVK720700:FVN720702 GFG720700:GFJ720702 GPC720700:GPF720702 GYY720700:GZB720702 HIU720700:HIX720702 HSQ720700:HST720702 ICM720700:ICP720702 IMI720700:IML720702 IWE720700:IWH720702 JGA720700:JGD720702 JPW720700:JPZ720702 JZS720700:JZV720702 KJO720700:KJR720702 KTK720700:KTN720702 LDG720700:LDJ720702 LNC720700:LNF720702 LWY720700:LXB720702 MGU720700:MGX720702 MQQ720700:MQT720702 NAM720700:NAP720702 NKI720700:NKL720702 NUE720700:NUH720702 OEA720700:OED720702 ONW720700:ONZ720702 OXS720700:OXV720702 PHO720700:PHR720702 PRK720700:PRN720702 QBG720700:QBJ720702 QLC720700:QLF720702 QUY720700:QVB720702 REU720700:REX720702 ROQ720700:ROT720702 RYM720700:RYP720702 SII720700:SIL720702 SSE720700:SSH720702 TCA720700:TCD720702 TLW720700:TLZ720702 TVS720700:TVV720702 UFO720700:UFR720702 UPK720700:UPN720702 UZG720700:UZJ720702 VJC720700:VJF720702 VSY720700:VTB720702 WCU720700:WCX720702 WMQ720700:WMT720702 WWM720700:WWP720702 AF786236:AI786238 KA786236:KD786238 TW786236:TZ786238 ADS786236:ADV786238 ANO786236:ANR786238 AXK786236:AXN786238 BHG786236:BHJ786238 BRC786236:BRF786238 CAY786236:CBB786238 CKU786236:CKX786238 CUQ786236:CUT786238 DEM786236:DEP786238 DOI786236:DOL786238 DYE786236:DYH786238 EIA786236:EID786238 ERW786236:ERZ786238 FBS786236:FBV786238 FLO786236:FLR786238 FVK786236:FVN786238 GFG786236:GFJ786238 GPC786236:GPF786238 GYY786236:GZB786238 HIU786236:HIX786238 HSQ786236:HST786238 ICM786236:ICP786238 IMI786236:IML786238 IWE786236:IWH786238 JGA786236:JGD786238 JPW786236:JPZ786238 JZS786236:JZV786238 KJO786236:KJR786238 KTK786236:KTN786238 LDG786236:LDJ786238 LNC786236:LNF786238 LWY786236:LXB786238 MGU786236:MGX786238 MQQ786236:MQT786238 NAM786236:NAP786238 NKI786236:NKL786238 NUE786236:NUH786238 OEA786236:OED786238 ONW786236:ONZ786238 OXS786236:OXV786238 PHO786236:PHR786238 PRK786236:PRN786238 QBG786236:QBJ786238 QLC786236:QLF786238 QUY786236:QVB786238 REU786236:REX786238 ROQ786236:ROT786238 RYM786236:RYP786238 SII786236:SIL786238 SSE786236:SSH786238 TCA786236:TCD786238 TLW786236:TLZ786238 TVS786236:TVV786238 UFO786236:UFR786238 UPK786236:UPN786238 UZG786236:UZJ786238 VJC786236:VJF786238 VSY786236:VTB786238 WCU786236:WCX786238 WMQ786236:WMT786238 WWM786236:WWP786238 AF851772:AI851774 KA851772:KD851774 TW851772:TZ851774 ADS851772:ADV851774 ANO851772:ANR851774 AXK851772:AXN851774 BHG851772:BHJ851774 BRC851772:BRF851774 CAY851772:CBB851774 CKU851772:CKX851774 CUQ851772:CUT851774 DEM851772:DEP851774 DOI851772:DOL851774 DYE851772:DYH851774 EIA851772:EID851774 ERW851772:ERZ851774 FBS851772:FBV851774 FLO851772:FLR851774 FVK851772:FVN851774 GFG851772:GFJ851774 GPC851772:GPF851774 GYY851772:GZB851774 HIU851772:HIX851774 HSQ851772:HST851774 ICM851772:ICP851774 IMI851772:IML851774 IWE851772:IWH851774 JGA851772:JGD851774 JPW851772:JPZ851774 JZS851772:JZV851774 KJO851772:KJR851774 KTK851772:KTN851774 LDG851772:LDJ851774 LNC851772:LNF851774 LWY851772:LXB851774 MGU851772:MGX851774 MQQ851772:MQT851774 NAM851772:NAP851774 NKI851772:NKL851774 NUE851772:NUH851774 OEA851772:OED851774 ONW851772:ONZ851774 OXS851772:OXV851774 PHO851772:PHR851774 PRK851772:PRN851774 QBG851772:QBJ851774 QLC851772:QLF851774 QUY851772:QVB851774 REU851772:REX851774 ROQ851772:ROT851774 RYM851772:RYP851774 SII851772:SIL851774 SSE851772:SSH851774 TCA851772:TCD851774 TLW851772:TLZ851774 TVS851772:TVV851774 UFO851772:UFR851774 UPK851772:UPN851774 UZG851772:UZJ851774 VJC851772:VJF851774 VSY851772:VTB851774 WCU851772:WCX851774 WMQ851772:WMT851774 WWM851772:WWP851774 AF917308:AI917310 KA917308:KD917310 TW917308:TZ917310 ADS917308:ADV917310 ANO917308:ANR917310 AXK917308:AXN917310 BHG917308:BHJ917310 BRC917308:BRF917310 CAY917308:CBB917310 CKU917308:CKX917310 CUQ917308:CUT917310 DEM917308:DEP917310 DOI917308:DOL917310 DYE917308:DYH917310 EIA917308:EID917310 ERW917308:ERZ917310 FBS917308:FBV917310 FLO917308:FLR917310 FVK917308:FVN917310 GFG917308:GFJ917310 GPC917308:GPF917310 GYY917308:GZB917310 HIU917308:HIX917310 HSQ917308:HST917310 ICM917308:ICP917310 IMI917308:IML917310 IWE917308:IWH917310 JGA917308:JGD917310 JPW917308:JPZ917310 JZS917308:JZV917310 KJO917308:KJR917310 KTK917308:KTN917310 LDG917308:LDJ917310 LNC917308:LNF917310 LWY917308:LXB917310 MGU917308:MGX917310 MQQ917308:MQT917310 NAM917308:NAP917310 NKI917308:NKL917310 NUE917308:NUH917310 OEA917308:OED917310 ONW917308:ONZ917310 OXS917308:OXV917310 PHO917308:PHR917310 PRK917308:PRN917310 QBG917308:QBJ917310 QLC917308:QLF917310 QUY917308:QVB917310 REU917308:REX917310 ROQ917308:ROT917310 RYM917308:RYP917310 SII917308:SIL917310 SSE917308:SSH917310 TCA917308:TCD917310 TLW917308:TLZ917310 TVS917308:TVV917310 UFO917308:UFR917310 UPK917308:UPN917310 UZG917308:UZJ917310 VJC917308:VJF917310 VSY917308:VTB917310 WCU917308:WCX917310 WMQ917308:WMT917310 WWM917308:WWP917310 AF982844:AI982846 KA982844:KD982846 TW982844:TZ982846 ADS982844:ADV982846 ANO982844:ANR982846 AXK982844:AXN982846 BHG982844:BHJ982846 BRC982844:BRF982846 CAY982844:CBB982846 CKU982844:CKX982846 CUQ982844:CUT982846 DEM982844:DEP982846 DOI982844:DOL982846 DYE982844:DYH982846 EIA982844:EID982846 ERW982844:ERZ982846 FBS982844:FBV982846 FLO982844:FLR982846 FVK982844:FVN982846 GFG982844:GFJ982846 GPC982844:GPF982846 GYY982844:GZB982846 HIU982844:HIX982846 HSQ982844:HST982846 ICM982844:ICP982846 IMI982844:IML982846 IWE982844:IWH982846 JGA982844:JGD982846 JPW982844:JPZ982846 JZS982844:JZV982846 KJO982844:KJR982846 KTK982844:KTN982846 LDG982844:LDJ982846 LNC982844:LNF982846 LWY982844:LXB982846 MGU982844:MGX982846 MQQ982844:MQT982846 NAM982844:NAP982846 NKI982844:NKL982846 NUE982844:NUH982846 OEA982844:OED982846 ONW982844:ONZ982846 OXS982844:OXV982846 PHO982844:PHR982846 PRK982844:PRN982846 QBG982844:QBJ982846 QLC982844:QLF982846 QUY982844:QVB982846 REU982844:REX982846 ROQ982844:ROT982846 RYM982844:RYP982846 SII982844:SIL982846 SSE982844:SSH982846 TCA982844:TCD982846 TLW982844:TLZ982846 TVS982844:TVV982846 UFO982844:UFR982846 UPK982844:UPN982846 UZG982844:UZJ982846 VJC982844:VJF982846 VSY982844:VTB982846 WCU982844:WCX982846 WMQ982844:WMT982846 WWM982844:WWP982846 AF65349:AI65351 KA65349:KD65351 TW65349:TZ65351 ADS65349:ADV65351 ANO65349:ANR65351 AXK65349:AXN65351 BHG65349:BHJ65351 BRC65349:BRF65351 CAY65349:CBB65351 CKU65349:CKX65351 CUQ65349:CUT65351 DEM65349:DEP65351 DOI65349:DOL65351 DYE65349:DYH65351 EIA65349:EID65351 ERW65349:ERZ65351 FBS65349:FBV65351 FLO65349:FLR65351 FVK65349:FVN65351 GFG65349:GFJ65351 GPC65349:GPF65351 GYY65349:GZB65351 HIU65349:HIX65351 HSQ65349:HST65351 ICM65349:ICP65351 IMI65349:IML65351 IWE65349:IWH65351 JGA65349:JGD65351 JPW65349:JPZ65351 JZS65349:JZV65351 KJO65349:KJR65351 KTK65349:KTN65351 LDG65349:LDJ65351 LNC65349:LNF65351 LWY65349:LXB65351 MGU65349:MGX65351 MQQ65349:MQT65351 NAM65349:NAP65351 NKI65349:NKL65351 NUE65349:NUH65351 OEA65349:OED65351 ONW65349:ONZ65351 OXS65349:OXV65351 PHO65349:PHR65351 PRK65349:PRN65351 QBG65349:QBJ65351 QLC65349:QLF65351 QUY65349:QVB65351 REU65349:REX65351 ROQ65349:ROT65351 RYM65349:RYP65351 SII65349:SIL65351 SSE65349:SSH65351 TCA65349:TCD65351 TLW65349:TLZ65351 TVS65349:TVV65351 UFO65349:UFR65351 UPK65349:UPN65351 UZG65349:UZJ65351 VJC65349:VJF65351 VSY65349:VTB65351 WCU65349:WCX65351 WMQ65349:WMT65351 WWM65349:WWP65351 AF130885:AI130887 KA130885:KD130887 TW130885:TZ130887 ADS130885:ADV130887 ANO130885:ANR130887 AXK130885:AXN130887 BHG130885:BHJ130887 BRC130885:BRF130887 CAY130885:CBB130887 CKU130885:CKX130887 CUQ130885:CUT130887 DEM130885:DEP130887 DOI130885:DOL130887 DYE130885:DYH130887 EIA130885:EID130887 ERW130885:ERZ130887 FBS130885:FBV130887 FLO130885:FLR130887 FVK130885:FVN130887 GFG130885:GFJ130887 GPC130885:GPF130887 GYY130885:GZB130887 HIU130885:HIX130887 HSQ130885:HST130887 ICM130885:ICP130887 IMI130885:IML130887 IWE130885:IWH130887 JGA130885:JGD130887 JPW130885:JPZ130887 JZS130885:JZV130887 KJO130885:KJR130887 KTK130885:KTN130887 LDG130885:LDJ130887 LNC130885:LNF130887 LWY130885:LXB130887 MGU130885:MGX130887 MQQ130885:MQT130887 NAM130885:NAP130887 NKI130885:NKL130887 NUE130885:NUH130887 OEA130885:OED130887 ONW130885:ONZ130887 OXS130885:OXV130887 PHO130885:PHR130887 PRK130885:PRN130887 QBG130885:QBJ130887 QLC130885:QLF130887 QUY130885:QVB130887 REU130885:REX130887 ROQ130885:ROT130887 RYM130885:RYP130887 SII130885:SIL130887 SSE130885:SSH130887 TCA130885:TCD130887 TLW130885:TLZ130887 TVS130885:TVV130887 UFO130885:UFR130887 UPK130885:UPN130887 UZG130885:UZJ130887 VJC130885:VJF130887 VSY130885:VTB130887 WCU130885:WCX130887 WMQ130885:WMT130887 WWM130885:WWP130887 AF196421:AI196423 KA196421:KD196423 TW196421:TZ196423 ADS196421:ADV196423 ANO196421:ANR196423 AXK196421:AXN196423 BHG196421:BHJ196423 BRC196421:BRF196423 CAY196421:CBB196423 CKU196421:CKX196423 CUQ196421:CUT196423 DEM196421:DEP196423 DOI196421:DOL196423 DYE196421:DYH196423 EIA196421:EID196423 ERW196421:ERZ196423 FBS196421:FBV196423 FLO196421:FLR196423 FVK196421:FVN196423 GFG196421:GFJ196423 GPC196421:GPF196423 GYY196421:GZB196423 HIU196421:HIX196423 HSQ196421:HST196423 ICM196421:ICP196423 IMI196421:IML196423 IWE196421:IWH196423 JGA196421:JGD196423 JPW196421:JPZ196423 JZS196421:JZV196423 KJO196421:KJR196423 KTK196421:KTN196423 LDG196421:LDJ196423 LNC196421:LNF196423 LWY196421:LXB196423 MGU196421:MGX196423 MQQ196421:MQT196423 NAM196421:NAP196423 NKI196421:NKL196423 NUE196421:NUH196423 OEA196421:OED196423 ONW196421:ONZ196423 OXS196421:OXV196423 PHO196421:PHR196423 PRK196421:PRN196423 QBG196421:QBJ196423 QLC196421:QLF196423 QUY196421:QVB196423 REU196421:REX196423 ROQ196421:ROT196423 RYM196421:RYP196423 SII196421:SIL196423 SSE196421:SSH196423 TCA196421:TCD196423 TLW196421:TLZ196423 TVS196421:TVV196423 UFO196421:UFR196423 UPK196421:UPN196423 UZG196421:UZJ196423 VJC196421:VJF196423 VSY196421:VTB196423 WCU196421:WCX196423 WMQ196421:WMT196423 WWM196421:WWP196423 AF261957:AI261959 KA261957:KD261959 TW261957:TZ261959 ADS261957:ADV261959 ANO261957:ANR261959 AXK261957:AXN261959 BHG261957:BHJ261959 BRC261957:BRF261959 CAY261957:CBB261959 CKU261957:CKX261959 CUQ261957:CUT261959 DEM261957:DEP261959 DOI261957:DOL261959 DYE261957:DYH261959 EIA261957:EID261959 ERW261957:ERZ261959 FBS261957:FBV261959 FLO261957:FLR261959 FVK261957:FVN261959 GFG261957:GFJ261959 GPC261957:GPF261959 GYY261957:GZB261959 HIU261957:HIX261959 HSQ261957:HST261959 ICM261957:ICP261959 IMI261957:IML261959 IWE261957:IWH261959 JGA261957:JGD261959 JPW261957:JPZ261959 JZS261957:JZV261959 KJO261957:KJR261959 KTK261957:KTN261959 LDG261957:LDJ261959 LNC261957:LNF261959 LWY261957:LXB261959 MGU261957:MGX261959 MQQ261957:MQT261959 NAM261957:NAP261959 NKI261957:NKL261959 NUE261957:NUH261959 OEA261957:OED261959 ONW261957:ONZ261959 OXS261957:OXV261959 PHO261957:PHR261959 PRK261957:PRN261959 QBG261957:QBJ261959 QLC261957:QLF261959 QUY261957:QVB261959 REU261957:REX261959 ROQ261957:ROT261959 RYM261957:RYP261959 SII261957:SIL261959 SSE261957:SSH261959 TCA261957:TCD261959 TLW261957:TLZ261959 TVS261957:TVV261959 UFO261957:UFR261959 UPK261957:UPN261959 UZG261957:UZJ261959 VJC261957:VJF261959 VSY261957:VTB261959 WCU261957:WCX261959 WMQ261957:WMT261959 WWM261957:WWP261959 AF327493:AI327495 KA327493:KD327495 TW327493:TZ327495 ADS327493:ADV327495 ANO327493:ANR327495 AXK327493:AXN327495 BHG327493:BHJ327495 BRC327493:BRF327495 CAY327493:CBB327495 CKU327493:CKX327495 CUQ327493:CUT327495 DEM327493:DEP327495 DOI327493:DOL327495 DYE327493:DYH327495 EIA327493:EID327495 ERW327493:ERZ327495 FBS327493:FBV327495 FLO327493:FLR327495 FVK327493:FVN327495 GFG327493:GFJ327495 GPC327493:GPF327495 GYY327493:GZB327495 HIU327493:HIX327495 HSQ327493:HST327495 ICM327493:ICP327495 IMI327493:IML327495 IWE327493:IWH327495 JGA327493:JGD327495 JPW327493:JPZ327495 JZS327493:JZV327495 KJO327493:KJR327495 KTK327493:KTN327495 LDG327493:LDJ327495 LNC327493:LNF327495 LWY327493:LXB327495 MGU327493:MGX327495 MQQ327493:MQT327495 NAM327493:NAP327495 NKI327493:NKL327495 NUE327493:NUH327495 OEA327493:OED327495 ONW327493:ONZ327495 OXS327493:OXV327495 PHO327493:PHR327495 PRK327493:PRN327495 QBG327493:QBJ327495 QLC327493:QLF327495 QUY327493:QVB327495 REU327493:REX327495 ROQ327493:ROT327495 RYM327493:RYP327495 SII327493:SIL327495 SSE327493:SSH327495 TCA327493:TCD327495 TLW327493:TLZ327495 TVS327493:TVV327495 UFO327493:UFR327495 UPK327493:UPN327495 UZG327493:UZJ327495 VJC327493:VJF327495 VSY327493:VTB327495 WCU327493:WCX327495 WMQ327493:WMT327495 WWM327493:WWP327495 AF393029:AI393031 KA393029:KD393031 TW393029:TZ393031 ADS393029:ADV393031 ANO393029:ANR393031 AXK393029:AXN393031 BHG393029:BHJ393031 BRC393029:BRF393031 CAY393029:CBB393031 CKU393029:CKX393031 CUQ393029:CUT393031 DEM393029:DEP393031 DOI393029:DOL393031 DYE393029:DYH393031 EIA393029:EID393031 ERW393029:ERZ393031 FBS393029:FBV393031 FLO393029:FLR393031 FVK393029:FVN393031 GFG393029:GFJ393031 GPC393029:GPF393031 GYY393029:GZB393031 HIU393029:HIX393031 HSQ393029:HST393031 ICM393029:ICP393031 IMI393029:IML393031 IWE393029:IWH393031 JGA393029:JGD393031 JPW393029:JPZ393031 JZS393029:JZV393031 KJO393029:KJR393031 KTK393029:KTN393031 LDG393029:LDJ393031 LNC393029:LNF393031 LWY393029:LXB393031 MGU393029:MGX393031 MQQ393029:MQT393031 NAM393029:NAP393031 NKI393029:NKL393031 NUE393029:NUH393031 OEA393029:OED393031 ONW393029:ONZ393031 OXS393029:OXV393031 PHO393029:PHR393031 PRK393029:PRN393031 QBG393029:QBJ393031 QLC393029:QLF393031 QUY393029:QVB393031 REU393029:REX393031 ROQ393029:ROT393031 RYM393029:RYP393031 SII393029:SIL393031 SSE393029:SSH393031 TCA393029:TCD393031 TLW393029:TLZ393031 TVS393029:TVV393031 UFO393029:UFR393031 UPK393029:UPN393031 UZG393029:UZJ393031 VJC393029:VJF393031 VSY393029:VTB393031 WCU393029:WCX393031 WMQ393029:WMT393031 WWM393029:WWP393031 AF458565:AI458567 KA458565:KD458567 TW458565:TZ458567 ADS458565:ADV458567 ANO458565:ANR458567 AXK458565:AXN458567 BHG458565:BHJ458567 BRC458565:BRF458567 CAY458565:CBB458567 CKU458565:CKX458567 CUQ458565:CUT458567 DEM458565:DEP458567 DOI458565:DOL458567 DYE458565:DYH458567 EIA458565:EID458567 ERW458565:ERZ458567 FBS458565:FBV458567 FLO458565:FLR458567 FVK458565:FVN458567 GFG458565:GFJ458567 GPC458565:GPF458567 GYY458565:GZB458567 HIU458565:HIX458567 HSQ458565:HST458567 ICM458565:ICP458567 IMI458565:IML458567 IWE458565:IWH458567 JGA458565:JGD458567 JPW458565:JPZ458567 JZS458565:JZV458567 KJO458565:KJR458567 KTK458565:KTN458567 LDG458565:LDJ458567 LNC458565:LNF458567 LWY458565:LXB458567 MGU458565:MGX458567 MQQ458565:MQT458567 NAM458565:NAP458567 NKI458565:NKL458567 NUE458565:NUH458567 OEA458565:OED458567 ONW458565:ONZ458567 OXS458565:OXV458567 PHO458565:PHR458567 PRK458565:PRN458567 QBG458565:QBJ458567 QLC458565:QLF458567 QUY458565:QVB458567 REU458565:REX458567 ROQ458565:ROT458567 RYM458565:RYP458567 SII458565:SIL458567 SSE458565:SSH458567 TCA458565:TCD458567 TLW458565:TLZ458567 TVS458565:TVV458567 UFO458565:UFR458567 UPK458565:UPN458567 UZG458565:UZJ458567 VJC458565:VJF458567 VSY458565:VTB458567 WCU458565:WCX458567 WMQ458565:WMT458567 WWM458565:WWP458567 AF524101:AI524103 KA524101:KD524103 TW524101:TZ524103 ADS524101:ADV524103 ANO524101:ANR524103 AXK524101:AXN524103 BHG524101:BHJ524103 BRC524101:BRF524103 CAY524101:CBB524103 CKU524101:CKX524103 CUQ524101:CUT524103 DEM524101:DEP524103 DOI524101:DOL524103 DYE524101:DYH524103 EIA524101:EID524103 ERW524101:ERZ524103 FBS524101:FBV524103 FLO524101:FLR524103 FVK524101:FVN524103 GFG524101:GFJ524103 GPC524101:GPF524103 GYY524101:GZB524103 HIU524101:HIX524103 HSQ524101:HST524103 ICM524101:ICP524103 IMI524101:IML524103 IWE524101:IWH524103 JGA524101:JGD524103 JPW524101:JPZ524103 JZS524101:JZV524103 KJO524101:KJR524103 KTK524101:KTN524103 LDG524101:LDJ524103 LNC524101:LNF524103 LWY524101:LXB524103 MGU524101:MGX524103 MQQ524101:MQT524103 NAM524101:NAP524103 NKI524101:NKL524103 NUE524101:NUH524103 OEA524101:OED524103 ONW524101:ONZ524103 OXS524101:OXV524103 PHO524101:PHR524103 PRK524101:PRN524103 QBG524101:QBJ524103 QLC524101:QLF524103 QUY524101:QVB524103 REU524101:REX524103 ROQ524101:ROT524103 RYM524101:RYP524103 SII524101:SIL524103 SSE524101:SSH524103 TCA524101:TCD524103 TLW524101:TLZ524103 TVS524101:TVV524103 UFO524101:UFR524103 UPK524101:UPN524103 UZG524101:UZJ524103 VJC524101:VJF524103 VSY524101:VTB524103 WCU524101:WCX524103 WMQ524101:WMT524103 WWM524101:WWP524103 AF589637:AI589639 KA589637:KD589639 TW589637:TZ589639 ADS589637:ADV589639 ANO589637:ANR589639 AXK589637:AXN589639 BHG589637:BHJ589639 BRC589637:BRF589639 CAY589637:CBB589639 CKU589637:CKX589639 CUQ589637:CUT589639 DEM589637:DEP589639 DOI589637:DOL589639 DYE589637:DYH589639 EIA589637:EID589639 ERW589637:ERZ589639 FBS589637:FBV589639 FLO589637:FLR589639 FVK589637:FVN589639 GFG589637:GFJ589639 GPC589637:GPF589639 GYY589637:GZB589639 HIU589637:HIX589639 HSQ589637:HST589639 ICM589637:ICP589639 IMI589637:IML589639 IWE589637:IWH589639 JGA589637:JGD589639 JPW589637:JPZ589639 JZS589637:JZV589639 KJO589637:KJR589639 KTK589637:KTN589639 LDG589637:LDJ589639 LNC589637:LNF589639 LWY589637:LXB589639 MGU589637:MGX589639 MQQ589637:MQT589639 NAM589637:NAP589639 NKI589637:NKL589639 NUE589637:NUH589639 OEA589637:OED589639 ONW589637:ONZ589639 OXS589637:OXV589639 PHO589637:PHR589639 PRK589637:PRN589639 QBG589637:QBJ589639 QLC589637:QLF589639 QUY589637:QVB589639 REU589637:REX589639 ROQ589637:ROT589639 RYM589637:RYP589639 SII589637:SIL589639 SSE589637:SSH589639 TCA589637:TCD589639 TLW589637:TLZ589639 TVS589637:TVV589639 UFO589637:UFR589639 UPK589637:UPN589639 UZG589637:UZJ589639 VJC589637:VJF589639 VSY589637:VTB589639 WCU589637:WCX589639 WMQ589637:WMT589639 WWM589637:WWP589639 AF655173:AI655175 KA655173:KD655175 TW655173:TZ655175 ADS655173:ADV655175 ANO655173:ANR655175 AXK655173:AXN655175 BHG655173:BHJ655175 BRC655173:BRF655175 CAY655173:CBB655175 CKU655173:CKX655175 CUQ655173:CUT655175 DEM655173:DEP655175 DOI655173:DOL655175 DYE655173:DYH655175 EIA655173:EID655175 ERW655173:ERZ655175 FBS655173:FBV655175 FLO655173:FLR655175 FVK655173:FVN655175 GFG655173:GFJ655175 GPC655173:GPF655175 GYY655173:GZB655175 HIU655173:HIX655175 HSQ655173:HST655175 ICM655173:ICP655175 IMI655173:IML655175 IWE655173:IWH655175 JGA655173:JGD655175 JPW655173:JPZ655175 JZS655173:JZV655175 KJO655173:KJR655175 KTK655173:KTN655175 LDG655173:LDJ655175 LNC655173:LNF655175 LWY655173:LXB655175 MGU655173:MGX655175 MQQ655173:MQT655175 NAM655173:NAP655175 NKI655173:NKL655175 NUE655173:NUH655175 OEA655173:OED655175 ONW655173:ONZ655175 OXS655173:OXV655175 PHO655173:PHR655175 PRK655173:PRN655175 QBG655173:QBJ655175 QLC655173:QLF655175 QUY655173:QVB655175 REU655173:REX655175 ROQ655173:ROT655175 RYM655173:RYP655175 SII655173:SIL655175 SSE655173:SSH655175 TCA655173:TCD655175 TLW655173:TLZ655175 TVS655173:TVV655175 UFO655173:UFR655175 UPK655173:UPN655175 UZG655173:UZJ655175 VJC655173:VJF655175 VSY655173:VTB655175 WCU655173:WCX655175 WMQ655173:WMT655175 WWM655173:WWP655175 AF720709:AI720711 KA720709:KD720711 TW720709:TZ720711 ADS720709:ADV720711 ANO720709:ANR720711 AXK720709:AXN720711 BHG720709:BHJ720711 BRC720709:BRF720711 CAY720709:CBB720711 CKU720709:CKX720711 CUQ720709:CUT720711 DEM720709:DEP720711 DOI720709:DOL720711 DYE720709:DYH720711 EIA720709:EID720711 ERW720709:ERZ720711 FBS720709:FBV720711 FLO720709:FLR720711 FVK720709:FVN720711 GFG720709:GFJ720711 GPC720709:GPF720711 GYY720709:GZB720711 HIU720709:HIX720711 HSQ720709:HST720711 ICM720709:ICP720711 IMI720709:IML720711 IWE720709:IWH720711 JGA720709:JGD720711 JPW720709:JPZ720711 JZS720709:JZV720711 KJO720709:KJR720711 KTK720709:KTN720711 LDG720709:LDJ720711 LNC720709:LNF720711 LWY720709:LXB720711 MGU720709:MGX720711 MQQ720709:MQT720711 NAM720709:NAP720711 NKI720709:NKL720711 NUE720709:NUH720711 OEA720709:OED720711 ONW720709:ONZ720711 OXS720709:OXV720711 PHO720709:PHR720711 PRK720709:PRN720711 QBG720709:QBJ720711 QLC720709:QLF720711 QUY720709:QVB720711 REU720709:REX720711 ROQ720709:ROT720711 RYM720709:RYP720711 SII720709:SIL720711 SSE720709:SSH720711 TCA720709:TCD720711 TLW720709:TLZ720711 TVS720709:TVV720711 UFO720709:UFR720711 UPK720709:UPN720711 UZG720709:UZJ720711 VJC720709:VJF720711 VSY720709:VTB720711 WCU720709:WCX720711 WMQ720709:WMT720711 WWM720709:WWP720711 AF786245:AI786247 KA786245:KD786247 TW786245:TZ786247 ADS786245:ADV786247 ANO786245:ANR786247 AXK786245:AXN786247 BHG786245:BHJ786247 BRC786245:BRF786247 CAY786245:CBB786247 CKU786245:CKX786247 CUQ786245:CUT786247 DEM786245:DEP786247 DOI786245:DOL786247 DYE786245:DYH786247 EIA786245:EID786247 ERW786245:ERZ786247 FBS786245:FBV786247 FLO786245:FLR786247 FVK786245:FVN786247 GFG786245:GFJ786247 GPC786245:GPF786247 GYY786245:GZB786247 HIU786245:HIX786247 HSQ786245:HST786247 ICM786245:ICP786247 IMI786245:IML786247 IWE786245:IWH786247 JGA786245:JGD786247 JPW786245:JPZ786247 JZS786245:JZV786247 KJO786245:KJR786247 KTK786245:KTN786247 LDG786245:LDJ786247 LNC786245:LNF786247 LWY786245:LXB786247 MGU786245:MGX786247 MQQ786245:MQT786247 NAM786245:NAP786247 NKI786245:NKL786247 NUE786245:NUH786247 OEA786245:OED786247 ONW786245:ONZ786247 OXS786245:OXV786247 PHO786245:PHR786247 PRK786245:PRN786247 QBG786245:QBJ786247 QLC786245:QLF786247 QUY786245:QVB786247 REU786245:REX786247 ROQ786245:ROT786247 RYM786245:RYP786247 SII786245:SIL786247 SSE786245:SSH786247 TCA786245:TCD786247 TLW786245:TLZ786247 TVS786245:TVV786247 UFO786245:UFR786247 UPK786245:UPN786247 UZG786245:UZJ786247 VJC786245:VJF786247 VSY786245:VTB786247 WCU786245:WCX786247 WMQ786245:WMT786247 WWM786245:WWP786247 AF851781:AI851783 KA851781:KD851783 TW851781:TZ851783 ADS851781:ADV851783 ANO851781:ANR851783 AXK851781:AXN851783 BHG851781:BHJ851783 BRC851781:BRF851783 CAY851781:CBB851783 CKU851781:CKX851783 CUQ851781:CUT851783 DEM851781:DEP851783 DOI851781:DOL851783 DYE851781:DYH851783 EIA851781:EID851783 ERW851781:ERZ851783 FBS851781:FBV851783 FLO851781:FLR851783 FVK851781:FVN851783 GFG851781:GFJ851783 GPC851781:GPF851783 GYY851781:GZB851783 HIU851781:HIX851783 HSQ851781:HST851783 ICM851781:ICP851783 IMI851781:IML851783 IWE851781:IWH851783 JGA851781:JGD851783 JPW851781:JPZ851783 JZS851781:JZV851783 KJO851781:KJR851783 KTK851781:KTN851783 LDG851781:LDJ851783 LNC851781:LNF851783 LWY851781:LXB851783 MGU851781:MGX851783 MQQ851781:MQT851783 NAM851781:NAP851783 NKI851781:NKL851783 NUE851781:NUH851783 OEA851781:OED851783 ONW851781:ONZ851783 OXS851781:OXV851783 PHO851781:PHR851783 PRK851781:PRN851783 QBG851781:QBJ851783 QLC851781:QLF851783 QUY851781:QVB851783 REU851781:REX851783 ROQ851781:ROT851783 RYM851781:RYP851783 SII851781:SIL851783 SSE851781:SSH851783 TCA851781:TCD851783 TLW851781:TLZ851783 TVS851781:TVV851783 UFO851781:UFR851783 UPK851781:UPN851783 UZG851781:UZJ851783 VJC851781:VJF851783 VSY851781:VTB851783 WCU851781:WCX851783 WMQ851781:WMT851783 WWM851781:WWP851783 AF917317:AI917319 KA917317:KD917319 TW917317:TZ917319 ADS917317:ADV917319 ANO917317:ANR917319 AXK917317:AXN917319 BHG917317:BHJ917319 BRC917317:BRF917319 CAY917317:CBB917319 CKU917317:CKX917319 CUQ917317:CUT917319 DEM917317:DEP917319 DOI917317:DOL917319 DYE917317:DYH917319 EIA917317:EID917319 ERW917317:ERZ917319 FBS917317:FBV917319 FLO917317:FLR917319 FVK917317:FVN917319 GFG917317:GFJ917319 GPC917317:GPF917319 GYY917317:GZB917319 HIU917317:HIX917319 HSQ917317:HST917319 ICM917317:ICP917319 IMI917317:IML917319 IWE917317:IWH917319 JGA917317:JGD917319 JPW917317:JPZ917319 JZS917317:JZV917319 KJO917317:KJR917319 KTK917317:KTN917319 LDG917317:LDJ917319 LNC917317:LNF917319 LWY917317:LXB917319 MGU917317:MGX917319 MQQ917317:MQT917319 NAM917317:NAP917319 NKI917317:NKL917319 NUE917317:NUH917319 OEA917317:OED917319 ONW917317:ONZ917319 OXS917317:OXV917319 PHO917317:PHR917319 PRK917317:PRN917319 QBG917317:QBJ917319 QLC917317:QLF917319 QUY917317:QVB917319 REU917317:REX917319 ROQ917317:ROT917319 RYM917317:RYP917319 SII917317:SIL917319 SSE917317:SSH917319 TCA917317:TCD917319 TLW917317:TLZ917319 TVS917317:TVV917319 UFO917317:UFR917319 UPK917317:UPN917319 UZG917317:UZJ917319 VJC917317:VJF917319 VSY917317:VTB917319 WCU917317:WCX917319 WMQ917317:WMT917319 WWM917317:WWP917319 AF982853:AI982855 KA982853:KD982855 TW982853:TZ982855 ADS982853:ADV982855 ANO982853:ANR982855 AXK982853:AXN982855 BHG982853:BHJ982855 BRC982853:BRF982855 CAY982853:CBB982855 CKU982853:CKX982855 CUQ982853:CUT982855 DEM982853:DEP982855 DOI982853:DOL982855 DYE982853:DYH982855 EIA982853:EID982855 ERW982853:ERZ982855 FBS982853:FBV982855 FLO982853:FLR982855 FVK982853:FVN982855 GFG982853:GFJ982855 GPC982853:GPF982855 GYY982853:GZB982855 HIU982853:HIX982855 HSQ982853:HST982855 ICM982853:ICP982855 IMI982853:IML982855 IWE982853:IWH982855 JGA982853:JGD982855 JPW982853:JPZ982855 JZS982853:JZV982855 KJO982853:KJR982855 KTK982853:KTN982855 LDG982853:LDJ982855 LNC982853:LNF982855 LWY982853:LXB982855 MGU982853:MGX982855 MQQ982853:MQT982855 NAM982853:NAP982855 NKI982853:NKL982855 NUE982853:NUH982855 OEA982853:OED982855 ONW982853:ONZ982855 OXS982853:OXV982855 PHO982853:PHR982855 PRK982853:PRN982855 QBG982853:QBJ982855 QLC982853:QLF982855 QUY982853:QVB982855 REU982853:REX982855 ROQ982853:ROT982855 RYM982853:RYP982855 SII982853:SIL982855 SSE982853:SSH982855 TCA982853:TCD982855 TLW982853:TLZ982855 TVS982853:TVV982855 UFO982853:UFR982855 UPK982853:UPN982855 UZG982853:UZJ982855 VJC982853:VJF982855 VSY982853:VTB982855 WCU982853:WCX982855 WMQ982853:WMT982855 WWM982853:WWP982855 AF65426:AI65428 KA65426:KD65428 TW65426:TZ65428 ADS65426:ADV65428 ANO65426:ANR65428 AXK65426:AXN65428 BHG65426:BHJ65428 BRC65426:BRF65428 CAY65426:CBB65428 CKU65426:CKX65428 CUQ65426:CUT65428 DEM65426:DEP65428 DOI65426:DOL65428 DYE65426:DYH65428 EIA65426:EID65428 ERW65426:ERZ65428 FBS65426:FBV65428 FLO65426:FLR65428 FVK65426:FVN65428 GFG65426:GFJ65428 GPC65426:GPF65428 GYY65426:GZB65428 HIU65426:HIX65428 HSQ65426:HST65428 ICM65426:ICP65428 IMI65426:IML65428 IWE65426:IWH65428 JGA65426:JGD65428 JPW65426:JPZ65428 JZS65426:JZV65428 KJO65426:KJR65428 KTK65426:KTN65428 LDG65426:LDJ65428 LNC65426:LNF65428 LWY65426:LXB65428 MGU65426:MGX65428 MQQ65426:MQT65428 NAM65426:NAP65428 NKI65426:NKL65428 NUE65426:NUH65428 OEA65426:OED65428 ONW65426:ONZ65428 OXS65426:OXV65428 PHO65426:PHR65428 PRK65426:PRN65428 QBG65426:QBJ65428 QLC65426:QLF65428 QUY65426:QVB65428 REU65426:REX65428 ROQ65426:ROT65428 RYM65426:RYP65428 SII65426:SIL65428 SSE65426:SSH65428 TCA65426:TCD65428 TLW65426:TLZ65428 TVS65426:TVV65428 UFO65426:UFR65428 UPK65426:UPN65428 UZG65426:UZJ65428 VJC65426:VJF65428 VSY65426:VTB65428 WCU65426:WCX65428 WMQ65426:WMT65428 WWM65426:WWP65428 AF130962:AI130964 KA130962:KD130964 TW130962:TZ130964 ADS130962:ADV130964 ANO130962:ANR130964 AXK130962:AXN130964 BHG130962:BHJ130964 BRC130962:BRF130964 CAY130962:CBB130964 CKU130962:CKX130964 CUQ130962:CUT130964 DEM130962:DEP130964 DOI130962:DOL130964 DYE130962:DYH130964 EIA130962:EID130964 ERW130962:ERZ130964 FBS130962:FBV130964 FLO130962:FLR130964 FVK130962:FVN130964 GFG130962:GFJ130964 GPC130962:GPF130964 GYY130962:GZB130964 HIU130962:HIX130964 HSQ130962:HST130964 ICM130962:ICP130964 IMI130962:IML130964 IWE130962:IWH130964 JGA130962:JGD130964 JPW130962:JPZ130964 JZS130962:JZV130964 KJO130962:KJR130964 KTK130962:KTN130964 LDG130962:LDJ130964 LNC130962:LNF130964 LWY130962:LXB130964 MGU130962:MGX130964 MQQ130962:MQT130964 NAM130962:NAP130964 NKI130962:NKL130964 NUE130962:NUH130964 OEA130962:OED130964 ONW130962:ONZ130964 OXS130962:OXV130964 PHO130962:PHR130964 PRK130962:PRN130964 QBG130962:QBJ130964 QLC130962:QLF130964 QUY130962:QVB130964 REU130962:REX130964 ROQ130962:ROT130964 RYM130962:RYP130964 SII130962:SIL130964 SSE130962:SSH130964 TCA130962:TCD130964 TLW130962:TLZ130964 TVS130962:TVV130964 UFO130962:UFR130964 UPK130962:UPN130964 UZG130962:UZJ130964 VJC130962:VJF130964 VSY130962:VTB130964 WCU130962:WCX130964 WMQ130962:WMT130964 WWM130962:WWP130964 AF196498:AI196500 KA196498:KD196500 TW196498:TZ196500 ADS196498:ADV196500 ANO196498:ANR196500 AXK196498:AXN196500 BHG196498:BHJ196500 BRC196498:BRF196500 CAY196498:CBB196500 CKU196498:CKX196500 CUQ196498:CUT196500 DEM196498:DEP196500 DOI196498:DOL196500 DYE196498:DYH196500 EIA196498:EID196500 ERW196498:ERZ196500 FBS196498:FBV196500 FLO196498:FLR196500 FVK196498:FVN196500 GFG196498:GFJ196500 GPC196498:GPF196500 GYY196498:GZB196500 HIU196498:HIX196500 HSQ196498:HST196500 ICM196498:ICP196500 IMI196498:IML196500 IWE196498:IWH196500 JGA196498:JGD196500 JPW196498:JPZ196500 JZS196498:JZV196500 KJO196498:KJR196500 KTK196498:KTN196500 LDG196498:LDJ196500 LNC196498:LNF196500 LWY196498:LXB196500 MGU196498:MGX196500 MQQ196498:MQT196500 NAM196498:NAP196500 NKI196498:NKL196500 NUE196498:NUH196500 OEA196498:OED196500 ONW196498:ONZ196500 OXS196498:OXV196500 PHO196498:PHR196500 PRK196498:PRN196500 QBG196498:QBJ196500 QLC196498:QLF196500 QUY196498:QVB196500 REU196498:REX196500 ROQ196498:ROT196500 RYM196498:RYP196500 SII196498:SIL196500 SSE196498:SSH196500 TCA196498:TCD196500 TLW196498:TLZ196500 TVS196498:TVV196500 UFO196498:UFR196500 UPK196498:UPN196500 UZG196498:UZJ196500 VJC196498:VJF196500 VSY196498:VTB196500 WCU196498:WCX196500 WMQ196498:WMT196500 WWM196498:WWP196500 AF262034:AI262036 KA262034:KD262036 TW262034:TZ262036 ADS262034:ADV262036 ANO262034:ANR262036 AXK262034:AXN262036 BHG262034:BHJ262036 BRC262034:BRF262036 CAY262034:CBB262036 CKU262034:CKX262036 CUQ262034:CUT262036 DEM262034:DEP262036 DOI262034:DOL262036 DYE262034:DYH262036 EIA262034:EID262036 ERW262034:ERZ262036 FBS262034:FBV262036 FLO262034:FLR262036 FVK262034:FVN262036 GFG262034:GFJ262036 GPC262034:GPF262036 GYY262034:GZB262036 HIU262034:HIX262036 HSQ262034:HST262036 ICM262034:ICP262036 IMI262034:IML262036 IWE262034:IWH262036 JGA262034:JGD262036 JPW262034:JPZ262036 JZS262034:JZV262036 KJO262034:KJR262036 KTK262034:KTN262036 LDG262034:LDJ262036 LNC262034:LNF262036 LWY262034:LXB262036 MGU262034:MGX262036 MQQ262034:MQT262036 NAM262034:NAP262036 NKI262034:NKL262036 NUE262034:NUH262036 OEA262034:OED262036 ONW262034:ONZ262036 OXS262034:OXV262036 PHO262034:PHR262036 PRK262034:PRN262036 QBG262034:QBJ262036 QLC262034:QLF262036 QUY262034:QVB262036 REU262034:REX262036 ROQ262034:ROT262036 RYM262034:RYP262036 SII262034:SIL262036 SSE262034:SSH262036 TCA262034:TCD262036 TLW262034:TLZ262036 TVS262034:TVV262036 UFO262034:UFR262036 UPK262034:UPN262036 UZG262034:UZJ262036 VJC262034:VJF262036 VSY262034:VTB262036 WCU262034:WCX262036 WMQ262034:WMT262036 WWM262034:WWP262036 AF327570:AI327572 KA327570:KD327572 TW327570:TZ327572 ADS327570:ADV327572 ANO327570:ANR327572 AXK327570:AXN327572 BHG327570:BHJ327572 BRC327570:BRF327572 CAY327570:CBB327572 CKU327570:CKX327572 CUQ327570:CUT327572 DEM327570:DEP327572 DOI327570:DOL327572 DYE327570:DYH327572 EIA327570:EID327572 ERW327570:ERZ327572 FBS327570:FBV327572 FLO327570:FLR327572 FVK327570:FVN327572 GFG327570:GFJ327572 GPC327570:GPF327572 GYY327570:GZB327572 HIU327570:HIX327572 HSQ327570:HST327572 ICM327570:ICP327572 IMI327570:IML327572 IWE327570:IWH327572 JGA327570:JGD327572 JPW327570:JPZ327572 JZS327570:JZV327572 KJO327570:KJR327572 KTK327570:KTN327572 LDG327570:LDJ327572 LNC327570:LNF327572 LWY327570:LXB327572 MGU327570:MGX327572 MQQ327570:MQT327572 NAM327570:NAP327572 NKI327570:NKL327572 NUE327570:NUH327572 OEA327570:OED327572 ONW327570:ONZ327572 OXS327570:OXV327572 PHO327570:PHR327572 PRK327570:PRN327572 QBG327570:QBJ327572 QLC327570:QLF327572 QUY327570:QVB327572 REU327570:REX327572 ROQ327570:ROT327572 RYM327570:RYP327572 SII327570:SIL327572 SSE327570:SSH327572 TCA327570:TCD327572 TLW327570:TLZ327572 TVS327570:TVV327572 UFO327570:UFR327572 UPK327570:UPN327572 UZG327570:UZJ327572 VJC327570:VJF327572 VSY327570:VTB327572 WCU327570:WCX327572 WMQ327570:WMT327572 WWM327570:WWP327572 AF393106:AI393108 KA393106:KD393108 TW393106:TZ393108 ADS393106:ADV393108 ANO393106:ANR393108 AXK393106:AXN393108 BHG393106:BHJ393108 BRC393106:BRF393108 CAY393106:CBB393108 CKU393106:CKX393108 CUQ393106:CUT393108 DEM393106:DEP393108 DOI393106:DOL393108 DYE393106:DYH393108 EIA393106:EID393108 ERW393106:ERZ393108 FBS393106:FBV393108 FLO393106:FLR393108 FVK393106:FVN393108 GFG393106:GFJ393108 GPC393106:GPF393108 GYY393106:GZB393108 HIU393106:HIX393108 HSQ393106:HST393108 ICM393106:ICP393108 IMI393106:IML393108 IWE393106:IWH393108 JGA393106:JGD393108 JPW393106:JPZ393108 JZS393106:JZV393108 KJO393106:KJR393108 KTK393106:KTN393108 LDG393106:LDJ393108 LNC393106:LNF393108 LWY393106:LXB393108 MGU393106:MGX393108 MQQ393106:MQT393108 NAM393106:NAP393108 NKI393106:NKL393108 NUE393106:NUH393108 OEA393106:OED393108 ONW393106:ONZ393108 OXS393106:OXV393108 PHO393106:PHR393108 PRK393106:PRN393108 QBG393106:QBJ393108 QLC393106:QLF393108 QUY393106:QVB393108 REU393106:REX393108 ROQ393106:ROT393108 RYM393106:RYP393108 SII393106:SIL393108 SSE393106:SSH393108 TCA393106:TCD393108 TLW393106:TLZ393108 TVS393106:TVV393108 UFO393106:UFR393108 UPK393106:UPN393108 UZG393106:UZJ393108 VJC393106:VJF393108 VSY393106:VTB393108 WCU393106:WCX393108 WMQ393106:WMT393108 WWM393106:WWP393108 AF458642:AI458644 KA458642:KD458644 TW458642:TZ458644 ADS458642:ADV458644 ANO458642:ANR458644 AXK458642:AXN458644 BHG458642:BHJ458644 BRC458642:BRF458644 CAY458642:CBB458644 CKU458642:CKX458644 CUQ458642:CUT458644 DEM458642:DEP458644 DOI458642:DOL458644 DYE458642:DYH458644 EIA458642:EID458644 ERW458642:ERZ458644 FBS458642:FBV458644 FLO458642:FLR458644 FVK458642:FVN458644 GFG458642:GFJ458644 GPC458642:GPF458644 GYY458642:GZB458644 HIU458642:HIX458644 HSQ458642:HST458644 ICM458642:ICP458644 IMI458642:IML458644 IWE458642:IWH458644 JGA458642:JGD458644 JPW458642:JPZ458644 JZS458642:JZV458644 KJO458642:KJR458644 KTK458642:KTN458644 LDG458642:LDJ458644 LNC458642:LNF458644 LWY458642:LXB458644 MGU458642:MGX458644 MQQ458642:MQT458644 NAM458642:NAP458644 NKI458642:NKL458644 NUE458642:NUH458644 OEA458642:OED458644 ONW458642:ONZ458644 OXS458642:OXV458644 PHO458642:PHR458644 PRK458642:PRN458644 QBG458642:QBJ458644 QLC458642:QLF458644 QUY458642:QVB458644 REU458642:REX458644 ROQ458642:ROT458644 RYM458642:RYP458644 SII458642:SIL458644 SSE458642:SSH458644 TCA458642:TCD458644 TLW458642:TLZ458644 TVS458642:TVV458644 UFO458642:UFR458644 UPK458642:UPN458644 UZG458642:UZJ458644 VJC458642:VJF458644 VSY458642:VTB458644 WCU458642:WCX458644 WMQ458642:WMT458644 WWM458642:WWP458644 AF524178:AI524180 KA524178:KD524180 TW524178:TZ524180 ADS524178:ADV524180 ANO524178:ANR524180 AXK524178:AXN524180 BHG524178:BHJ524180 BRC524178:BRF524180 CAY524178:CBB524180 CKU524178:CKX524180 CUQ524178:CUT524180 DEM524178:DEP524180 DOI524178:DOL524180 DYE524178:DYH524180 EIA524178:EID524180 ERW524178:ERZ524180 FBS524178:FBV524180 FLO524178:FLR524180 FVK524178:FVN524180 GFG524178:GFJ524180 GPC524178:GPF524180 GYY524178:GZB524180 HIU524178:HIX524180 HSQ524178:HST524180 ICM524178:ICP524180 IMI524178:IML524180 IWE524178:IWH524180 JGA524178:JGD524180 JPW524178:JPZ524180 JZS524178:JZV524180 KJO524178:KJR524180 KTK524178:KTN524180 LDG524178:LDJ524180 LNC524178:LNF524180 LWY524178:LXB524180 MGU524178:MGX524180 MQQ524178:MQT524180 NAM524178:NAP524180 NKI524178:NKL524180 NUE524178:NUH524180 OEA524178:OED524180 ONW524178:ONZ524180 OXS524178:OXV524180 PHO524178:PHR524180 PRK524178:PRN524180 QBG524178:QBJ524180 QLC524178:QLF524180 QUY524178:QVB524180 REU524178:REX524180 ROQ524178:ROT524180 RYM524178:RYP524180 SII524178:SIL524180 SSE524178:SSH524180 TCA524178:TCD524180 TLW524178:TLZ524180 TVS524178:TVV524180 UFO524178:UFR524180 UPK524178:UPN524180 UZG524178:UZJ524180 VJC524178:VJF524180 VSY524178:VTB524180 WCU524178:WCX524180 WMQ524178:WMT524180 WWM524178:WWP524180 AF589714:AI589716 KA589714:KD589716 TW589714:TZ589716 ADS589714:ADV589716 ANO589714:ANR589716 AXK589714:AXN589716 BHG589714:BHJ589716 BRC589714:BRF589716 CAY589714:CBB589716 CKU589714:CKX589716 CUQ589714:CUT589716 DEM589714:DEP589716 DOI589714:DOL589716 DYE589714:DYH589716 EIA589714:EID589716 ERW589714:ERZ589716 FBS589714:FBV589716 FLO589714:FLR589716 FVK589714:FVN589716 GFG589714:GFJ589716 GPC589714:GPF589716 GYY589714:GZB589716 HIU589714:HIX589716 HSQ589714:HST589716 ICM589714:ICP589716 IMI589714:IML589716 IWE589714:IWH589716 JGA589714:JGD589716 JPW589714:JPZ589716 JZS589714:JZV589716 KJO589714:KJR589716 KTK589714:KTN589716 LDG589714:LDJ589716 LNC589714:LNF589716 LWY589714:LXB589716 MGU589714:MGX589716 MQQ589714:MQT589716 NAM589714:NAP589716 NKI589714:NKL589716 NUE589714:NUH589716 OEA589714:OED589716 ONW589714:ONZ589716 OXS589714:OXV589716 PHO589714:PHR589716 PRK589714:PRN589716 QBG589714:QBJ589716 QLC589714:QLF589716 QUY589714:QVB589716 REU589714:REX589716 ROQ589714:ROT589716 RYM589714:RYP589716 SII589714:SIL589716 SSE589714:SSH589716 TCA589714:TCD589716 TLW589714:TLZ589716 TVS589714:TVV589716 UFO589714:UFR589716 UPK589714:UPN589716 UZG589714:UZJ589716 VJC589714:VJF589716 VSY589714:VTB589716 WCU589714:WCX589716 WMQ589714:WMT589716 WWM589714:WWP589716 AF655250:AI655252 KA655250:KD655252 TW655250:TZ655252 ADS655250:ADV655252 ANO655250:ANR655252 AXK655250:AXN655252 BHG655250:BHJ655252 BRC655250:BRF655252 CAY655250:CBB655252 CKU655250:CKX655252 CUQ655250:CUT655252 DEM655250:DEP655252 DOI655250:DOL655252 DYE655250:DYH655252 EIA655250:EID655252 ERW655250:ERZ655252 FBS655250:FBV655252 FLO655250:FLR655252 FVK655250:FVN655252 GFG655250:GFJ655252 GPC655250:GPF655252 GYY655250:GZB655252 HIU655250:HIX655252 HSQ655250:HST655252 ICM655250:ICP655252 IMI655250:IML655252 IWE655250:IWH655252 JGA655250:JGD655252 JPW655250:JPZ655252 JZS655250:JZV655252 KJO655250:KJR655252 KTK655250:KTN655252 LDG655250:LDJ655252 LNC655250:LNF655252 LWY655250:LXB655252 MGU655250:MGX655252 MQQ655250:MQT655252 NAM655250:NAP655252 NKI655250:NKL655252 NUE655250:NUH655252 OEA655250:OED655252 ONW655250:ONZ655252 OXS655250:OXV655252 PHO655250:PHR655252 PRK655250:PRN655252 QBG655250:QBJ655252 QLC655250:QLF655252 QUY655250:QVB655252 REU655250:REX655252 ROQ655250:ROT655252 RYM655250:RYP655252 SII655250:SIL655252 SSE655250:SSH655252 TCA655250:TCD655252 TLW655250:TLZ655252 TVS655250:TVV655252 UFO655250:UFR655252 UPK655250:UPN655252 UZG655250:UZJ655252 VJC655250:VJF655252 VSY655250:VTB655252 WCU655250:WCX655252 WMQ655250:WMT655252 WWM655250:WWP655252 AF720786:AI720788 KA720786:KD720788 TW720786:TZ720788 ADS720786:ADV720788 ANO720786:ANR720788 AXK720786:AXN720788 BHG720786:BHJ720788 BRC720786:BRF720788 CAY720786:CBB720788 CKU720786:CKX720788 CUQ720786:CUT720788 DEM720786:DEP720788 DOI720786:DOL720788 DYE720786:DYH720788 EIA720786:EID720788 ERW720786:ERZ720788 FBS720786:FBV720788 FLO720786:FLR720788 FVK720786:FVN720788 GFG720786:GFJ720788 GPC720786:GPF720788 GYY720786:GZB720788 HIU720786:HIX720788 HSQ720786:HST720788 ICM720786:ICP720788 IMI720786:IML720788 IWE720786:IWH720788 JGA720786:JGD720788 JPW720786:JPZ720788 JZS720786:JZV720788 KJO720786:KJR720788 KTK720786:KTN720788 LDG720786:LDJ720788 LNC720786:LNF720788 LWY720786:LXB720788 MGU720786:MGX720788 MQQ720786:MQT720788 NAM720786:NAP720788 NKI720786:NKL720788 NUE720786:NUH720788 OEA720786:OED720788 ONW720786:ONZ720788 OXS720786:OXV720788 PHO720786:PHR720788 PRK720786:PRN720788 QBG720786:QBJ720788 QLC720786:QLF720788 QUY720786:QVB720788 REU720786:REX720788 ROQ720786:ROT720788 RYM720786:RYP720788 SII720786:SIL720788 SSE720786:SSH720788 TCA720786:TCD720788 TLW720786:TLZ720788 TVS720786:TVV720788 UFO720786:UFR720788 UPK720786:UPN720788 UZG720786:UZJ720788 VJC720786:VJF720788 VSY720786:VTB720788 WCU720786:WCX720788 WMQ720786:WMT720788 WWM720786:WWP720788 AF786322:AI786324 KA786322:KD786324 TW786322:TZ786324 ADS786322:ADV786324 ANO786322:ANR786324 AXK786322:AXN786324 BHG786322:BHJ786324 BRC786322:BRF786324 CAY786322:CBB786324 CKU786322:CKX786324 CUQ786322:CUT786324 DEM786322:DEP786324 DOI786322:DOL786324 DYE786322:DYH786324 EIA786322:EID786324 ERW786322:ERZ786324 FBS786322:FBV786324 FLO786322:FLR786324 FVK786322:FVN786324 GFG786322:GFJ786324 GPC786322:GPF786324 GYY786322:GZB786324 HIU786322:HIX786324 HSQ786322:HST786324 ICM786322:ICP786324 IMI786322:IML786324 IWE786322:IWH786324 JGA786322:JGD786324 JPW786322:JPZ786324 JZS786322:JZV786324 KJO786322:KJR786324 KTK786322:KTN786324 LDG786322:LDJ786324 LNC786322:LNF786324 LWY786322:LXB786324 MGU786322:MGX786324 MQQ786322:MQT786324 NAM786322:NAP786324 NKI786322:NKL786324 NUE786322:NUH786324 OEA786322:OED786324 ONW786322:ONZ786324 OXS786322:OXV786324 PHO786322:PHR786324 PRK786322:PRN786324 QBG786322:QBJ786324 QLC786322:QLF786324 QUY786322:QVB786324 REU786322:REX786324 ROQ786322:ROT786324 RYM786322:RYP786324 SII786322:SIL786324 SSE786322:SSH786324 TCA786322:TCD786324 TLW786322:TLZ786324 TVS786322:TVV786324 UFO786322:UFR786324 UPK786322:UPN786324 UZG786322:UZJ786324 VJC786322:VJF786324 VSY786322:VTB786324 WCU786322:WCX786324 WMQ786322:WMT786324 WWM786322:WWP786324 AF851858:AI851860 KA851858:KD851860 TW851858:TZ851860 ADS851858:ADV851860 ANO851858:ANR851860 AXK851858:AXN851860 BHG851858:BHJ851860 BRC851858:BRF851860 CAY851858:CBB851860 CKU851858:CKX851860 CUQ851858:CUT851860 DEM851858:DEP851860 DOI851858:DOL851860 DYE851858:DYH851860 EIA851858:EID851860 ERW851858:ERZ851860 FBS851858:FBV851860 FLO851858:FLR851860 FVK851858:FVN851860 GFG851858:GFJ851860 GPC851858:GPF851860 GYY851858:GZB851860 HIU851858:HIX851860 HSQ851858:HST851860 ICM851858:ICP851860 IMI851858:IML851860 IWE851858:IWH851860 JGA851858:JGD851860 JPW851858:JPZ851860 JZS851858:JZV851860 KJO851858:KJR851860 KTK851858:KTN851860 LDG851858:LDJ851860 LNC851858:LNF851860 LWY851858:LXB851860 MGU851858:MGX851860 MQQ851858:MQT851860 NAM851858:NAP851860 NKI851858:NKL851860 NUE851858:NUH851860 OEA851858:OED851860 ONW851858:ONZ851860 OXS851858:OXV851860 PHO851858:PHR851860 PRK851858:PRN851860 QBG851858:QBJ851860 QLC851858:QLF851860 QUY851858:QVB851860 REU851858:REX851860 ROQ851858:ROT851860 RYM851858:RYP851860 SII851858:SIL851860 SSE851858:SSH851860 TCA851858:TCD851860 TLW851858:TLZ851860 TVS851858:TVV851860 UFO851858:UFR851860 UPK851858:UPN851860 UZG851858:UZJ851860 VJC851858:VJF851860 VSY851858:VTB851860 WCU851858:WCX851860 WMQ851858:WMT851860 WWM851858:WWP851860 AF917394:AI917396 KA917394:KD917396 TW917394:TZ917396 ADS917394:ADV917396 ANO917394:ANR917396 AXK917394:AXN917396 BHG917394:BHJ917396 BRC917394:BRF917396 CAY917394:CBB917396 CKU917394:CKX917396 CUQ917394:CUT917396 DEM917394:DEP917396 DOI917394:DOL917396 DYE917394:DYH917396 EIA917394:EID917396 ERW917394:ERZ917396 FBS917394:FBV917396 FLO917394:FLR917396 FVK917394:FVN917396 GFG917394:GFJ917396 GPC917394:GPF917396 GYY917394:GZB917396 HIU917394:HIX917396 HSQ917394:HST917396 ICM917394:ICP917396 IMI917394:IML917396 IWE917394:IWH917396 JGA917394:JGD917396 JPW917394:JPZ917396 JZS917394:JZV917396 KJO917394:KJR917396 KTK917394:KTN917396 LDG917394:LDJ917396 LNC917394:LNF917396 LWY917394:LXB917396 MGU917394:MGX917396 MQQ917394:MQT917396 NAM917394:NAP917396 NKI917394:NKL917396 NUE917394:NUH917396 OEA917394:OED917396 ONW917394:ONZ917396 OXS917394:OXV917396 PHO917394:PHR917396 PRK917394:PRN917396 QBG917394:QBJ917396 QLC917394:QLF917396 QUY917394:QVB917396 REU917394:REX917396 ROQ917394:ROT917396 RYM917394:RYP917396 SII917394:SIL917396 SSE917394:SSH917396 TCA917394:TCD917396 TLW917394:TLZ917396 TVS917394:TVV917396 UFO917394:UFR917396 UPK917394:UPN917396 UZG917394:UZJ917396 VJC917394:VJF917396 VSY917394:VTB917396 WCU917394:WCX917396 WMQ917394:WMT917396 WWM917394:WWP917396 AF982930:AI982932 KA982930:KD982932 TW982930:TZ982932 ADS982930:ADV982932 ANO982930:ANR982932 AXK982930:AXN982932 BHG982930:BHJ982932 BRC982930:BRF982932 CAY982930:CBB982932 CKU982930:CKX982932 CUQ982930:CUT982932 DEM982930:DEP982932 DOI982930:DOL982932 DYE982930:DYH982932 EIA982930:EID982932 ERW982930:ERZ982932 FBS982930:FBV982932 FLO982930:FLR982932 FVK982930:FVN982932 GFG982930:GFJ982932 GPC982930:GPF982932 GYY982930:GZB982932 HIU982930:HIX982932 HSQ982930:HST982932 ICM982930:ICP982932 IMI982930:IML982932 IWE982930:IWH982932 JGA982930:JGD982932 JPW982930:JPZ982932 JZS982930:JZV982932 KJO982930:KJR982932 KTK982930:KTN982932 LDG982930:LDJ982932 LNC982930:LNF982932 LWY982930:LXB982932 MGU982930:MGX982932 MQQ982930:MQT982932 NAM982930:NAP982932 NKI982930:NKL982932 NUE982930:NUH982932 OEA982930:OED982932 ONW982930:ONZ982932 OXS982930:OXV982932 PHO982930:PHR982932 PRK982930:PRN982932 QBG982930:QBJ982932 QLC982930:QLF982932 QUY982930:QVB982932 REU982930:REX982932 ROQ982930:ROT982932 RYM982930:RYP982932 SII982930:SIL982932 SSE982930:SSH982932 TCA982930:TCD982932 TLW982930:TLZ982932 TVS982930:TVV982932 UFO982930:UFR982932 UPK982930:UPN982932 UZG982930:UZJ982932 VJC982930:VJF982932 VSY982930:VTB982932 WCU982930:WCX982932 WMQ982930:WMT982932 WWM982930:WWP982932 AF65435:AI65437 KA65435:KD65437 TW65435:TZ65437 ADS65435:ADV65437 ANO65435:ANR65437 AXK65435:AXN65437 BHG65435:BHJ65437 BRC65435:BRF65437 CAY65435:CBB65437 CKU65435:CKX65437 CUQ65435:CUT65437 DEM65435:DEP65437 DOI65435:DOL65437 DYE65435:DYH65437 EIA65435:EID65437 ERW65435:ERZ65437 FBS65435:FBV65437 FLO65435:FLR65437 FVK65435:FVN65437 GFG65435:GFJ65437 GPC65435:GPF65437 GYY65435:GZB65437 HIU65435:HIX65437 HSQ65435:HST65437 ICM65435:ICP65437 IMI65435:IML65437 IWE65435:IWH65437 JGA65435:JGD65437 JPW65435:JPZ65437 JZS65435:JZV65437 KJO65435:KJR65437 KTK65435:KTN65437 LDG65435:LDJ65437 LNC65435:LNF65437 LWY65435:LXB65437 MGU65435:MGX65437 MQQ65435:MQT65437 NAM65435:NAP65437 NKI65435:NKL65437 NUE65435:NUH65437 OEA65435:OED65437 ONW65435:ONZ65437 OXS65435:OXV65437 PHO65435:PHR65437 PRK65435:PRN65437 QBG65435:QBJ65437 QLC65435:QLF65437 QUY65435:QVB65437 REU65435:REX65437 ROQ65435:ROT65437 RYM65435:RYP65437 SII65435:SIL65437 SSE65435:SSH65437 TCA65435:TCD65437 TLW65435:TLZ65437 TVS65435:TVV65437 UFO65435:UFR65437 UPK65435:UPN65437 UZG65435:UZJ65437 VJC65435:VJF65437 VSY65435:VTB65437 WCU65435:WCX65437 WMQ65435:WMT65437 WWM65435:WWP65437 AF130971:AI130973 KA130971:KD130973 TW130971:TZ130973 ADS130971:ADV130973 ANO130971:ANR130973 AXK130971:AXN130973 BHG130971:BHJ130973 BRC130971:BRF130973 CAY130971:CBB130973 CKU130971:CKX130973 CUQ130971:CUT130973 DEM130971:DEP130973 DOI130971:DOL130973 DYE130971:DYH130973 EIA130971:EID130973 ERW130971:ERZ130973 FBS130971:FBV130973 FLO130971:FLR130973 FVK130971:FVN130973 GFG130971:GFJ130973 GPC130971:GPF130973 GYY130971:GZB130973 HIU130971:HIX130973 HSQ130971:HST130973 ICM130971:ICP130973 IMI130971:IML130973 IWE130971:IWH130973 JGA130971:JGD130973 JPW130971:JPZ130973 JZS130971:JZV130973 KJO130971:KJR130973 KTK130971:KTN130973 LDG130971:LDJ130973 LNC130971:LNF130973 LWY130971:LXB130973 MGU130971:MGX130973 MQQ130971:MQT130973 NAM130971:NAP130973 NKI130971:NKL130973 NUE130971:NUH130973 OEA130971:OED130973 ONW130971:ONZ130973 OXS130971:OXV130973 PHO130971:PHR130973 PRK130971:PRN130973 QBG130971:QBJ130973 QLC130971:QLF130973 QUY130971:QVB130973 REU130971:REX130973 ROQ130971:ROT130973 RYM130971:RYP130973 SII130971:SIL130973 SSE130971:SSH130973 TCA130971:TCD130973 TLW130971:TLZ130973 TVS130971:TVV130973 UFO130971:UFR130973 UPK130971:UPN130973 UZG130971:UZJ130973 VJC130971:VJF130973 VSY130971:VTB130973 WCU130971:WCX130973 WMQ130971:WMT130973 WWM130971:WWP130973 AF196507:AI196509 KA196507:KD196509 TW196507:TZ196509 ADS196507:ADV196509 ANO196507:ANR196509 AXK196507:AXN196509 BHG196507:BHJ196509 BRC196507:BRF196509 CAY196507:CBB196509 CKU196507:CKX196509 CUQ196507:CUT196509 DEM196507:DEP196509 DOI196507:DOL196509 DYE196507:DYH196509 EIA196507:EID196509 ERW196507:ERZ196509 FBS196507:FBV196509 FLO196507:FLR196509 FVK196507:FVN196509 GFG196507:GFJ196509 GPC196507:GPF196509 GYY196507:GZB196509 HIU196507:HIX196509 HSQ196507:HST196509 ICM196507:ICP196509 IMI196507:IML196509 IWE196507:IWH196509 JGA196507:JGD196509 JPW196507:JPZ196509 JZS196507:JZV196509 KJO196507:KJR196509 KTK196507:KTN196509 LDG196507:LDJ196509 LNC196507:LNF196509 LWY196507:LXB196509 MGU196507:MGX196509 MQQ196507:MQT196509 NAM196507:NAP196509 NKI196507:NKL196509 NUE196507:NUH196509 OEA196507:OED196509 ONW196507:ONZ196509 OXS196507:OXV196509 PHO196507:PHR196509 PRK196507:PRN196509 QBG196507:QBJ196509 QLC196507:QLF196509 QUY196507:QVB196509 REU196507:REX196509 ROQ196507:ROT196509 RYM196507:RYP196509 SII196507:SIL196509 SSE196507:SSH196509 TCA196507:TCD196509 TLW196507:TLZ196509 TVS196507:TVV196509 UFO196507:UFR196509 UPK196507:UPN196509 UZG196507:UZJ196509 VJC196507:VJF196509 VSY196507:VTB196509 WCU196507:WCX196509 WMQ196507:WMT196509 WWM196507:WWP196509 AF262043:AI262045 KA262043:KD262045 TW262043:TZ262045 ADS262043:ADV262045 ANO262043:ANR262045 AXK262043:AXN262045 BHG262043:BHJ262045 BRC262043:BRF262045 CAY262043:CBB262045 CKU262043:CKX262045 CUQ262043:CUT262045 DEM262043:DEP262045 DOI262043:DOL262045 DYE262043:DYH262045 EIA262043:EID262045 ERW262043:ERZ262045 FBS262043:FBV262045 FLO262043:FLR262045 FVK262043:FVN262045 GFG262043:GFJ262045 GPC262043:GPF262045 GYY262043:GZB262045 HIU262043:HIX262045 HSQ262043:HST262045 ICM262043:ICP262045 IMI262043:IML262045 IWE262043:IWH262045 JGA262043:JGD262045 JPW262043:JPZ262045 JZS262043:JZV262045 KJO262043:KJR262045 KTK262043:KTN262045 LDG262043:LDJ262045 LNC262043:LNF262045 LWY262043:LXB262045 MGU262043:MGX262045 MQQ262043:MQT262045 NAM262043:NAP262045 NKI262043:NKL262045 NUE262043:NUH262045 OEA262043:OED262045 ONW262043:ONZ262045 OXS262043:OXV262045 PHO262043:PHR262045 PRK262043:PRN262045 QBG262043:QBJ262045 QLC262043:QLF262045 QUY262043:QVB262045 REU262043:REX262045 ROQ262043:ROT262045 RYM262043:RYP262045 SII262043:SIL262045 SSE262043:SSH262045 TCA262043:TCD262045 TLW262043:TLZ262045 TVS262043:TVV262045 UFO262043:UFR262045 UPK262043:UPN262045 UZG262043:UZJ262045 VJC262043:VJF262045 VSY262043:VTB262045 WCU262043:WCX262045 WMQ262043:WMT262045 WWM262043:WWP262045 AF327579:AI327581 KA327579:KD327581 TW327579:TZ327581 ADS327579:ADV327581 ANO327579:ANR327581 AXK327579:AXN327581 BHG327579:BHJ327581 BRC327579:BRF327581 CAY327579:CBB327581 CKU327579:CKX327581 CUQ327579:CUT327581 DEM327579:DEP327581 DOI327579:DOL327581 DYE327579:DYH327581 EIA327579:EID327581 ERW327579:ERZ327581 FBS327579:FBV327581 FLO327579:FLR327581 FVK327579:FVN327581 GFG327579:GFJ327581 GPC327579:GPF327581 GYY327579:GZB327581 HIU327579:HIX327581 HSQ327579:HST327581 ICM327579:ICP327581 IMI327579:IML327581 IWE327579:IWH327581 JGA327579:JGD327581 JPW327579:JPZ327581 JZS327579:JZV327581 KJO327579:KJR327581 KTK327579:KTN327581 LDG327579:LDJ327581 LNC327579:LNF327581 LWY327579:LXB327581 MGU327579:MGX327581 MQQ327579:MQT327581 NAM327579:NAP327581 NKI327579:NKL327581 NUE327579:NUH327581 OEA327579:OED327581 ONW327579:ONZ327581 OXS327579:OXV327581 PHO327579:PHR327581 PRK327579:PRN327581 QBG327579:QBJ327581 QLC327579:QLF327581 QUY327579:QVB327581 REU327579:REX327581 ROQ327579:ROT327581 RYM327579:RYP327581 SII327579:SIL327581 SSE327579:SSH327581 TCA327579:TCD327581 TLW327579:TLZ327581 TVS327579:TVV327581 UFO327579:UFR327581 UPK327579:UPN327581 UZG327579:UZJ327581 VJC327579:VJF327581 VSY327579:VTB327581 WCU327579:WCX327581 WMQ327579:WMT327581 WWM327579:WWP327581 AF393115:AI393117 KA393115:KD393117 TW393115:TZ393117 ADS393115:ADV393117 ANO393115:ANR393117 AXK393115:AXN393117 BHG393115:BHJ393117 BRC393115:BRF393117 CAY393115:CBB393117 CKU393115:CKX393117 CUQ393115:CUT393117 DEM393115:DEP393117 DOI393115:DOL393117 DYE393115:DYH393117 EIA393115:EID393117 ERW393115:ERZ393117 FBS393115:FBV393117 FLO393115:FLR393117 FVK393115:FVN393117 GFG393115:GFJ393117 GPC393115:GPF393117 GYY393115:GZB393117 HIU393115:HIX393117 HSQ393115:HST393117 ICM393115:ICP393117 IMI393115:IML393117 IWE393115:IWH393117 JGA393115:JGD393117 JPW393115:JPZ393117 JZS393115:JZV393117 KJO393115:KJR393117 KTK393115:KTN393117 LDG393115:LDJ393117 LNC393115:LNF393117 LWY393115:LXB393117 MGU393115:MGX393117 MQQ393115:MQT393117 NAM393115:NAP393117 NKI393115:NKL393117 NUE393115:NUH393117 OEA393115:OED393117 ONW393115:ONZ393117 OXS393115:OXV393117 PHO393115:PHR393117 PRK393115:PRN393117 QBG393115:QBJ393117 QLC393115:QLF393117 QUY393115:QVB393117 REU393115:REX393117 ROQ393115:ROT393117 RYM393115:RYP393117 SII393115:SIL393117 SSE393115:SSH393117 TCA393115:TCD393117 TLW393115:TLZ393117 TVS393115:TVV393117 UFO393115:UFR393117 UPK393115:UPN393117 UZG393115:UZJ393117 VJC393115:VJF393117 VSY393115:VTB393117 WCU393115:WCX393117 WMQ393115:WMT393117 WWM393115:WWP393117 AF458651:AI458653 KA458651:KD458653 TW458651:TZ458653 ADS458651:ADV458653 ANO458651:ANR458653 AXK458651:AXN458653 BHG458651:BHJ458653 BRC458651:BRF458653 CAY458651:CBB458653 CKU458651:CKX458653 CUQ458651:CUT458653 DEM458651:DEP458653 DOI458651:DOL458653 DYE458651:DYH458653 EIA458651:EID458653 ERW458651:ERZ458653 FBS458651:FBV458653 FLO458651:FLR458653 FVK458651:FVN458653 GFG458651:GFJ458653 GPC458651:GPF458653 GYY458651:GZB458653 HIU458651:HIX458653 HSQ458651:HST458653 ICM458651:ICP458653 IMI458651:IML458653 IWE458651:IWH458653 JGA458651:JGD458653 JPW458651:JPZ458653 JZS458651:JZV458653 KJO458651:KJR458653 KTK458651:KTN458653 LDG458651:LDJ458653 LNC458651:LNF458653 LWY458651:LXB458653 MGU458651:MGX458653 MQQ458651:MQT458653 NAM458651:NAP458653 NKI458651:NKL458653 NUE458651:NUH458653 OEA458651:OED458653 ONW458651:ONZ458653 OXS458651:OXV458653 PHO458651:PHR458653 PRK458651:PRN458653 QBG458651:QBJ458653 QLC458651:QLF458653 QUY458651:QVB458653 REU458651:REX458653 ROQ458651:ROT458653 RYM458651:RYP458653 SII458651:SIL458653 SSE458651:SSH458653 TCA458651:TCD458653 TLW458651:TLZ458653 TVS458651:TVV458653 UFO458651:UFR458653 UPK458651:UPN458653 UZG458651:UZJ458653 VJC458651:VJF458653 VSY458651:VTB458653 WCU458651:WCX458653 WMQ458651:WMT458653 WWM458651:WWP458653 AF524187:AI524189 KA524187:KD524189 TW524187:TZ524189 ADS524187:ADV524189 ANO524187:ANR524189 AXK524187:AXN524189 BHG524187:BHJ524189 BRC524187:BRF524189 CAY524187:CBB524189 CKU524187:CKX524189 CUQ524187:CUT524189 DEM524187:DEP524189 DOI524187:DOL524189 DYE524187:DYH524189 EIA524187:EID524189 ERW524187:ERZ524189 FBS524187:FBV524189 FLO524187:FLR524189 FVK524187:FVN524189 GFG524187:GFJ524189 GPC524187:GPF524189 GYY524187:GZB524189 HIU524187:HIX524189 HSQ524187:HST524189 ICM524187:ICP524189 IMI524187:IML524189 IWE524187:IWH524189 JGA524187:JGD524189 JPW524187:JPZ524189 JZS524187:JZV524189 KJO524187:KJR524189 KTK524187:KTN524189 LDG524187:LDJ524189 LNC524187:LNF524189 LWY524187:LXB524189 MGU524187:MGX524189 MQQ524187:MQT524189 NAM524187:NAP524189 NKI524187:NKL524189 NUE524187:NUH524189 OEA524187:OED524189 ONW524187:ONZ524189 OXS524187:OXV524189 PHO524187:PHR524189 PRK524187:PRN524189 QBG524187:QBJ524189 QLC524187:QLF524189 QUY524187:QVB524189 REU524187:REX524189 ROQ524187:ROT524189 RYM524187:RYP524189 SII524187:SIL524189 SSE524187:SSH524189 TCA524187:TCD524189 TLW524187:TLZ524189 TVS524187:TVV524189 UFO524187:UFR524189 UPK524187:UPN524189 UZG524187:UZJ524189 VJC524187:VJF524189 VSY524187:VTB524189 WCU524187:WCX524189 WMQ524187:WMT524189 WWM524187:WWP524189 AF589723:AI589725 KA589723:KD589725 TW589723:TZ589725 ADS589723:ADV589725 ANO589723:ANR589725 AXK589723:AXN589725 BHG589723:BHJ589725 BRC589723:BRF589725 CAY589723:CBB589725 CKU589723:CKX589725 CUQ589723:CUT589725 DEM589723:DEP589725 DOI589723:DOL589725 DYE589723:DYH589725 EIA589723:EID589725 ERW589723:ERZ589725 FBS589723:FBV589725 FLO589723:FLR589725 FVK589723:FVN589725 GFG589723:GFJ589725 GPC589723:GPF589725 GYY589723:GZB589725 HIU589723:HIX589725 HSQ589723:HST589725 ICM589723:ICP589725 IMI589723:IML589725 IWE589723:IWH589725 JGA589723:JGD589725 JPW589723:JPZ589725 JZS589723:JZV589725 KJO589723:KJR589725 KTK589723:KTN589725 LDG589723:LDJ589725 LNC589723:LNF589725 LWY589723:LXB589725 MGU589723:MGX589725 MQQ589723:MQT589725 NAM589723:NAP589725 NKI589723:NKL589725 NUE589723:NUH589725 OEA589723:OED589725 ONW589723:ONZ589725 OXS589723:OXV589725 PHO589723:PHR589725 PRK589723:PRN589725 QBG589723:QBJ589725 QLC589723:QLF589725 QUY589723:QVB589725 REU589723:REX589725 ROQ589723:ROT589725 RYM589723:RYP589725 SII589723:SIL589725 SSE589723:SSH589725 TCA589723:TCD589725 TLW589723:TLZ589725 TVS589723:TVV589725 UFO589723:UFR589725 UPK589723:UPN589725 UZG589723:UZJ589725 VJC589723:VJF589725 VSY589723:VTB589725 WCU589723:WCX589725 WMQ589723:WMT589725 WWM589723:WWP589725 AF655259:AI655261 KA655259:KD655261 TW655259:TZ655261 ADS655259:ADV655261 ANO655259:ANR655261 AXK655259:AXN655261 BHG655259:BHJ655261 BRC655259:BRF655261 CAY655259:CBB655261 CKU655259:CKX655261 CUQ655259:CUT655261 DEM655259:DEP655261 DOI655259:DOL655261 DYE655259:DYH655261 EIA655259:EID655261 ERW655259:ERZ655261 FBS655259:FBV655261 FLO655259:FLR655261 FVK655259:FVN655261 GFG655259:GFJ655261 GPC655259:GPF655261 GYY655259:GZB655261 HIU655259:HIX655261 HSQ655259:HST655261 ICM655259:ICP655261 IMI655259:IML655261 IWE655259:IWH655261 JGA655259:JGD655261 JPW655259:JPZ655261 JZS655259:JZV655261 KJO655259:KJR655261 KTK655259:KTN655261 LDG655259:LDJ655261 LNC655259:LNF655261 LWY655259:LXB655261 MGU655259:MGX655261 MQQ655259:MQT655261 NAM655259:NAP655261 NKI655259:NKL655261 NUE655259:NUH655261 OEA655259:OED655261 ONW655259:ONZ655261 OXS655259:OXV655261 PHO655259:PHR655261 PRK655259:PRN655261 QBG655259:QBJ655261 QLC655259:QLF655261 QUY655259:QVB655261 REU655259:REX655261 ROQ655259:ROT655261 RYM655259:RYP655261 SII655259:SIL655261 SSE655259:SSH655261 TCA655259:TCD655261 TLW655259:TLZ655261 TVS655259:TVV655261 UFO655259:UFR655261 UPK655259:UPN655261 UZG655259:UZJ655261 VJC655259:VJF655261 VSY655259:VTB655261 WCU655259:WCX655261 WMQ655259:WMT655261 WWM655259:WWP655261 AF720795:AI720797 KA720795:KD720797 TW720795:TZ720797 ADS720795:ADV720797 ANO720795:ANR720797 AXK720795:AXN720797 BHG720795:BHJ720797 BRC720795:BRF720797 CAY720795:CBB720797 CKU720795:CKX720797 CUQ720795:CUT720797 DEM720795:DEP720797 DOI720795:DOL720797 DYE720795:DYH720797 EIA720795:EID720797 ERW720795:ERZ720797 FBS720795:FBV720797 FLO720795:FLR720797 FVK720795:FVN720797 GFG720795:GFJ720797 GPC720795:GPF720797 GYY720795:GZB720797 HIU720795:HIX720797 HSQ720795:HST720797 ICM720795:ICP720797 IMI720795:IML720797 IWE720795:IWH720797 JGA720795:JGD720797 JPW720795:JPZ720797 JZS720795:JZV720797 KJO720795:KJR720797 KTK720795:KTN720797 LDG720795:LDJ720797 LNC720795:LNF720797 LWY720795:LXB720797 MGU720795:MGX720797 MQQ720795:MQT720797 NAM720795:NAP720797 NKI720795:NKL720797 NUE720795:NUH720797 OEA720795:OED720797 ONW720795:ONZ720797 OXS720795:OXV720797 PHO720795:PHR720797 PRK720795:PRN720797 QBG720795:QBJ720797 QLC720795:QLF720797 QUY720795:QVB720797 REU720795:REX720797 ROQ720795:ROT720797 RYM720795:RYP720797 SII720795:SIL720797 SSE720795:SSH720797 TCA720795:TCD720797 TLW720795:TLZ720797 TVS720795:TVV720797 UFO720795:UFR720797 UPK720795:UPN720797 UZG720795:UZJ720797 VJC720795:VJF720797 VSY720795:VTB720797 WCU720795:WCX720797 WMQ720795:WMT720797 WWM720795:WWP720797 AF786331:AI786333 KA786331:KD786333 TW786331:TZ786333 ADS786331:ADV786333 ANO786331:ANR786333 AXK786331:AXN786333 BHG786331:BHJ786333 BRC786331:BRF786333 CAY786331:CBB786333 CKU786331:CKX786333 CUQ786331:CUT786333 DEM786331:DEP786333 DOI786331:DOL786333 DYE786331:DYH786333 EIA786331:EID786333 ERW786331:ERZ786333 FBS786331:FBV786333 FLO786331:FLR786333 FVK786331:FVN786333 GFG786331:GFJ786333 GPC786331:GPF786333 GYY786331:GZB786333 HIU786331:HIX786333 HSQ786331:HST786333 ICM786331:ICP786333 IMI786331:IML786333 IWE786331:IWH786333 JGA786331:JGD786333 JPW786331:JPZ786333 JZS786331:JZV786333 KJO786331:KJR786333 KTK786331:KTN786333 LDG786331:LDJ786333 LNC786331:LNF786333 LWY786331:LXB786333 MGU786331:MGX786333 MQQ786331:MQT786333 NAM786331:NAP786333 NKI786331:NKL786333 NUE786331:NUH786333 OEA786331:OED786333 ONW786331:ONZ786333 OXS786331:OXV786333 PHO786331:PHR786333 PRK786331:PRN786333 QBG786331:QBJ786333 QLC786331:QLF786333 QUY786331:QVB786333 REU786331:REX786333 ROQ786331:ROT786333 RYM786331:RYP786333 SII786331:SIL786333 SSE786331:SSH786333 TCA786331:TCD786333 TLW786331:TLZ786333 TVS786331:TVV786333 UFO786331:UFR786333 UPK786331:UPN786333 UZG786331:UZJ786333 VJC786331:VJF786333 VSY786331:VTB786333 WCU786331:WCX786333 WMQ786331:WMT786333 WWM786331:WWP786333 AF851867:AI851869 KA851867:KD851869 TW851867:TZ851869 ADS851867:ADV851869 ANO851867:ANR851869 AXK851867:AXN851869 BHG851867:BHJ851869 BRC851867:BRF851869 CAY851867:CBB851869 CKU851867:CKX851869 CUQ851867:CUT851869 DEM851867:DEP851869 DOI851867:DOL851869 DYE851867:DYH851869 EIA851867:EID851869 ERW851867:ERZ851869 FBS851867:FBV851869 FLO851867:FLR851869 FVK851867:FVN851869 GFG851867:GFJ851869 GPC851867:GPF851869 GYY851867:GZB851869 HIU851867:HIX851869 HSQ851867:HST851869 ICM851867:ICP851869 IMI851867:IML851869 IWE851867:IWH851869 JGA851867:JGD851869 JPW851867:JPZ851869 JZS851867:JZV851869 KJO851867:KJR851869 KTK851867:KTN851869 LDG851867:LDJ851869 LNC851867:LNF851869 LWY851867:LXB851869 MGU851867:MGX851869 MQQ851867:MQT851869 NAM851867:NAP851869 NKI851867:NKL851869 NUE851867:NUH851869 OEA851867:OED851869 ONW851867:ONZ851869 OXS851867:OXV851869 PHO851867:PHR851869 PRK851867:PRN851869 QBG851867:QBJ851869 QLC851867:QLF851869 QUY851867:QVB851869 REU851867:REX851869 ROQ851867:ROT851869 RYM851867:RYP851869 SII851867:SIL851869 SSE851867:SSH851869 TCA851867:TCD851869 TLW851867:TLZ851869 TVS851867:TVV851869 UFO851867:UFR851869 UPK851867:UPN851869 UZG851867:UZJ851869 VJC851867:VJF851869 VSY851867:VTB851869 WCU851867:WCX851869 WMQ851867:WMT851869 WWM851867:WWP851869 AF917403:AI917405 KA917403:KD917405 TW917403:TZ917405 ADS917403:ADV917405 ANO917403:ANR917405 AXK917403:AXN917405 BHG917403:BHJ917405 BRC917403:BRF917405 CAY917403:CBB917405 CKU917403:CKX917405 CUQ917403:CUT917405 DEM917403:DEP917405 DOI917403:DOL917405 DYE917403:DYH917405 EIA917403:EID917405 ERW917403:ERZ917405 FBS917403:FBV917405 FLO917403:FLR917405 FVK917403:FVN917405 GFG917403:GFJ917405 GPC917403:GPF917405 GYY917403:GZB917405 HIU917403:HIX917405 HSQ917403:HST917405 ICM917403:ICP917405 IMI917403:IML917405 IWE917403:IWH917405 JGA917403:JGD917405 JPW917403:JPZ917405 JZS917403:JZV917405 KJO917403:KJR917405 KTK917403:KTN917405 LDG917403:LDJ917405 LNC917403:LNF917405 LWY917403:LXB917405 MGU917403:MGX917405 MQQ917403:MQT917405 NAM917403:NAP917405 NKI917403:NKL917405 NUE917403:NUH917405 OEA917403:OED917405 ONW917403:ONZ917405 OXS917403:OXV917405 PHO917403:PHR917405 PRK917403:PRN917405 QBG917403:QBJ917405 QLC917403:QLF917405 QUY917403:QVB917405 REU917403:REX917405 ROQ917403:ROT917405 RYM917403:RYP917405 SII917403:SIL917405 SSE917403:SSH917405 TCA917403:TCD917405 TLW917403:TLZ917405 TVS917403:TVV917405 UFO917403:UFR917405 UPK917403:UPN917405 UZG917403:UZJ917405 VJC917403:VJF917405 VSY917403:VTB917405 WCU917403:WCX917405 WMQ917403:WMT917405 WWM917403:WWP917405 AF982939:AI982941 KA982939:KD982941 TW982939:TZ982941 ADS982939:ADV982941 ANO982939:ANR982941 AXK982939:AXN982941 BHG982939:BHJ982941 BRC982939:BRF982941 CAY982939:CBB982941 CKU982939:CKX982941 CUQ982939:CUT982941 DEM982939:DEP982941 DOI982939:DOL982941 DYE982939:DYH982941 EIA982939:EID982941 ERW982939:ERZ982941 FBS982939:FBV982941 FLO982939:FLR982941 FVK982939:FVN982941 GFG982939:GFJ982941 GPC982939:GPF982941 GYY982939:GZB982941 HIU982939:HIX982941 HSQ982939:HST982941 ICM982939:ICP982941 IMI982939:IML982941 IWE982939:IWH982941 JGA982939:JGD982941 JPW982939:JPZ982941 JZS982939:JZV982941 KJO982939:KJR982941 KTK982939:KTN982941 LDG982939:LDJ982941 LNC982939:LNF982941 LWY982939:LXB982941 MGU982939:MGX982941 MQQ982939:MQT982941 NAM982939:NAP982941 NKI982939:NKL982941 NUE982939:NUH982941 OEA982939:OED982941 ONW982939:ONZ982941 OXS982939:OXV982941 PHO982939:PHR982941 PRK982939:PRN982941 QBG982939:QBJ982941 QLC982939:QLF982941 QUY982939:QVB982941 REU982939:REX982941 ROQ982939:ROT982941 RYM982939:RYP982941 SII982939:SIL982941 SSE982939:SSH982941 TCA982939:TCD982941 TLW982939:TLZ982941 TVS982939:TVV982941 UFO982939:UFR982941 UPK982939:UPN982941 UZG982939:UZJ982941 VJC982939:VJF982941 VSY982939:VTB982941 WCU982939:WCX982941 WMQ982939:WMT982941 WWM982939:WWP982941 AF65512:AI65514 KA65512:KD65514 TW65512:TZ65514 ADS65512:ADV65514 ANO65512:ANR65514 AXK65512:AXN65514 BHG65512:BHJ65514 BRC65512:BRF65514 CAY65512:CBB65514 CKU65512:CKX65514 CUQ65512:CUT65514 DEM65512:DEP65514 DOI65512:DOL65514 DYE65512:DYH65514 EIA65512:EID65514 ERW65512:ERZ65514 FBS65512:FBV65514 FLO65512:FLR65514 FVK65512:FVN65514 GFG65512:GFJ65514 GPC65512:GPF65514 GYY65512:GZB65514 HIU65512:HIX65514 HSQ65512:HST65514 ICM65512:ICP65514 IMI65512:IML65514 IWE65512:IWH65514 JGA65512:JGD65514 JPW65512:JPZ65514 JZS65512:JZV65514 KJO65512:KJR65514 KTK65512:KTN65514 LDG65512:LDJ65514 LNC65512:LNF65514 LWY65512:LXB65514 MGU65512:MGX65514 MQQ65512:MQT65514 NAM65512:NAP65514 NKI65512:NKL65514 NUE65512:NUH65514 OEA65512:OED65514 ONW65512:ONZ65514 OXS65512:OXV65514 PHO65512:PHR65514 PRK65512:PRN65514 QBG65512:QBJ65514 QLC65512:QLF65514 QUY65512:QVB65514 REU65512:REX65514 ROQ65512:ROT65514 RYM65512:RYP65514 SII65512:SIL65514 SSE65512:SSH65514 TCA65512:TCD65514 TLW65512:TLZ65514 TVS65512:TVV65514 UFO65512:UFR65514 UPK65512:UPN65514 UZG65512:UZJ65514 VJC65512:VJF65514 VSY65512:VTB65514 WCU65512:WCX65514 WMQ65512:WMT65514 WWM65512:WWP65514 AF131048:AI131050 KA131048:KD131050 TW131048:TZ131050 ADS131048:ADV131050 ANO131048:ANR131050 AXK131048:AXN131050 BHG131048:BHJ131050 BRC131048:BRF131050 CAY131048:CBB131050 CKU131048:CKX131050 CUQ131048:CUT131050 DEM131048:DEP131050 DOI131048:DOL131050 DYE131048:DYH131050 EIA131048:EID131050 ERW131048:ERZ131050 FBS131048:FBV131050 FLO131048:FLR131050 FVK131048:FVN131050 GFG131048:GFJ131050 GPC131048:GPF131050 GYY131048:GZB131050 HIU131048:HIX131050 HSQ131048:HST131050 ICM131048:ICP131050 IMI131048:IML131050 IWE131048:IWH131050 JGA131048:JGD131050 JPW131048:JPZ131050 JZS131048:JZV131050 KJO131048:KJR131050 KTK131048:KTN131050 LDG131048:LDJ131050 LNC131048:LNF131050 LWY131048:LXB131050 MGU131048:MGX131050 MQQ131048:MQT131050 NAM131048:NAP131050 NKI131048:NKL131050 NUE131048:NUH131050 OEA131048:OED131050 ONW131048:ONZ131050 OXS131048:OXV131050 PHO131048:PHR131050 PRK131048:PRN131050 QBG131048:QBJ131050 QLC131048:QLF131050 QUY131048:QVB131050 REU131048:REX131050 ROQ131048:ROT131050 RYM131048:RYP131050 SII131048:SIL131050 SSE131048:SSH131050 TCA131048:TCD131050 TLW131048:TLZ131050 TVS131048:TVV131050 UFO131048:UFR131050 UPK131048:UPN131050 UZG131048:UZJ131050 VJC131048:VJF131050 VSY131048:VTB131050 WCU131048:WCX131050 WMQ131048:WMT131050 WWM131048:WWP131050 AF196584:AI196586 KA196584:KD196586 TW196584:TZ196586 ADS196584:ADV196586 ANO196584:ANR196586 AXK196584:AXN196586 BHG196584:BHJ196586 BRC196584:BRF196586 CAY196584:CBB196586 CKU196584:CKX196586 CUQ196584:CUT196586 DEM196584:DEP196586 DOI196584:DOL196586 DYE196584:DYH196586 EIA196584:EID196586 ERW196584:ERZ196586 FBS196584:FBV196586 FLO196584:FLR196586 FVK196584:FVN196586 GFG196584:GFJ196586 GPC196584:GPF196586 GYY196584:GZB196586 HIU196584:HIX196586 HSQ196584:HST196586 ICM196584:ICP196586 IMI196584:IML196586 IWE196584:IWH196586 JGA196584:JGD196586 JPW196584:JPZ196586 JZS196584:JZV196586 KJO196584:KJR196586 KTK196584:KTN196586 LDG196584:LDJ196586 LNC196584:LNF196586 LWY196584:LXB196586 MGU196584:MGX196586 MQQ196584:MQT196586 NAM196584:NAP196586 NKI196584:NKL196586 NUE196584:NUH196586 OEA196584:OED196586 ONW196584:ONZ196586 OXS196584:OXV196586 PHO196584:PHR196586 PRK196584:PRN196586 QBG196584:QBJ196586 QLC196584:QLF196586 QUY196584:QVB196586 REU196584:REX196586 ROQ196584:ROT196586 RYM196584:RYP196586 SII196584:SIL196586 SSE196584:SSH196586 TCA196584:TCD196586 TLW196584:TLZ196586 TVS196584:TVV196586 UFO196584:UFR196586 UPK196584:UPN196586 UZG196584:UZJ196586 VJC196584:VJF196586 VSY196584:VTB196586 WCU196584:WCX196586 WMQ196584:WMT196586 WWM196584:WWP196586 AF262120:AI262122 KA262120:KD262122 TW262120:TZ262122 ADS262120:ADV262122 ANO262120:ANR262122 AXK262120:AXN262122 BHG262120:BHJ262122 BRC262120:BRF262122 CAY262120:CBB262122 CKU262120:CKX262122 CUQ262120:CUT262122 DEM262120:DEP262122 DOI262120:DOL262122 DYE262120:DYH262122 EIA262120:EID262122 ERW262120:ERZ262122 FBS262120:FBV262122 FLO262120:FLR262122 FVK262120:FVN262122 GFG262120:GFJ262122 GPC262120:GPF262122 GYY262120:GZB262122 HIU262120:HIX262122 HSQ262120:HST262122 ICM262120:ICP262122 IMI262120:IML262122 IWE262120:IWH262122 JGA262120:JGD262122 JPW262120:JPZ262122 JZS262120:JZV262122 KJO262120:KJR262122 KTK262120:KTN262122 LDG262120:LDJ262122 LNC262120:LNF262122 LWY262120:LXB262122 MGU262120:MGX262122 MQQ262120:MQT262122 NAM262120:NAP262122 NKI262120:NKL262122 NUE262120:NUH262122 OEA262120:OED262122 ONW262120:ONZ262122 OXS262120:OXV262122 PHO262120:PHR262122 PRK262120:PRN262122 QBG262120:QBJ262122 QLC262120:QLF262122 QUY262120:QVB262122 REU262120:REX262122 ROQ262120:ROT262122 RYM262120:RYP262122 SII262120:SIL262122 SSE262120:SSH262122 TCA262120:TCD262122 TLW262120:TLZ262122 TVS262120:TVV262122 UFO262120:UFR262122 UPK262120:UPN262122 UZG262120:UZJ262122 VJC262120:VJF262122 VSY262120:VTB262122 WCU262120:WCX262122 WMQ262120:WMT262122 WWM262120:WWP262122 AF327656:AI327658 KA327656:KD327658 TW327656:TZ327658 ADS327656:ADV327658 ANO327656:ANR327658 AXK327656:AXN327658 BHG327656:BHJ327658 BRC327656:BRF327658 CAY327656:CBB327658 CKU327656:CKX327658 CUQ327656:CUT327658 DEM327656:DEP327658 DOI327656:DOL327658 DYE327656:DYH327658 EIA327656:EID327658 ERW327656:ERZ327658 FBS327656:FBV327658 FLO327656:FLR327658 FVK327656:FVN327658 GFG327656:GFJ327658 GPC327656:GPF327658 GYY327656:GZB327658 HIU327656:HIX327658 HSQ327656:HST327658 ICM327656:ICP327658 IMI327656:IML327658 IWE327656:IWH327658 JGA327656:JGD327658 JPW327656:JPZ327658 JZS327656:JZV327658 KJO327656:KJR327658 KTK327656:KTN327658 LDG327656:LDJ327658 LNC327656:LNF327658 LWY327656:LXB327658 MGU327656:MGX327658 MQQ327656:MQT327658 NAM327656:NAP327658 NKI327656:NKL327658 NUE327656:NUH327658 OEA327656:OED327658 ONW327656:ONZ327658 OXS327656:OXV327658 PHO327656:PHR327658 PRK327656:PRN327658 QBG327656:QBJ327658 QLC327656:QLF327658 QUY327656:QVB327658 REU327656:REX327658 ROQ327656:ROT327658 RYM327656:RYP327658 SII327656:SIL327658 SSE327656:SSH327658 TCA327656:TCD327658 TLW327656:TLZ327658 TVS327656:TVV327658 UFO327656:UFR327658 UPK327656:UPN327658 UZG327656:UZJ327658 VJC327656:VJF327658 VSY327656:VTB327658 WCU327656:WCX327658 WMQ327656:WMT327658 WWM327656:WWP327658 AF393192:AI393194 KA393192:KD393194 TW393192:TZ393194 ADS393192:ADV393194 ANO393192:ANR393194 AXK393192:AXN393194 BHG393192:BHJ393194 BRC393192:BRF393194 CAY393192:CBB393194 CKU393192:CKX393194 CUQ393192:CUT393194 DEM393192:DEP393194 DOI393192:DOL393194 DYE393192:DYH393194 EIA393192:EID393194 ERW393192:ERZ393194 FBS393192:FBV393194 FLO393192:FLR393194 FVK393192:FVN393194 GFG393192:GFJ393194 GPC393192:GPF393194 GYY393192:GZB393194 HIU393192:HIX393194 HSQ393192:HST393194 ICM393192:ICP393194 IMI393192:IML393194 IWE393192:IWH393194 JGA393192:JGD393194 JPW393192:JPZ393194 JZS393192:JZV393194 KJO393192:KJR393194 KTK393192:KTN393194 LDG393192:LDJ393194 LNC393192:LNF393194 LWY393192:LXB393194 MGU393192:MGX393194 MQQ393192:MQT393194 NAM393192:NAP393194 NKI393192:NKL393194 NUE393192:NUH393194 OEA393192:OED393194 ONW393192:ONZ393194 OXS393192:OXV393194 PHO393192:PHR393194 PRK393192:PRN393194 QBG393192:QBJ393194 QLC393192:QLF393194 QUY393192:QVB393194 REU393192:REX393194 ROQ393192:ROT393194 RYM393192:RYP393194 SII393192:SIL393194 SSE393192:SSH393194 TCA393192:TCD393194 TLW393192:TLZ393194 TVS393192:TVV393194 UFO393192:UFR393194 UPK393192:UPN393194 UZG393192:UZJ393194 VJC393192:VJF393194 VSY393192:VTB393194 WCU393192:WCX393194 WMQ393192:WMT393194 WWM393192:WWP393194 AF458728:AI458730 KA458728:KD458730 TW458728:TZ458730 ADS458728:ADV458730 ANO458728:ANR458730 AXK458728:AXN458730 BHG458728:BHJ458730 BRC458728:BRF458730 CAY458728:CBB458730 CKU458728:CKX458730 CUQ458728:CUT458730 DEM458728:DEP458730 DOI458728:DOL458730 DYE458728:DYH458730 EIA458728:EID458730 ERW458728:ERZ458730 FBS458728:FBV458730 FLO458728:FLR458730 FVK458728:FVN458730 GFG458728:GFJ458730 GPC458728:GPF458730 GYY458728:GZB458730 HIU458728:HIX458730 HSQ458728:HST458730 ICM458728:ICP458730 IMI458728:IML458730 IWE458728:IWH458730 JGA458728:JGD458730 JPW458728:JPZ458730 JZS458728:JZV458730 KJO458728:KJR458730 KTK458728:KTN458730 LDG458728:LDJ458730 LNC458728:LNF458730 LWY458728:LXB458730 MGU458728:MGX458730 MQQ458728:MQT458730 NAM458728:NAP458730 NKI458728:NKL458730 NUE458728:NUH458730 OEA458728:OED458730 ONW458728:ONZ458730 OXS458728:OXV458730 PHO458728:PHR458730 PRK458728:PRN458730 QBG458728:QBJ458730 QLC458728:QLF458730 QUY458728:QVB458730 REU458728:REX458730 ROQ458728:ROT458730 RYM458728:RYP458730 SII458728:SIL458730 SSE458728:SSH458730 TCA458728:TCD458730 TLW458728:TLZ458730 TVS458728:TVV458730 UFO458728:UFR458730 UPK458728:UPN458730 UZG458728:UZJ458730 VJC458728:VJF458730 VSY458728:VTB458730 WCU458728:WCX458730 WMQ458728:WMT458730 WWM458728:WWP458730 AF524264:AI524266 KA524264:KD524266 TW524264:TZ524266 ADS524264:ADV524266 ANO524264:ANR524266 AXK524264:AXN524266 BHG524264:BHJ524266 BRC524264:BRF524266 CAY524264:CBB524266 CKU524264:CKX524266 CUQ524264:CUT524266 DEM524264:DEP524266 DOI524264:DOL524266 DYE524264:DYH524266 EIA524264:EID524266 ERW524264:ERZ524266 FBS524264:FBV524266 FLO524264:FLR524266 FVK524264:FVN524266 GFG524264:GFJ524266 GPC524264:GPF524266 GYY524264:GZB524266 HIU524264:HIX524266 HSQ524264:HST524266 ICM524264:ICP524266 IMI524264:IML524266 IWE524264:IWH524266 JGA524264:JGD524266 JPW524264:JPZ524266 JZS524264:JZV524266 KJO524264:KJR524266 KTK524264:KTN524266 LDG524264:LDJ524266 LNC524264:LNF524266 LWY524264:LXB524266 MGU524264:MGX524266 MQQ524264:MQT524266 NAM524264:NAP524266 NKI524264:NKL524266 NUE524264:NUH524266 OEA524264:OED524266 ONW524264:ONZ524266 OXS524264:OXV524266 PHO524264:PHR524266 PRK524264:PRN524266 QBG524264:QBJ524266 QLC524264:QLF524266 QUY524264:QVB524266 REU524264:REX524266 ROQ524264:ROT524266 RYM524264:RYP524266 SII524264:SIL524266 SSE524264:SSH524266 TCA524264:TCD524266 TLW524264:TLZ524266 TVS524264:TVV524266 UFO524264:UFR524266 UPK524264:UPN524266 UZG524264:UZJ524266 VJC524264:VJF524266 VSY524264:VTB524266 WCU524264:WCX524266 WMQ524264:WMT524266 WWM524264:WWP524266 AF589800:AI589802 KA589800:KD589802 TW589800:TZ589802 ADS589800:ADV589802 ANO589800:ANR589802 AXK589800:AXN589802 BHG589800:BHJ589802 BRC589800:BRF589802 CAY589800:CBB589802 CKU589800:CKX589802 CUQ589800:CUT589802 DEM589800:DEP589802 DOI589800:DOL589802 DYE589800:DYH589802 EIA589800:EID589802 ERW589800:ERZ589802 FBS589800:FBV589802 FLO589800:FLR589802 FVK589800:FVN589802 GFG589800:GFJ589802 GPC589800:GPF589802 GYY589800:GZB589802 HIU589800:HIX589802 HSQ589800:HST589802 ICM589800:ICP589802 IMI589800:IML589802 IWE589800:IWH589802 JGA589800:JGD589802 JPW589800:JPZ589802 JZS589800:JZV589802 KJO589800:KJR589802 KTK589800:KTN589802 LDG589800:LDJ589802 LNC589800:LNF589802 LWY589800:LXB589802 MGU589800:MGX589802 MQQ589800:MQT589802 NAM589800:NAP589802 NKI589800:NKL589802 NUE589800:NUH589802 OEA589800:OED589802 ONW589800:ONZ589802 OXS589800:OXV589802 PHO589800:PHR589802 PRK589800:PRN589802 QBG589800:QBJ589802 QLC589800:QLF589802 QUY589800:QVB589802 REU589800:REX589802 ROQ589800:ROT589802 RYM589800:RYP589802 SII589800:SIL589802 SSE589800:SSH589802 TCA589800:TCD589802 TLW589800:TLZ589802 TVS589800:TVV589802 UFO589800:UFR589802 UPK589800:UPN589802 UZG589800:UZJ589802 VJC589800:VJF589802 VSY589800:VTB589802 WCU589800:WCX589802 WMQ589800:WMT589802 WWM589800:WWP589802 AF655336:AI655338 KA655336:KD655338 TW655336:TZ655338 ADS655336:ADV655338 ANO655336:ANR655338 AXK655336:AXN655338 BHG655336:BHJ655338 BRC655336:BRF655338 CAY655336:CBB655338 CKU655336:CKX655338 CUQ655336:CUT655338 DEM655336:DEP655338 DOI655336:DOL655338 DYE655336:DYH655338 EIA655336:EID655338 ERW655336:ERZ655338 FBS655336:FBV655338 FLO655336:FLR655338 FVK655336:FVN655338 GFG655336:GFJ655338 GPC655336:GPF655338 GYY655336:GZB655338 HIU655336:HIX655338 HSQ655336:HST655338 ICM655336:ICP655338 IMI655336:IML655338 IWE655336:IWH655338 JGA655336:JGD655338 JPW655336:JPZ655338 JZS655336:JZV655338 KJO655336:KJR655338 KTK655336:KTN655338 LDG655336:LDJ655338 LNC655336:LNF655338 LWY655336:LXB655338 MGU655336:MGX655338 MQQ655336:MQT655338 NAM655336:NAP655338 NKI655336:NKL655338 NUE655336:NUH655338 OEA655336:OED655338 ONW655336:ONZ655338 OXS655336:OXV655338 PHO655336:PHR655338 PRK655336:PRN655338 QBG655336:QBJ655338 QLC655336:QLF655338 QUY655336:QVB655338 REU655336:REX655338 ROQ655336:ROT655338 RYM655336:RYP655338 SII655336:SIL655338 SSE655336:SSH655338 TCA655336:TCD655338 TLW655336:TLZ655338 TVS655336:TVV655338 UFO655336:UFR655338 UPK655336:UPN655338 UZG655336:UZJ655338 VJC655336:VJF655338 VSY655336:VTB655338 WCU655336:WCX655338 WMQ655336:WMT655338 WWM655336:WWP655338 AF720872:AI720874 KA720872:KD720874 TW720872:TZ720874 ADS720872:ADV720874 ANO720872:ANR720874 AXK720872:AXN720874 BHG720872:BHJ720874 BRC720872:BRF720874 CAY720872:CBB720874 CKU720872:CKX720874 CUQ720872:CUT720874 DEM720872:DEP720874 DOI720872:DOL720874 DYE720872:DYH720874 EIA720872:EID720874 ERW720872:ERZ720874 FBS720872:FBV720874 FLO720872:FLR720874 FVK720872:FVN720874 GFG720872:GFJ720874 GPC720872:GPF720874 GYY720872:GZB720874 HIU720872:HIX720874 HSQ720872:HST720874 ICM720872:ICP720874 IMI720872:IML720874 IWE720872:IWH720874 JGA720872:JGD720874 JPW720872:JPZ720874 JZS720872:JZV720874 KJO720872:KJR720874 KTK720872:KTN720874 LDG720872:LDJ720874 LNC720872:LNF720874 LWY720872:LXB720874 MGU720872:MGX720874 MQQ720872:MQT720874 NAM720872:NAP720874 NKI720872:NKL720874 NUE720872:NUH720874 OEA720872:OED720874 ONW720872:ONZ720874 OXS720872:OXV720874 PHO720872:PHR720874 PRK720872:PRN720874 QBG720872:QBJ720874 QLC720872:QLF720874 QUY720872:QVB720874 REU720872:REX720874 ROQ720872:ROT720874 RYM720872:RYP720874 SII720872:SIL720874 SSE720872:SSH720874 TCA720872:TCD720874 TLW720872:TLZ720874 TVS720872:TVV720874 UFO720872:UFR720874 UPK720872:UPN720874 UZG720872:UZJ720874 VJC720872:VJF720874 VSY720872:VTB720874 WCU720872:WCX720874 WMQ720872:WMT720874 WWM720872:WWP720874 AF786408:AI786410 KA786408:KD786410 TW786408:TZ786410 ADS786408:ADV786410 ANO786408:ANR786410 AXK786408:AXN786410 BHG786408:BHJ786410 BRC786408:BRF786410 CAY786408:CBB786410 CKU786408:CKX786410 CUQ786408:CUT786410 DEM786408:DEP786410 DOI786408:DOL786410 DYE786408:DYH786410 EIA786408:EID786410 ERW786408:ERZ786410 FBS786408:FBV786410 FLO786408:FLR786410 FVK786408:FVN786410 GFG786408:GFJ786410 GPC786408:GPF786410 GYY786408:GZB786410 HIU786408:HIX786410 HSQ786408:HST786410 ICM786408:ICP786410 IMI786408:IML786410 IWE786408:IWH786410 JGA786408:JGD786410 JPW786408:JPZ786410 JZS786408:JZV786410 KJO786408:KJR786410 KTK786408:KTN786410 LDG786408:LDJ786410 LNC786408:LNF786410 LWY786408:LXB786410 MGU786408:MGX786410 MQQ786408:MQT786410 NAM786408:NAP786410 NKI786408:NKL786410 NUE786408:NUH786410 OEA786408:OED786410 ONW786408:ONZ786410 OXS786408:OXV786410 PHO786408:PHR786410 PRK786408:PRN786410 QBG786408:QBJ786410 QLC786408:QLF786410 QUY786408:QVB786410 REU786408:REX786410 ROQ786408:ROT786410 RYM786408:RYP786410 SII786408:SIL786410 SSE786408:SSH786410 TCA786408:TCD786410 TLW786408:TLZ786410 TVS786408:TVV786410 UFO786408:UFR786410 UPK786408:UPN786410 UZG786408:UZJ786410 VJC786408:VJF786410 VSY786408:VTB786410 WCU786408:WCX786410 WMQ786408:WMT786410 WWM786408:WWP786410 AF851944:AI851946 KA851944:KD851946 TW851944:TZ851946 ADS851944:ADV851946 ANO851944:ANR851946 AXK851944:AXN851946 BHG851944:BHJ851946 BRC851944:BRF851946 CAY851944:CBB851946 CKU851944:CKX851946 CUQ851944:CUT851946 DEM851944:DEP851946 DOI851944:DOL851946 DYE851944:DYH851946 EIA851944:EID851946 ERW851944:ERZ851946 FBS851944:FBV851946 FLO851944:FLR851946 FVK851944:FVN851946 GFG851944:GFJ851946 GPC851944:GPF851946 GYY851944:GZB851946 HIU851944:HIX851946 HSQ851944:HST851946 ICM851944:ICP851946 IMI851944:IML851946 IWE851944:IWH851946 JGA851944:JGD851946 JPW851944:JPZ851946 JZS851944:JZV851946 KJO851944:KJR851946 KTK851944:KTN851946 LDG851944:LDJ851946 LNC851944:LNF851946 LWY851944:LXB851946 MGU851944:MGX851946 MQQ851944:MQT851946 NAM851944:NAP851946 NKI851944:NKL851946 NUE851944:NUH851946 OEA851944:OED851946 ONW851944:ONZ851946 OXS851944:OXV851946 PHO851944:PHR851946 PRK851944:PRN851946 QBG851944:QBJ851946 QLC851944:QLF851946 QUY851944:QVB851946 REU851944:REX851946 ROQ851944:ROT851946 RYM851944:RYP851946 SII851944:SIL851946 SSE851944:SSH851946 TCA851944:TCD851946 TLW851944:TLZ851946 TVS851944:TVV851946 UFO851944:UFR851946 UPK851944:UPN851946 UZG851944:UZJ851946 VJC851944:VJF851946 VSY851944:VTB851946 WCU851944:WCX851946 WMQ851944:WMT851946 WWM851944:WWP851946 AF917480:AI917482 KA917480:KD917482 TW917480:TZ917482 ADS917480:ADV917482 ANO917480:ANR917482 AXK917480:AXN917482 BHG917480:BHJ917482 BRC917480:BRF917482 CAY917480:CBB917482 CKU917480:CKX917482 CUQ917480:CUT917482 DEM917480:DEP917482 DOI917480:DOL917482 DYE917480:DYH917482 EIA917480:EID917482 ERW917480:ERZ917482 FBS917480:FBV917482 FLO917480:FLR917482 FVK917480:FVN917482 GFG917480:GFJ917482 GPC917480:GPF917482 GYY917480:GZB917482 HIU917480:HIX917482 HSQ917480:HST917482 ICM917480:ICP917482 IMI917480:IML917482 IWE917480:IWH917482 JGA917480:JGD917482 JPW917480:JPZ917482 JZS917480:JZV917482 KJO917480:KJR917482 KTK917480:KTN917482 LDG917480:LDJ917482 LNC917480:LNF917482 LWY917480:LXB917482 MGU917480:MGX917482 MQQ917480:MQT917482 NAM917480:NAP917482 NKI917480:NKL917482 NUE917480:NUH917482 OEA917480:OED917482 ONW917480:ONZ917482 OXS917480:OXV917482 PHO917480:PHR917482 PRK917480:PRN917482 QBG917480:QBJ917482 QLC917480:QLF917482 QUY917480:QVB917482 REU917480:REX917482 ROQ917480:ROT917482 RYM917480:RYP917482 SII917480:SIL917482 SSE917480:SSH917482 TCA917480:TCD917482 TLW917480:TLZ917482 TVS917480:TVV917482 UFO917480:UFR917482 UPK917480:UPN917482 UZG917480:UZJ917482 VJC917480:VJF917482 VSY917480:VTB917482 WCU917480:WCX917482 WMQ917480:WMT917482 WWM917480:WWP917482 AF983016:AI983018 KA983016:KD983018 TW983016:TZ983018 ADS983016:ADV983018 ANO983016:ANR983018 AXK983016:AXN983018 BHG983016:BHJ983018 BRC983016:BRF983018 CAY983016:CBB983018 CKU983016:CKX983018 CUQ983016:CUT983018 DEM983016:DEP983018 DOI983016:DOL983018 DYE983016:DYH983018 EIA983016:EID983018 ERW983016:ERZ983018 FBS983016:FBV983018 FLO983016:FLR983018 FVK983016:FVN983018 GFG983016:GFJ983018 GPC983016:GPF983018 GYY983016:GZB983018 HIU983016:HIX983018 HSQ983016:HST983018 ICM983016:ICP983018 IMI983016:IML983018 IWE983016:IWH983018 JGA983016:JGD983018 JPW983016:JPZ983018 JZS983016:JZV983018 KJO983016:KJR983018 KTK983016:KTN983018 LDG983016:LDJ983018 LNC983016:LNF983018 LWY983016:LXB983018 MGU983016:MGX983018 MQQ983016:MQT983018 NAM983016:NAP983018 NKI983016:NKL983018 NUE983016:NUH983018 OEA983016:OED983018 ONW983016:ONZ983018 OXS983016:OXV983018 PHO983016:PHR983018 PRK983016:PRN983018 QBG983016:QBJ983018 QLC983016:QLF983018 QUY983016:QVB983018 REU983016:REX983018 ROQ983016:ROT983018 RYM983016:RYP983018 SII983016:SIL983018 SSE983016:SSH983018 TCA983016:TCD983018 TLW983016:TLZ983018 TVS983016:TVV983018 UFO983016:UFR983018 UPK983016:UPN983018 UZG983016:UZJ983018 VJC983016:VJF983018 VSY983016:VTB983018 WCU983016:WCX983018 WMQ983016:WMT983018 WWM983016:WWP983018 AF65521:AI65523 KA65521:KD65523 TW65521:TZ65523 ADS65521:ADV65523 ANO65521:ANR65523 AXK65521:AXN65523 BHG65521:BHJ65523 BRC65521:BRF65523 CAY65521:CBB65523 CKU65521:CKX65523 CUQ65521:CUT65523 DEM65521:DEP65523 DOI65521:DOL65523 DYE65521:DYH65523 EIA65521:EID65523 ERW65521:ERZ65523 FBS65521:FBV65523 FLO65521:FLR65523 FVK65521:FVN65523 GFG65521:GFJ65523 GPC65521:GPF65523 GYY65521:GZB65523 HIU65521:HIX65523 HSQ65521:HST65523 ICM65521:ICP65523 IMI65521:IML65523 IWE65521:IWH65523 JGA65521:JGD65523 JPW65521:JPZ65523 JZS65521:JZV65523 KJO65521:KJR65523 KTK65521:KTN65523 LDG65521:LDJ65523 LNC65521:LNF65523 LWY65521:LXB65523 MGU65521:MGX65523 MQQ65521:MQT65523 NAM65521:NAP65523 NKI65521:NKL65523 NUE65521:NUH65523 OEA65521:OED65523 ONW65521:ONZ65523 OXS65521:OXV65523 PHO65521:PHR65523 PRK65521:PRN65523 QBG65521:QBJ65523 QLC65521:QLF65523 QUY65521:QVB65523 REU65521:REX65523 ROQ65521:ROT65523 RYM65521:RYP65523 SII65521:SIL65523 SSE65521:SSH65523 TCA65521:TCD65523 TLW65521:TLZ65523 TVS65521:TVV65523 UFO65521:UFR65523 UPK65521:UPN65523 UZG65521:UZJ65523 VJC65521:VJF65523 VSY65521:VTB65523 WCU65521:WCX65523 WMQ65521:WMT65523 WWM65521:WWP65523 AF131057:AI131059 KA131057:KD131059 TW131057:TZ131059 ADS131057:ADV131059 ANO131057:ANR131059 AXK131057:AXN131059 BHG131057:BHJ131059 BRC131057:BRF131059 CAY131057:CBB131059 CKU131057:CKX131059 CUQ131057:CUT131059 DEM131057:DEP131059 DOI131057:DOL131059 DYE131057:DYH131059 EIA131057:EID131059 ERW131057:ERZ131059 FBS131057:FBV131059 FLO131057:FLR131059 FVK131057:FVN131059 GFG131057:GFJ131059 GPC131057:GPF131059 GYY131057:GZB131059 HIU131057:HIX131059 HSQ131057:HST131059 ICM131057:ICP131059 IMI131057:IML131059 IWE131057:IWH131059 JGA131057:JGD131059 JPW131057:JPZ131059 JZS131057:JZV131059 KJO131057:KJR131059 KTK131057:KTN131059 LDG131057:LDJ131059 LNC131057:LNF131059 LWY131057:LXB131059 MGU131057:MGX131059 MQQ131057:MQT131059 NAM131057:NAP131059 NKI131057:NKL131059 NUE131057:NUH131059 OEA131057:OED131059 ONW131057:ONZ131059 OXS131057:OXV131059 PHO131057:PHR131059 PRK131057:PRN131059 QBG131057:QBJ131059 QLC131057:QLF131059 QUY131057:QVB131059 REU131057:REX131059 ROQ131057:ROT131059 RYM131057:RYP131059 SII131057:SIL131059 SSE131057:SSH131059 TCA131057:TCD131059 TLW131057:TLZ131059 TVS131057:TVV131059 UFO131057:UFR131059 UPK131057:UPN131059 UZG131057:UZJ131059 VJC131057:VJF131059 VSY131057:VTB131059 WCU131057:WCX131059 WMQ131057:WMT131059 WWM131057:WWP131059 AF196593:AI196595 KA196593:KD196595 TW196593:TZ196595 ADS196593:ADV196595 ANO196593:ANR196595 AXK196593:AXN196595 BHG196593:BHJ196595 BRC196593:BRF196595 CAY196593:CBB196595 CKU196593:CKX196595 CUQ196593:CUT196595 DEM196593:DEP196595 DOI196593:DOL196595 DYE196593:DYH196595 EIA196593:EID196595 ERW196593:ERZ196595 FBS196593:FBV196595 FLO196593:FLR196595 FVK196593:FVN196595 GFG196593:GFJ196595 GPC196593:GPF196595 GYY196593:GZB196595 HIU196593:HIX196595 HSQ196593:HST196595 ICM196593:ICP196595 IMI196593:IML196595 IWE196593:IWH196595 JGA196593:JGD196595 JPW196593:JPZ196595 JZS196593:JZV196595 KJO196593:KJR196595 KTK196593:KTN196595 LDG196593:LDJ196595 LNC196593:LNF196595 LWY196593:LXB196595 MGU196593:MGX196595 MQQ196593:MQT196595 NAM196593:NAP196595 NKI196593:NKL196595 NUE196593:NUH196595 OEA196593:OED196595 ONW196593:ONZ196595 OXS196593:OXV196595 PHO196593:PHR196595 PRK196593:PRN196595 QBG196593:QBJ196595 QLC196593:QLF196595 QUY196593:QVB196595 REU196593:REX196595 ROQ196593:ROT196595 RYM196593:RYP196595 SII196593:SIL196595 SSE196593:SSH196595 TCA196593:TCD196595 TLW196593:TLZ196595 TVS196593:TVV196595 UFO196593:UFR196595 UPK196593:UPN196595 UZG196593:UZJ196595 VJC196593:VJF196595 VSY196593:VTB196595 WCU196593:WCX196595 WMQ196593:WMT196595 WWM196593:WWP196595 AF262129:AI262131 KA262129:KD262131 TW262129:TZ262131 ADS262129:ADV262131 ANO262129:ANR262131 AXK262129:AXN262131 BHG262129:BHJ262131 BRC262129:BRF262131 CAY262129:CBB262131 CKU262129:CKX262131 CUQ262129:CUT262131 DEM262129:DEP262131 DOI262129:DOL262131 DYE262129:DYH262131 EIA262129:EID262131 ERW262129:ERZ262131 FBS262129:FBV262131 FLO262129:FLR262131 FVK262129:FVN262131 GFG262129:GFJ262131 GPC262129:GPF262131 GYY262129:GZB262131 HIU262129:HIX262131 HSQ262129:HST262131 ICM262129:ICP262131 IMI262129:IML262131 IWE262129:IWH262131 JGA262129:JGD262131 JPW262129:JPZ262131 JZS262129:JZV262131 KJO262129:KJR262131 KTK262129:KTN262131 LDG262129:LDJ262131 LNC262129:LNF262131 LWY262129:LXB262131 MGU262129:MGX262131 MQQ262129:MQT262131 NAM262129:NAP262131 NKI262129:NKL262131 NUE262129:NUH262131 OEA262129:OED262131 ONW262129:ONZ262131 OXS262129:OXV262131 PHO262129:PHR262131 PRK262129:PRN262131 QBG262129:QBJ262131 QLC262129:QLF262131 QUY262129:QVB262131 REU262129:REX262131 ROQ262129:ROT262131 RYM262129:RYP262131 SII262129:SIL262131 SSE262129:SSH262131 TCA262129:TCD262131 TLW262129:TLZ262131 TVS262129:TVV262131 UFO262129:UFR262131 UPK262129:UPN262131 UZG262129:UZJ262131 VJC262129:VJF262131 VSY262129:VTB262131 WCU262129:WCX262131 WMQ262129:WMT262131 WWM262129:WWP262131 AF327665:AI327667 KA327665:KD327667 TW327665:TZ327667 ADS327665:ADV327667 ANO327665:ANR327667 AXK327665:AXN327667 BHG327665:BHJ327667 BRC327665:BRF327667 CAY327665:CBB327667 CKU327665:CKX327667 CUQ327665:CUT327667 DEM327665:DEP327667 DOI327665:DOL327667 DYE327665:DYH327667 EIA327665:EID327667 ERW327665:ERZ327667 FBS327665:FBV327667 FLO327665:FLR327667 FVK327665:FVN327667 GFG327665:GFJ327667 GPC327665:GPF327667 GYY327665:GZB327667 HIU327665:HIX327667 HSQ327665:HST327667 ICM327665:ICP327667 IMI327665:IML327667 IWE327665:IWH327667 JGA327665:JGD327667 JPW327665:JPZ327667 JZS327665:JZV327667 KJO327665:KJR327667 KTK327665:KTN327667 LDG327665:LDJ327667 LNC327665:LNF327667 LWY327665:LXB327667 MGU327665:MGX327667 MQQ327665:MQT327667 NAM327665:NAP327667 NKI327665:NKL327667 NUE327665:NUH327667 OEA327665:OED327667 ONW327665:ONZ327667 OXS327665:OXV327667 PHO327665:PHR327667 PRK327665:PRN327667 QBG327665:QBJ327667 QLC327665:QLF327667 QUY327665:QVB327667 REU327665:REX327667 ROQ327665:ROT327667 RYM327665:RYP327667 SII327665:SIL327667 SSE327665:SSH327667 TCA327665:TCD327667 TLW327665:TLZ327667 TVS327665:TVV327667 UFO327665:UFR327667 UPK327665:UPN327667 UZG327665:UZJ327667 VJC327665:VJF327667 VSY327665:VTB327667 WCU327665:WCX327667 WMQ327665:WMT327667 WWM327665:WWP327667 AF393201:AI393203 KA393201:KD393203 TW393201:TZ393203 ADS393201:ADV393203 ANO393201:ANR393203 AXK393201:AXN393203 BHG393201:BHJ393203 BRC393201:BRF393203 CAY393201:CBB393203 CKU393201:CKX393203 CUQ393201:CUT393203 DEM393201:DEP393203 DOI393201:DOL393203 DYE393201:DYH393203 EIA393201:EID393203 ERW393201:ERZ393203 FBS393201:FBV393203 FLO393201:FLR393203 FVK393201:FVN393203 GFG393201:GFJ393203 GPC393201:GPF393203 GYY393201:GZB393203 HIU393201:HIX393203 HSQ393201:HST393203 ICM393201:ICP393203 IMI393201:IML393203 IWE393201:IWH393203 JGA393201:JGD393203 JPW393201:JPZ393203 JZS393201:JZV393203 KJO393201:KJR393203 KTK393201:KTN393203 LDG393201:LDJ393203 LNC393201:LNF393203 LWY393201:LXB393203 MGU393201:MGX393203 MQQ393201:MQT393203 NAM393201:NAP393203 NKI393201:NKL393203 NUE393201:NUH393203 OEA393201:OED393203 ONW393201:ONZ393203 OXS393201:OXV393203 PHO393201:PHR393203 PRK393201:PRN393203 QBG393201:QBJ393203 QLC393201:QLF393203 QUY393201:QVB393203 REU393201:REX393203 ROQ393201:ROT393203 RYM393201:RYP393203 SII393201:SIL393203 SSE393201:SSH393203 TCA393201:TCD393203 TLW393201:TLZ393203 TVS393201:TVV393203 UFO393201:UFR393203 UPK393201:UPN393203 UZG393201:UZJ393203 VJC393201:VJF393203 VSY393201:VTB393203 WCU393201:WCX393203 WMQ393201:WMT393203 WWM393201:WWP393203 AF458737:AI458739 KA458737:KD458739 TW458737:TZ458739 ADS458737:ADV458739 ANO458737:ANR458739 AXK458737:AXN458739 BHG458737:BHJ458739 BRC458737:BRF458739 CAY458737:CBB458739 CKU458737:CKX458739 CUQ458737:CUT458739 DEM458737:DEP458739 DOI458737:DOL458739 DYE458737:DYH458739 EIA458737:EID458739 ERW458737:ERZ458739 FBS458737:FBV458739 FLO458737:FLR458739 FVK458737:FVN458739 GFG458737:GFJ458739 GPC458737:GPF458739 GYY458737:GZB458739 HIU458737:HIX458739 HSQ458737:HST458739 ICM458737:ICP458739 IMI458737:IML458739 IWE458737:IWH458739 JGA458737:JGD458739 JPW458737:JPZ458739 JZS458737:JZV458739 KJO458737:KJR458739 KTK458737:KTN458739 LDG458737:LDJ458739 LNC458737:LNF458739 LWY458737:LXB458739 MGU458737:MGX458739 MQQ458737:MQT458739 NAM458737:NAP458739 NKI458737:NKL458739 NUE458737:NUH458739 OEA458737:OED458739 ONW458737:ONZ458739 OXS458737:OXV458739 PHO458737:PHR458739 PRK458737:PRN458739 QBG458737:QBJ458739 QLC458737:QLF458739 QUY458737:QVB458739 REU458737:REX458739 ROQ458737:ROT458739 RYM458737:RYP458739 SII458737:SIL458739 SSE458737:SSH458739 TCA458737:TCD458739 TLW458737:TLZ458739 TVS458737:TVV458739 UFO458737:UFR458739 UPK458737:UPN458739 UZG458737:UZJ458739 VJC458737:VJF458739 VSY458737:VTB458739 WCU458737:WCX458739 WMQ458737:WMT458739 WWM458737:WWP458739 AF524273:AI524275 KA524273:KD524275 TW524273:TZ524275 ADS524273:ADV524275 ANO524273:ANR524275 AXK524273:AXN524275 BHG524273:BHJ524275 BRC524273:BRF524275 CAY524273:CBB524275 CKU524273:CKX524275 CUQ524273:CUT524275 DEM524273:DEP524275 DOI524273:DOL524275 DYE524273:DYH524275 EIA524273:EID524275 ERW524273:ERZ524275 FBS524273:FBV524275 FLO524273:FLR524275 FVK524273:FVN524275 GFG524273:GFJ524275 GPC524273:GPF524275 GYY524273:GZB524275 HIU524273:HIX524275 HSQ524273:HST524275 ICM524273:ICP524275 IMI524273:IML524275 IWE524273:IWH524275 JGA524273:JGD524275 JPW524273:JPZ524275 JZS524273:JZV524275 KJO524273:KJR524275 KTK524273:KTN524275 LDG524273:LDJ524275 LNC524273:LNF524275 LWY524273:LXB524275 MGU524273:MGX524275 MQQ524273:MQT524275 NAM524273:NAP524275 NKI524273:NKL524275 NUE524273:NUH524275 OEA524273:OED524275 ONW524273:ONZ524275 OXS524273:OXV524275 PHO524273:PHR524275 PRK524273:PRN524275 QBG524273:QBJ524275 QLC524273:QLF524275 QUY524273:QVB524275 REU524273:REX524275 ROQ524273:ROT524275 RYM524273:RYP524275 SII524273:SIL524275 SSE524273:SSH524275 TCA524273:TCD524275 TLW524273:TLZ524275 TVS524273:TVV524275 UFO524273:UFR524275 UPK524273:UPN524275 UZG524273:UZJ524275 VJC524273:VJF524275 VSY524273:VTB524275 WCU524273:WCX524275 WMQ524273:WMT524275 WWM524273:WWP524275 AF589809:AI589811 KA589809:KD589811 TW589809:TZ589811 ADS589809:ADV589811 ANO589809:ANR589811 AXK589809:AXN589811 BHG589809:BHJ589811 BRC589809:BRF589811 CAY589809:CBB589811 CKU589809:CKX589811 CUQ589809:CUT589811 DEM589809:DEP589811 DOI589809:DOL589811 DYE589809:DYH589811 EIA589809:EID589811 ERW589809:ERZ589811 FBS589809:FBV589811 FLO589809:FLR589811 FVK589809:FVN589811 GFG589809:GFJ589811 GPC589809:GPF589811 GYY589809:GZB589811 HIU589809:HIX589811 HSQ589809:HST589811 ICM589809:ICP589811 IMI589809:IML589811 IWE589809:IWH589811 JGA589809:JGD589811 JPW589809:JPZ589811 JZS589809:JZV589811 KJO589809:KJR589811 KTK589809:KTN589811 LDG589809:LDJ589811 LNC589809:LNF589811 LWY589809:LXB589811 MGU589809:MGX589811 MQQ589809:MQT589811 NAM589809:NAP589811 NKI589809:NKL589811 NUE589809:NUH589811 OEA589809:OED589811 ONW589809:ONZ589811 OXS589809:OXV589811 PHO589809:PHR589811 PRK589809:PRN589811 QBG589809:QBJ589811 QLC589809:QLF589811 QUY589809:QVB589811 REU589809:REX589811 ROQ589809:ROT589811 RYM589809:RYP589811 SII589809:SIL589811 SSE589809:SSH589811 TCA589809:TCD589811 TLW589809:TLZ589811 TVS589809:TVV589811 UFO589809:UFR589811 UPK589809:UPN589811 UZG589809:UZJ589811 VJC589809:VJF589811 VSY589809:VTB589811 WCU589809:WCX589811 WMQ589809:WMT589811 WWM589809:WWP589811 AF655345:AI655347 KA655345:KD655347 TW655345:TZ655347 ADS655345:ADV655347 ANO655345:ANR655347 AXK655345:AXN655347 BHG655345:BHJ655347 BRC655345:BRF655347 CAY655345:CBB655347 CKU655345:CKX655347 CUQ655345:CUT655347 DEM655345:DEP655347 DOI655345:DOL655347 DYE655345:DYH655347 EIA655345:EID655347 ERW655345:ERZ655347 FBS655345:FBV655347 FLO655345:FLR655347 FVK655345:FVN655347 GFG655345:GFJ655347 GPC655345:GPF655347 GYY655345:GZB655347 HIU655345:HIX655347 HSQ655345:HST655347 ICM655345:ICP655347 IMI655345:IML655347 IWE655345:IWH655347 JGA655345:JGD655347 JPW655345:JPZ655347 JZS655345:JZV655347 KJO655345:KJR655347 KTK655345:KTN655347 LDG655345:LDJ655347 LNC655345:LNF655347 LWY655345:LXB655347 MGU655345:MGX655347 MQQ655345:MQT655347 NAM655345:NAP655347 NKI655345:NKL655347 NUE655345:NUH655347 OEA655345:OED655347 ONW655345:ONZ655347 OXS655345:OXV655347 PHO655345:PHR655347 PRK655345:PRN655347 QBG655345:QBJ655347 QLC655345:QLF655347 QUY655345:QVB655347 REU655345:REX655347 ROQ655345:ROT655347 RYM655345:RYP655347 SII655345:SIL655347 SSE655345:SSH655347 TCA655345:TCD655347 TLW655345:TLZ655347 TVS655345:TVV655347 UFO655345:UFR655347 UPK655345:UPN655347 UZG655345:UZJ655347 VJC655345:VJF655347 VSY655345:VTB655347 WCU655345:WCX655347 WMQ655345:WMT655347 WWM655345:WWP655347 AF720881:AI720883 KA720881:KD720883 TW720881:TZ720883 ADS720881:ADV720883 ANO720881:ANR720883 AXK720881:AXN720883 BHG720881:BHJ720883 BRC720881:BRF720883 CAY720881:CBB720883 CKU720881:CKX720883 CUQ720881:CUT720883 DEM720881:DEP720883 DOI720881:DOL720883 DYE720881:DYH720883 EIA720881:EID720883 ERW720881:ERZ720883 FBS720881:FBV720883 FLO720881:FLR720883 FVK720881:FVN720883 GFG720881:GFJ720883 GPC720881:GPF720883 GYY720881:GZB720883 HIU720881:HIX720883 HSQ720881:HST720883 ICM720881:ICP720883 IMI720881:IML720883 IWE720881:IWH720883 JGA720881:JGD720883 JPW720881:JPZ720883 JZS720881:JZV720883 KJO720881:KJR720883 KTK720881:KTN720883 LDG720881:LDJ720883 LNC720881:LNF720883 LWY720881:LXB720883 MGU720881:MGX720883 MQQ720881:MQT720883 NAM720881:NAP720883 NKI720881:NKL720883 NUE720881:NUH720883 OEA720881:OED720883 ONW720881:ONZ720883 OXS720881:OXV720883 PHO720881:PHR720883 PRK720881:PRN720883 QBG720881:QBJ720883 QLC720881:QLF720883 QUY720881:QVB720883 REU720881:REX720883 ROQ720881:ROT720883 RYM720881:RYP720883 SII720881:SIL720883 SSE720881:SSH720883 TCA720881:TCD720883 TLW720881:TLZ720883 TVS720881:TVV720883 UFO720881:UFR720883 UPK720881:UPN720883 UZG720881:UZJ720883 VJC720881:VJF720883 VSY720881:VTB720883 WCU720881:WCX720883 WMQ720881:WMT720883 WWM720881:WWP720883 AF786417:AI786419 KA786417:KD786419 TW786417:TZ786419 ADS786417:ADV786419 ANO786417:ANR786419 AXK786417:AXN786419 BHG786417:BHJ786419 BRC786417:BRF786419 CAY786417:CBB786419 CKU786417:CKX786419 CUQ786417:CUT786419 DEM786417:DEP786419 DOI786417:DOL786419 DYE786417:DYH786419 EIA786417:EID786419 ERW786417:ERZ786419 FBS786417:FBV786419 FLO786417:FLR786419 FVK786417:FVN786419 GFG786417:GFJ786419 GPC786417:GPF786419 GYY786417:GZB786419 HIU786417:HIX786419 HSQ786417:HST786419 ICM786417:ICP786419 IMI786417:IML786419 IWE786417:IWH786419 JGA786417:JGD786419 JPW786417:JPZ786419 JZS786417:JZV786419 KJO786417:KJR786419 KTK786417:KTN786419 LDG786417:LDJ786419 LNC786417:LNF786419 LWY786417:LXB786419 MGU786417:MGX786419 MQQ786417:MQT786419 NAM786417:NAP786419 NKI786417:NKL786419 NUE786417:NUH786419 OEA786417:OED786419 ONW786417:ONZ786419 OXS786417:OXV786419 PHO786417:PHR786419 PRK786417:PRN786419 QBG786417:QBJ786419 QLC786417:QLF786419 QUY786417:QVB786419 REU786417:REX786419 ROQ786417:ROT786419 RYM786417:RYP786419 SII786417:SIL786419 SSE786417:SSH786419 TCA786417:TCD786419 TLW786417:TLZ786419 TVS786417:TVV786419 UFO786417:UFR786419 UPK786417:UPN786419 UZG786417:UZJ786419 VJC786417:VJF786419 VSY786417:VTB786419 WCU786417:WCX786419 WMQ786417:WMT786419 WWM786417:WWP786419 AF851953:AI851955 KA851953:KD851955 TW851953:TZ851955 ADS851953:ADV851955 ANO851953:ANR851955 AXK851953:AXN851955 BHG851953:BHJ851955 BRC851953:BRF851955 CAY851953:CBB851955 CKU851953:CKX851955 CUQ851953:CUT851955 DEM851953:DEP851955 DOI851953:DOL851955 DYE851953:DYH851955 EIA851953:EID851955 ERW851953:ERZ851955 FBS851953:FBV851955 FLO851953:FLR851955 FVK851953:FVN851955 GFG851953:GFJ851955 GPC851953:GPF851955 GYY851953:GZB851955 HIU851953:HIX851955 HSQ851953:HST851955 ICM851953:ICP851955 IMI851953:IML851955 IWE851953:IWH851955 JGA851953:JGD851955 JPW851953:JPZ851955 JZS851953:JZV851955 KJO851953:KJR851955 KTK851953:KTN851955 LDG851953:LDJ851955 LNC851953:LNF851955 LWY851953:LXB851955 MGU851953:MGX851955 MQQ851953:MQT851955 NAM851953:NAP851955 NKI851953:NKL851955 NUE851953:NUH851955 OEA851953:OED851955 ONW851953:ONZ851955 OXS851953:OXV851955 PHO851953:PHR851955 PRK851953:PRN851955 QBG851953:QBJ851955 QLC851953:QLF851955 QUY851953:QVB851955 REU851953:REX851955 ROQ851953:ROT851955 RYM851953:RYP851955 SII851953:SIL851955 SSE851953:SSH851955 TCA851953:TCD851955 TLW851953:TLZ851955 TVS851953:TVV851955 UFO851953:UFR851955 UPK851953:UPN851955 UZG851953:UZJ851955 VJC851953:VJF851955 VSY851953:VTB851955 WCU851953:WCX851955 WMQ851953:WMT851955 WWM851953:WWP851955 AF917489:AI917491 KA917489:KD917491 TW917489:TZ917491 ADS917489:ADV917491 ANO917489:ANR917491 AXK917489:AXN917491 BHG917489:BHJ917491 BRC917489:BRF917491 CAY917489:CBB917491 CKU917489:CKX917491 CUQ917489:CUT917491 DEM917489:DEP917491 DOI917489:DOL917491 DYE917489:DYH917491 EIA917489:EID917491 ERW917489:ERZ917491 FBS917489:FBV917491 FLO917489:FLR917491 FVK917489:FVN917491 GFG917489:GFJ917491 GPC917489:GPF917491 GYY917489:GZB917491 HIU917489:HIX917491 HSQ917489:HST917491 ICM917489:ICP917491 IMI917489:IML917491 IWE917489:IWH917491 JGA917489:JGD917491 JPW917489:JPZ917491 JZS917489:JZV917491 KJO917489:KJR917491 KTK917489:KTN917491 LDG917489:LDJ917491 LNC917489:LNF917491 LWY917489:LXB917491 MGU917489:MGX917491 MQQ917489:MQT917491 NAM917489:NAP917491 NKI917489:NKL917491 NUE917489:NUH917491 OEA917489:OED917491 ONW917489:ONZ917491 OXS917489:OXV917491 PHO917489:PHR917491 PRK917489:PRN917491 QBG917489:QBJ917491 QLC917489:QLF917491 QUY917489:QVB917491 REU917489:REX917491 ROQ917489:ROT917491 RYM917489:RYP917491 SII917489:SIL917491 SSE917489:SSH917491 TCA917489:TCD917491 TLW917489:TLZ917491 TVS917489:TVV917491 UFO917489:UFR917491 UPK917489:UPN917491 UZG917489:UZJ917491 VJC917489:VJF917491 VSY917489:VTB917491 WCU917489:WCX917491 WMQ917489:WMT917491 WWM917489:WWP917491 AF983025:AI983027 KA983025:KD983027 TW983025:TZ983027 ADS983025:ADV983027 ANO983025:ANR983027 AXK983025:AXN983027 BHG983025:BHJ983027 BRC983025:BRF983027 CAY983025:CBB983027 CKU983025:CKX983027 CUQ983025:CUT983027 DEM983025:DEP983027 DOI983025:DOL983027 DYE983025:DYH983027 EIA983025:EID983027 ERW983025:ERZ983027 FBS983025:FBV983027 FLO983025:FLR983027 FVK983025:FVN983027 GFG983025:GFJ983027 GPC983025:GPF983027 GYY983025:GZB983027 HIU983025:HIX983027 HSQ983025:HST983027 ICM983025:ICP983027 IMI983025:IML983027 IWE983025:IWH983027 JGA983025:JGD983027 JPW983025:JPZ983027 JZS983025:JZV983027 KJO983025:KJR983027 KTK983025:KTN983027 LDG983025:LDJ983027 LNC983025:LNF983027 LWY983025:LXB983027 MGU983025:MGX983027 MQQ983025:MQT983027 NAM983025:NAP983027 NKI983025:NKL983027 NUE983025:NUH983027 OEA983025:OED983027 ONW983025:ONZ983027 OXS983025:OXV983027 PHO983025:PHR983027 PRK983025:PRN983027 QBG983025:QBJ983027 QLC983025:QLF983027 QUY983025:QVB983027 REU983025:REX983027 ROQ983025:ROT983027 RYM983025:RYP983027 SII983025:SIL983027 SSE983025:SSH983027 TCA983025:TCD983027 TLW983025:TLZ983027 TVS983025:TVV983027 UFO983025:UFR983027 UPK983025:UPN983027 UZG983025:UZJ983027 VJC983025:VJF983027 VSY983025:VTB983027 WCU983025:WCX983027 WMQ983025:WMT983027 WWM983025:WWP983027 AF65598:AI65600 KA65598:KD65600 TW65598:TZ65600 ADS65598:ADV65600 ANO65598:ANR65600 AXK65598:AXN65600 BHG65598:BHJ65600 BRC65598:BRF65600 CAY65598:CBB65600 CKU65598:CKX65600 CUQ65598:CUT65600 DEM65598:DEP65600 DOI65598:DOL65600 DYE65598:DYH65600 EIA65598:EID65600 ERW65598:ERZ65600 FBS65598:FBV65600 FLO65598:FLR65600 FVK65598:FVN65600 GFG65598:GFJ65600 GPC65598:GPF65600 GYY65598:GZB65600 HIU65598:HIX65600 HSQ65598:HST65600 ICM65598:ICP65600 IMI65598:IML65600 IWE65598:IWH65600 JGA65598:JGD65600 JPW65598:JPZ65600 JZS65598:JZV65600 KJO65598:KJR65600 KTK65598:KTN65600 LDG65598:LDJ65600 LNC65598:LNF65600 LWY65598:LXB65600 MGU65598:MGX65600 MQQ65598:MQT65600 NAM65598:NAP65600 NKI65598:NKL65600 NUE65598:NUH65600 OEA65598:OED65600 ONW65598:ONZ65600 OXS65598:OXV65600 PHO65598:PHR65600 PRK65598:PRN65600 QBG65598:QBJ65600 QLC65598:QLF65600 QUY65598:QVB65600 REU65598:REX65600 ROQ65598:ROT65600 RYM65598:RYP65600 SII65598:SIL65600 SSE65598:SSH65600 TCA65598:TCD65600 TLW65598:TLZ65600 TVS65598:TVV65600 UFO65598:UFR65600 UPK65598:UPN65600 UZG65598:UZJ65600 VJC65598:VJF65600 VSY65598:VTB65600 WCU65598:WCX65600 WMQ65598:WMT65600 WWM65598:WWP65600 AF131134:AI131136 KA131134:KD131136 TW131134:TZ131136 ADS131134:ADV131136 ANO131134:ANR131136 AXK131134:AXN131136 BHG131134:BHJ131136 BRC131134:BRF131136 CAY131134:CBB131136 CKU131134:CKX131136 CUQ131134:CUT131136 DEM131134:DEP131136 DOI131134:DOL131136 DYE131134:DYH131136 EIA131134:EID131136 ERW131134:ERZ131136 FBS131134:FBV131136 FLO131134:FLR131136 FVK131134:FVN131136 GFG131134:GFJ131136 GPC131134:GPF131136 GYY131134:GZB131136 HIU131134:HIX131136 HSQ131134:HST131136 ICM131134:ICP131136 IMI131134:IML131136 IWE131134:IWH131136 JGA131134:JGD131136 JPW131134:JPZ131136 JZS131134:JZV131136 KJO131134:KJR131136 KTK131134:KTN131136 LDG131134:LDJ131136 LNC131134:LNF131136 LWY131134:LXB131136 MGU131134:MGX131136 MQQ131134:MQT131136 NAM131134:NAP131136 NKI131134:NKL131136 NUE131134:NUH131136 OEA131134:OED131136 ONW131134:ONZ131136 OXS131134:OXV131136 PHO131134:PHR131136 PRK131134:PRN131136 QBG131134:QBJ131136 QLC131134:QLF131136 QUY131134:QVB131136 REU131134:REX131136 ROQ131134:ROT131136 RYM131134:RYP131136 SII131134:SIL131136 SSE131134:SSH131136 TCA131134:TCD131136 TLW131134:TLZ131136 TVS131134:TVV131136 UFO131134:UFR131136 UPK131134:UPN131136 UZG131134:UZJ131136 VJC131134:VJF131136 VSY131134:VTB131136 WCU131134:WCX131136 WMQ131134:WMT131136 WWM131134:WWP131136 AF196670:AI196672 KA196670:KD196672 TW196670:TZ196672 ADS196670:ADV196672 ANO196670:ANR196672 AXK196670:AXN196672 BHG196670:BHJ196672 BRC196670:BRF196672 CAY196670:CBB196672 CKU196670:CKX196672 CUQ196670:CUT196672 DEM196670:DEP196672 DOI196670:DOL196672 DYE196670:DYH196672 EIA196670:EID196672 ERW196670:ERZ196672 FBS196670:FBV196672 FLO196670:FLR196672 FVK196670:FVN196672 GFG196670:GFJ196672 GPC196670:GPF196672 GYY196670:GZB196672 HIU196670:HIX196672 HSQ196670:HST196672 ICM196670:ICP196672 IMI196670:IML196672 IWE196670:IWH196672 JGA196670:JGD196672 JPW196670:JPZ196672 JZS196670:JZV196672 KJO196670:KJR196672 KTK196670:KTN196672 LDG196670:LDJ196672 LNC196670:LNF196672 LWY196670:LXB196672 MGU196670:MGX196672 MQQ196670:MQT196672 NAM196670:NAP196672 NKI196670:NKL196672 NUE196670:NUH196672 OEA196670:OED196672 ONW196670:ONZ196672 OXS196670:OXV196672 PHO196670:PHR196672 PRK196670:PRN196672 QBG196670:QBJ196672 QLC196670:QLF196672 QUY196670:QVB196672 REU196670:REX196672 ROQ196670:ROT196672 RYM196670:RYP196672 SII196670:SIL196672 SSE196670:SSH196672 TCA196670:TCD196672 TLW196670:TLZ196672 TVS196670:TVV196672 UFO196670:UFR196672 UPK196670:UPN196672 UZG196670:UZJ196672 VJC196670:VJF196672 VSY196670:VTB196672 WCU196670:WCX196672 WMQ196670:WMT196672 WWM196670:WWP196672 AF262206:AI262208 KA262206:KD262208 TW262206:TZ262208 ADS262206:ADV262208 ANO262206:ANR262208 AXK262206:AXN262208 BHG262206:BHJ262208 BRC262206:BRF262208 CAY262206:CBB262208 CKU262206:CKX262208 CUQ262206:CUT262208 DEM262206:DEP262208 DOI262206:DOL262208 DYE262206:DYH262208 EIA262206:EID262208 ERW262206:ERZ262208 FBS262206:FBV262208 FLO262206:FLR262208 FVK262206:FVN262208 GFG262206:GFJ262208 GPC262206:GPF262208 GYY262206:GZB262208 HIU262206:HIX262208 HSQ262206:HST262208 ICM262206:ICP262208 IMI262206:IML262208 IWE262206:IWH262208 JGA262206:JGD262208 JPW262206:JPZ262208 JZS262206:JZV262208 KJO262206:KJR262208 KTK262206:KTN262208 LDG262206:LDJ262208 LNC262206:LNF262208 LWY262206:LXB262208 MGU262206:MGX262208 MQQ262206:MQT262208 NAM262206:NAP262208 NKI262206:NKL262208 NUE262206:NUH262208 OEA262206:OED262208 ONW262206:ONZ262208 OXS262206:OXV262208 PHO262206:PHR262208 PRK262206:PRN262208 QBG262206:QBJ262208 QLC262206:QLF262208 QUY262206:QVB262208 REU262206:REX262208 ROQ262206:ROT262208 RYM262206:RYP262208 SII262206:SIL262208 SSE262206:SSH262208 TCA262206:TCD262208 TLW262206:TLZ262208 TVS262206:TVV262208 UFO262206:UFR262208 UPK262206:UPN262208 UZG262206:UZJ262208 VJC262206:VJF262208 VSY262206:VTB262208 WCU262206:WCX262208 WMQ262206:WMT262208 WWM262206:WWP262208 AF327742:AI327744 KA327742:KD327744 TW327742:TZ327744 ADS327742:ADV327744 ANO327742:ANR327744 AXK327742:AXN327744 BHG327742:BHJ327744 BRC327742:BRF327744 CAY327742:CBB327744 CKU327742:CKX327744 CUQ327742:CUT327744 DEM327742:DEP327744 DOI327742:DOL327744 DYE327742:DYH327744 EIA327742:EID327744 ERW327742:ERZ327744 FBS327742:FBV327744 FLO327742:FLR327744 FVK327742:FVN327744 GFG327742:GFJ327744 GPC327742:GPF327744 GYY327742:GZB327744 HIU327742:HIX327744 HSQ327742:HST327744 ICM327742:ICP327744 IMI327742:IML327744 IWE327742:IWH327744 JGA327742:JGD327744 JPW327742:JPZ327744 JZS327742:JZV327744 KJO327742:KJR327744 KTK327742:KTN327744 LDG327742:LDJ327744 LNC327742:LNF327744 LWY327742:LXB327744 MGU327742:MGX327744 MQQ327742:MQT327744 NAM327742:NAP327744 NKI327742:NKL327744 NUE327742:NUH327744 OEA327742:OED327744 ONW327742:ONZ327744 OXS327742:OXV327744 PHO327742:PHR327744 PRK327742:PRN327744 QBG327742:QBJ327744 QLC327742:QLF327744 QUY327742:QVB327744 REU327742:REX327744 ROQ327742:ROT327744 RYM327742:RYP327744 SII327742:SIL327744 SSE327742:SSH327744 TCA327742:TCD327744 TLW327742:TLZ327744 TVS327742:TVV327744 UFO327742:UFR327744 UPK327742:UPN327744 UZG327742:UZJ327744 VJC327742:VJF327744 VSY327742:VTB327744 WCU327742:WCX327744 WMQ327742:WMT327744 WWM327742:WWP327744 AF393278:AI393280 KA393278:KD393280 TW393278:TZ393280 ADS393278:ADV393280 ANO393278:ANR393280 AXK393278:AXN393280 BHG393278:BHJ393280 BRC393278:BRF393280 CAY393278:CBB393280 CKU393278:CKX393280 CUQ393278:CUT393280 DEM393278:DEP393280 DOI393278:DOL393280 DYE393278:DYH393280 EIA393278:EID393280 ERW393278:ERZ393280 FBS393278:FBV393280 FLO393278:FLR393280 FVK393278:FVN393280 GFG393278:GFJ393280 GPC393278:GPF393280 GYY393278:GZB393280 HIU393278:HIX393280 HSQ393278:HST393280 ICM393278:ICP393280 IMI393278:IML393280 IWE393278:IWH393280 JGA393278:JGD393280 JPW393278:JPZ393280 JZS393278:JZV393280 KJO393278:KJR393280 KTK393278:KTN393280 LDG393278:LDJ393280 LNC393278:LNF393280 LWY393278:LXB393280 MGU393278:MGX393280 MQQ393278:MQT393280 NAM393278:NAP393280 NKI393278:NKL393280 NUE393278:NUH393280 OEA393278:OED393280 ONW393278:ONZ393280 OXS393278:OXV393280 PHO393278:PHR393280 PRK393278:PRN393280 QBG393278:QBJ393280 QLC393278:QLF393280 QUY393278:QVB393280 REU393278:REX393280 ROQ393278:ROT393280 RYM393278:RYP393280 SII393278:SIL393280 SSE393278:SSH393280 TCA393278:TCD393280 TLW393278:TLZ393280 TVS393278:TVV393280 UFO393278:UFR393280 UPK393278:UPN393280 UZG393278:UZJ393280 VJC393278:VJF393280 VSY393278:VTB393280 WCU393278:WCX393280 WMQ393278:WMT393280 WWM393278:WWP393280 AF458814:AI458816 KA458814:KD458816 TW458814:TZ458816 ADS458814:ADV458816 ANO458814:ANR458816 AXK458814:AXN458816 BHG458814:BHJ458816 BRC458814:BRF458816 CAY458814:CBB458816 CKU458814:CKX458816 CUQ458814:CUT458816 DEM458814:DEP458816 DOI458814:DOL458816 DYE458814:DYH458816 EIA458814:EID458816 ERW458814:ERZ458816 FBS458814:FBV458816 FLO458814:FLR458816 FVK458814:FVN458816 GFG458814:GFJ458816 GPC458814:GPF458816 GYY458814:GZB458816 HIU458814:HIX458816 HSQ458814:HST458816 ICM458814:ICP458816 IMI458814:IML458816 IWE458814:IWH458816 JGA458814:JGD458816 JPW458814:JPZ458816 JZS458814:JZV458816 KJO458814:KJR458816 KTK458814:KTN458816 LDG458814:LDJ458816 LNC458814:LNF458816 LWY458814:LXB458816 MGU458814:MGX458816 MQQ458814:MQT458816 NAM458814:NAP458816 NKI458814:NKL458816 NUE458814:NUH458816 OEA458814:OED458816 ONW458814:ONZ458816 OXS458814:OXV458816 PHO458814:PHR458816 PRK458814:PRN458816 QBG458814:QBJ458816 QLC458814:QLF458816 QUY458814:QVB458816 REU458814:REX458816 ROQ458814:ROT458816 RYM458814:RYP458816 SII458814:SIL458816 SSE458814:SSH458816 TCA458814:TCD458816 TLW458814:TLZ458816 TVS458814:TVV458816 UFO458814:UFR458816 UPK458814:UPN458816 UZG458814:UZJ458816 VJC458814:VJF458816 VSY458814:VTB458816 WCU458814:WCX458816 WMQ458814:WMT458816 WWM458814:WWP458816 AF524350:AI524352 KA524350:KD524352 TW524350:TZ524352 ADS524350:ADV524352 ANO524350:ANR524352 AXK524350:AXN524352 BHG524350:BHJ524352 BRC524350:BRF524352 CAY524350:CBB524352 CKU524350:CKX524352 CUQ524350:CUT524352 DEM524350:DEP524352 DOI524350:DOL524352 DYE524350:DYH524352 EIA524350:EID524352 ERW524350:ERZ524352 FBS524350:FBV524352 FLO524350:FLR524352 FVK524350:FVN524352 GFG524350:GFJ524352 GPC524350:GPF524352 GYY524350:GZB524352 HIU524350:HIX524352 HSQ524350:HST524352 ICM524350:ICP524352 IMI524350:IML524352 IWE524350:IWH524352 JGA524350:JGD524352 JPW524350:JPZ524352 JZS524350:JZV524352 KJO524350:KJR524352 KTK524350:KTN524352 LDG524350:LDJ524352 LNC524350:LNF524352 LWY524350:LXB524352 MGU524350:MGX524352 MQQ524350:MQT524352 NAM524350:NAP524352 NKI524350:NKL524352 NUE524350:NUH524352 OEA524350:OED524352 ONW524350:ONZ524352 OXS524350:OXV524352 PHO524350:PHR524352 PRK524350:PRN524352 QBG524350:QBJ524352 QLC524350:QLF524352 QUY524350:QVB524352 REU524350:REX524352 ROQ524350:ROT524352 RYM524350:RYP524352 SII524350:SIL524352 SSE524350:SSH524352 TCA524350:TCD524352 TLW524350:TLZ524352 TVS524350:TVV524352 UFO524350:UFR524352 UPK524350:UPN524352 UZG524350:UZJ524352 VJC524350:VJF524352 VSY524350:VTB524352 WCU524350:WCX524352 WMQ524350:WMT524352 WWM524350:WWP524352 AF589886:AI589888 KA589886:KD589888 TW589886:TZ589888 ADS589886:ADV589888 ANO589886:ANR589888 AXK589886:AXN589888 BHG589886:BHJ589888 BRC589886:BRF589888 CAY589886:CBB589888 CKU589886:CKX589888 CUQ589886:CUT589888 DEM589886:DEP589888 DOI589886:DOL589888 DYE589886:DYH589888 EIA589886:EID589888 ERW589886:ERZ589888 FBS589886:FBV589888 FLO589886:FLR589888 FVK589886:FVN589888 GFG589886:GFJ589888 GPC589886:GPF589888 GYY589886:GZB589888 HIU589886:HIX589888 HSQ589886:HST589888 ICM589886:ICP589888 IMI589886:IML589888 IWE589886:IWH589888 JGA589886:JGD589888 JPW589886:JPZ589888 JZS589886:JZV589888 KJO589886:KJR589888 KTK589886:KTN589888 LDG589886:LDJ589888 LNC589886:LNF589888 LWY589886:LXB589888 MGU589886:MGX589888 MQQ589886:MQT589888 NAM589886:NAP589888 NKI589886:NKL589888 NUE589886:NUH589888 OEA589886:OED589888 ONW589886:ONZ589888 OXS589886:OXV589888 PHO589886:PHR589888 PRK589886:PRN589888 QBG589886:QBJ589888 QLC589886:QLF589888 QUY589886:QVB589888 REU589886:REX589888 ROQ589886:ROT589888 RYM589886:RYP589888 SII589886:SIL589888 SSE589886:SSH589888 TCA589886:TCD589888 TLW589886:TLZ589888 TVS589886:TVV589888 UFO589886:UFR589888 UPK589886:UPN589888 UZG589886:UZJ589888 VJC589886:VJF589888 VSY589886:VTB589888 WCU589886:WCX589888 WMQ589886:WMT589888 WWM589886:WWP589888 AF655422:AI655424 KA655422:KD655424 TW655422:TZ655424 ADS655422:ADV655424 ANO655422:ANR655424 AXK655422:AXN655424 BHG655422:BHJ655424 BRC655422:BRF655424 CAY655422:CBB655424 CKU655422:CKX655424 CUQ655422:CUT655424 DEM655422:DEP655424 DOI655422:DOL655424 DYE655422:DYH655424 EIA655422:EID655424 ERW655422:ERZ655424 FBS655422:FBV655424 FLO655422:FLR655424 FVK655422:FVN655424 GFG655422:GFJ655424 GPC655422:GPF655424 GYY655422:GZB655424 HIU655422:HIX655424 HSQ655422:HST655424 ICM655422:ICP655424 IMI655422:IML655424 IWE655422:IWH655424 JGA655422:JGD655424 JPW655422:JPZ655424 JZS655422:JZV655424 KJO655422:KJR655424 KTK655422:KTN655424 LDG655422:LDJ655424 LNC655422:LNF655424 LWY655422:LXB655424 MGU655422:MGX655424 MQQ655422:MQT655424 NAM655422:NAP655424 NKI655422:NKL655424 NUE655422:NUH655424 OEA655422:OED655424 ONW655422:ONZ655424 OXS655422:OXV655424 PHO655422:PHR655424 PRK655422:PRN655424 QBG655422:QBJ655424 QLC655422:QLF655424 QUY655422:QVB655424 REU655422:REX655424 ROQ655422:ROT655424 RYM655422:RYP655424 SII655422:SIL655424 SSE655422:SSH655424 TCA655422:TCD655424 TLW655422:TLZ655424 TVS655422:TVV655424 UFO655422:UFR655424 UPK655422:UPN655424 UZG655422:UZJ655424 VJC655422:VJF655424 VSY655422:VTB655424 WCU655422:WCX655424 WMQ655422:WMT655424 WWM655422:WWP655424 AF720958:AI720960 KA720958:KD720960 TW720958:TZ720960 ADS720958:ADV720960 ANO720958:ANR720960 AXK720958:AXN720960 BHG720958:BHJ720960 BRC720958:BRF720960 CAY720958:CBB720960 CKU720958:CKX720960 CUQ720958:CUT720960 DEM720958:DEP720960 DOI720958:DOL720960 DYE720958:DYH720960 EIA720958:EID720960 ERW720958:ERZ720960 FBS720958:FBV720960 FLO720958:FLR720960 FVK720958:FVN720960 GFG720958:GFJ720960 GPC720958:GPF720960 GYY720958:GZB720960 HIU720958:HIX720960 HSQ720958:HST720960 ICM720958:ICP720960 IMI720958:IML720960 IWE720958:IWH720960 JGA720958:JGD720960 JPW720958:JPZ720960 JZS720958:JZV720960 KJO720958:KJR720960 KTK720958:KTN720960 LDG720958:LDJ720960 LNC720958:LNF720960 LWY720958:LXB720960 MGU720958:MGX720960 MQQ720958:MQT720960 NAM720958:NAP720960 NKI720958:NKL720960 NUE720958:NUH720960 OEA720958:OED720960 ONW720958:ONZ720960 OXS720958:OXV720960 PHO720958:PHR720960 PRK720958:PRN720960 QBG720958:QBJ720960 QLC720958:QLF720960 QUY720958:QVB720960 REU720958:REX720960 ROQ720958:ROT720960 RYM720958:RYP720960 SII720958:SIL720960 SSE720958:SSH720960 TCA720958:TCD720960 TLW720958:TLZ720960 TVS720958:TVV720960 UFO720958:UFR720960 UPK720958:UPN720960 UZG720958:UZJ720960 VJC720958:VJF720960 VSY720958:VTB720960 WCU720958:WCX720960 WMQ720958:WMT720960 WWM720958:WWP720960 AF786494:AI786496 KA786494:KD786496 TW786494:TZ786496 ADS786494:ADV786496 ANO786494:ANR786496 AXK786494:AXN786496 BHG786494:BHJ786496 BRC786494:BRF786496 CAY786494:CBB786496 CKU786494:CKX786496 CUQ786494:CUT786496 DEM786494:DEP786496 DOI786494:DOL786496 DYE786494:DYH786496 EIA786494:EID786496 ERW786494:ERZ786496 FBS786494:FBV786496 FLO786494:FLR786496 FVK786494:FVN786496 GFG786494:GFJ786496 GPC786494:GPF786496 GYY786494:GZB786496 HIU786494:HIX786496 HSQ786494:HST786496 ICM786494:ICP786496 IMI786494:IML786496 IWE786494:IWH786496 JGA786494:JGD786496 JPW786494:JPZ786496 JZS786494:JZV786496 KJO786494:KJR786496 KTK786494:KTN786496 LDG786494:LDJ786496 LNC786494:LNF786496 LWY786494:LXB786496 MGU786494:MGX786496 MQQ786494:MQT786496 NAM786494:NAP786496 NKI786494:NKL786496 NUE786494:NUH786496 OEA786494:OED786496 ONW786494:ONZ786496 OXS786494:OXV786496 PHO786494:PHR786496 PRK786494:PRN786496 QBG786494:QBJ786496 QLC786494:QLF786496 QUY786494:QVB786496 REU786494:REX786496 ROQ786494:ROT786496 RYM786494:RYP786496 SII786494:SIL786496 SSE786494:SSH786496 TCA786494:TCD786496 TLW786494:TLZ786496 TVS786494:TVV786496 UFO786494:UFR786496 UPK786494:UPN786496 UZG786494:UZJ786496 VJC786494:VJF786496 VSY786494:VTB786496 WCU786494:WCX786496 WMQ786494:WMT786496 WWM786494:WWP786496 AF852030:AI852032 KA852030:KD852032 TW852030:TZ852032 ADS852030:ADV852032 ANO852030:ANR852032 AXK852030:AXN852032 BHG852030:BHJ852032 BRC852030:BRF852032 CAY852030:CBB852032 CKU852030:CKX852032 CUQ852030:CUT852032 DEM852030:DEP852032 DOI852030:DOL852032 DYE852030:DYH852032 EIA852030:EID852032 ERW852030:ERZ852032 FBS852030:FBV852032 FLO852030:FLR852032 FVK852030:FVN852032 GFG852030:GFJ852032 GPC852030:GPF852032 GYY852030:GZB852032 HIU852030:HIX852032 HSQ852030:HST852032 ICM852030:ICP852032 IMI852030:IML852032 IWE852030:IWH852032 JGA852030:JGD852032 JPW852030:JPZ852032 JZS852030:JZV852032 KJO852030:KJR852032 KTK852030:KTN852032 LDG852030:LDJ852032 LNC852030:LNF852032 LWY852030:LXB852032 MGU852030:MGX852032 MQQ852030:MQT852032 NAM852030:NAP852032 NKI852030:NKL852032 NUE852030:NUH852032 OEA852030:OED852032 ONW852030:ONZ852032 OXS852030:OXV852032 PHO852030:PHR852032 PRK852030:PRN852032 QBG852030:QBJ852032 QLC852030:QLF852032 QUY852030:QVB852032 REU852030:REX852032 ROQ852030:ROT852032 RYM852030:RYP852032 SII852030:SIL852032 SSE852030:SSH852032 TCA852030:TCD852032 TLW852030:TLZ852032 TVS852030:TVV852032 UFO852030:UFR852032 UPK852030:UPN852032 UZG852030:UZJ852032 VJC852030:VJF852032 VSY852030:VTB852032 WCU852030:WCX852032 WMQ852030:WMT852032 WWM852030:WWP852032 AF917566:AI917568 KA917566:KD917568 TW917566:TZ917568 ADS917566:ADV917568 ANO917566:ANR917568 AXK917566:AXN917568 BHG917566:BHJ917568 BRC917566:BRF917568 CAY917566:CBB917568 CKU917566:CKX917568 CUQ917566:CUT917568 DEM917566:DEP917568 DOI917566:DOL917568 DYE917566:DYH917568 EIA917566:EID917568 ERW917566:ERZ917568 FBS917566:FBV917568 FLO917566:FLR917568 FVK917566:FVN917568 GFG917566:GFJ917568 GPC917566:GPF917568 GYY917566:GZB917568 HIU917566:HIX917568 HSQ917566:HST917568 ICM917566:ICP917568 IMI917566:IML917568 IWE917566:IWH917568 JGA917566:JGD917568 JPW917566:JPZ917568 JZS917566:JZV917568 KJO917566:KJR917568 KTK917566:KTN917568 LDG917566:LDJ917568 LNC917566:LNF917568 LWY917566:LXB917568 MGU917566:MGX917568 MQQ917566:MQT917568 NAM917566:NAP917568 NKI917566:NKL917568 NUE917566:NUH917568 OEA917566:OED917568 ONW917566:ONZ917568 OXS917566:OXV917568 PHO917566:PHR917568 PRK917566:PRN917568 QBG917566:QBJ917568 QLC917566:QLF917568 QUY917566:QVB917568 REU917566:REX917568 ROQ917566:ROT917568 RYM917566:RYP917568 SII917566:SIL917568 SSE917566:SSH917568 TCA917566:TCD917568 TLW917566:TLZ917568 TVS917566:TVV917568 UFO917566:UFR917568 UPK917566:UPN917568 UZG917566:UZJ917568 VJC917566:VJF917568 VSY917566:VTB917568 WCU917566:WCX917568 WMQ917566:WMT917568 WWM917566:WWP917568 AF983102:AI983104 KA983102:KD983104 TW983102:TZ983104 ADS983102:ADV983104 ANO983102:ANR983104 AXK983102:AXN983104 BHG983102:BHJ983104 BRC983102:BRF983104 CAY983102:CBB983104 CKU983102:CKX983104 CUQ983102:CUT983104 DEM983102:DEP983104 DOI983102:DOL983104 DYE983102:DYH983104 EIA983102:EID983104 ERW983102:ERZ983104 FBS983102:FBV983104 FLO983102:FLR983104 FVK983102:FVN983104 GFG983102:GFJ983104 GPC983102:GPF983104 GYY983102:GZB983104 HIU983102:HIX983104 HSQ983102:HST983104 ICM983102:ICP983104 IMI983102:IML983104 IWE983102:IWH983104 JGA983102:JGD983104 JPW983102:JPZ983104 JZS983102:JZV983104 KJO983102:KJR983104 KTK983102:KTN983104 LDG983102:LDJ983104 LNC983102:LNF983104 LWY983102:LXB983104 MGU983102:MGX983104 MQQ983102:MQT983104 NAM983102:NAP983104 NKI983102:NKL983104 NUE983102:NUH983104 OEA983102:OED983104 ONW983102:ONZ983104 OXS983102:OXV983104 PHO983102:PHR983104 PRK983102:PRN983104 QBG983102:QBJ983104 QLC983102:QLF983104 QUY983102:QVB983104 REU983102:REX983104 ROQ983102:ROT983104 RYM983102:RYP983104 SII983102:SIL983104 SSE983102:SSH983104 TCA983102:TCD983104 TLW983102:TLZ983104 TVS983102:TVV983104 UFO983102:UFR983104 UPK983102:UPN983104 UZG983102:UZJ983104 VJC983102:VJF983104 VSY983102:VTB983104 WCU983102:WCX983104 WMQ983102:WMT983104 WWM983102:WWP983104 AF65607:AI65609 KA65607:KD65609 TW65607:TZ65609 ADS65607:ADV65609 ANO65607:ANR65609 AXK65607:AXN65609 BHG65607:BHJ65609 BRC65607:BRF65609 CAY65607:CBB65609 CKU65607:CKX65609 CUQ65607:CUT65609 DEM65607:DEP65609 DOI65607:DOL65609 DYE65607:DYH65609 EIA65607:EID65609 ERW65607:ERZ65609 FBS65607:FBV65609 FLO65607:FLR65609 FVK65607:FVN65609 GFG65607:GFJ65609 GPC65607:GPF65609 GYY65607:GZB65609 HIU65607:HIX65609 HSQ65607:HST65609 ICM65607:ICP65609 IMI65607:IML65609 IWE65607:IWH65609 JGA65607:JGD65609 JPW65607:JPZ65609 JZS65607:JZV65609 KJO65607:KJR65609 KTK65607:KTN65609 LDG65607:LDJ65609 LNC65607:LNF65609 LWY65607:LXB65609 MGU65607:MGX65609 MQQ65607:MQT65609 NAM65607:NAP65609 NKI65607:NKL65609 NUE65607:NUH65609 OEA65607:OED65609 ONW65607:ONZ65609 OXS65607:OXV65609 PHO65607:PHR65609 PRK65607:PRN65609 QBG65607:QBJ65609 QLC65607:QLF65609 QUY65607:QVB65609 REU65607:REX65609 ROQ65607:ROT65609 RYM65607:RYP65609 SII65607:SIL65609 SSE65607:SSH65609 TCA65607:TCD65609 TLW65607:TLZ65609 TVS65607:TVV65609 UFO65607:UFR65609 UPK65607:UPN65609 UZG65607:UZJ65609 VJC65607:VJF65609 VSY65607:VTB65609 WCU65607:WCX65609 WMQ65607:WMT65609 WWM65607:WWP65609 AF131143:AI131145 KA131143:KD131145 TW131143:TZ131145 ADS131143:ADV131145 ANO131143:ANR131145 AXK131143:AXN131145 BHG131143:BHJ131145 BRC131143:BRF131145 CAY131143:CBB131145 CKU131143:CKX131145 CUQ131143:CUT131145 DEM131143:DEP131145 DOI131143:DOL131145 DYE131143:DYH131145 EIA131143:EID131145 ERW131143:ERZ131145 FBS131143:FBV131145 FLO131143:FLR131145 FVK131143:FVN131145 GFG131143:GFJ131145 GPC131143:GPF131145 GYY131143:GZB131145 HIU131143:HIX131145 HSQ131143:HST131145 ICM131143:ICP131145 IMI131143:IML131145 IWE131143:IWH131145 JGA131143:JGD131145 JPW131143:JPZ131145 JZS131143:JZV131145 KJO131143:KJR131145 KTK131143:KTN131145 LDG131143:LDJ131145 LNC131143:LNF131145 LWY131143:LXB131145 MGU131143:MGX131145 MQQ131143:MQT131145 NAM131143:NAP131145 NKI131143:NKL131145 NUE131143:NUH131145 OEA131143:OED131145 ONW131143:ONZ131145 OXS131143:OXV131145 PHO131143:PHR131145 PRK131143:PRN131145 QBG131143:QBJ131145 QLC131143:QLF131145 QUY131143:QVB131145 REU131143:REX131145 ROQ131143:ROT131145 RYM131143:RYP131145 SII131143:SIL131145 SSE131143:SSH131145 TCA131143:TCD131145 TLW131143:TLZ131145 TVS131143:TVV131145 UFO131143:UFR131145 UPK131143:UPN131145 UZG131143:UZJ131145 VJC131143:VJF131145 VSY131143:VTB131145 WCU131143:WCX131145 WMQ131143:WMT131145 WWM131143:WWP131145 AF196679:AI196681 KA196679:KD196681 TW196679:TZ196681 ADS196679:ADV196681 ANO196679:ANR196681 AXK196679:AXN196681 BHG196679:BHJ196681 BRC196679:BRF196681 CAY196679:CBB196681 CKU196679:CKX196681 CUQ196679:CUT196681 DEM196679:DEP196681 DOI196679:DOL196681 DYE196679:DYH196681 EIA196679:EID196681 ERW196679:ERZ196681 FBS196679:FBV196681 FLO196679:FLR196681 FVK196679:FVN196681 GFG196679:GFJ196681 GPC196679:GPF196681 GYY196679:GZB196681 HIU196679:HIX196681 HSQ196679:HST196681 ICM196679:ICP196681 IMI196679:IML196681 IWE196679:IWH196681 JGA196679:JGD196681 JPW196679:JPZ196681 JZS196679:JZV196681 KJO196679:KJR196681 KTK196679:KTN196681 LDG196679:LDJ196681 LNC196679:LNF196681 LWY196679:LXB196681 MGU196679:MGX196681 MQQ196679:MQT196681 NAM196679:NAP196681 NKI196679:NKL196681 NUE196679:NUH196681 OEA196679:OED196681 ONW196679:ONZ196681 OXS196679:OXV196681 PHO196679:PHR196681 PRK196679:PRN196681 QBG196679:QBJ196681 QLC196679:QLF196681 QUY196679:QVB196681 REU196679:REX196681 ROQ196679:ROT196681 RYM196679:RYP196681 SII196679:SIL196681 SSE196679:SSH196681 TCA196679:TCD196681 TLW196679:TLZ196681 TVS196679:TVV196681 UFO196679:UFR196681 UPK196679:UPN196681 UZG196679:UZJ196681 VJC196679:VJF196681 VSY196679:VTB196681 WCU196679:WCX196681 WMQ196679:WMT196681 WWM196679:WWP196681 AF262215:AI262217 KA262215:KD262217 TW262215:TZ262217 ADS262215:ADV262217 ANO262215:ANR262217 AXK262215:AXN262217 BHG262215:BHJ262217 BRC262215:BRF262217 CAY262215:CBB262217 CKU262215:CKX262217 CUQ262215:CUT262217 DEM262215:DEP262217 DOI262215:DOL262217 DYE262215:DYH262217 EIA262215:EID262217 ERW262215:ERZ262217 FBS262215:FBV262217 FLO262215:FLR262217 FVK262215:FVN262217 GFG262215:GFJ262217 GPC262215:GPF262217 GYY262215:GZB262217 HIU262215:HIX262217 HSQ262215:HST262217 ICM262215:ICP262217 IMI262215:IML262217 IWE262215:IWH262217 JGA262215:JGD262217 JPW262215:JPZ262217 JZS262215:JZV262217 KJO262215:KJR262217 KTK262215:KTN262217 LDG262215:LDJ262217 LNC262215:LNF262217 LWY262215:LXB262217 MGU262215:MGX262217 MQQ262215:MQT262217 NAM262215:NAP262217 NKI262215:NKL262217 NUE262215:NUH262217 OEA262215:OED262217 ONW262215:ONZ262217 OXS262215:OXV262217 PHO262215:PHR262217 PRK262215:PRN262217 QBG262215:QBJ262217 QLC262215:QLF262217 QUY262215:QVB262217 REU262215:REX262217 ROQ262215:ROT262217 RYM262215:RYP262217 SII262215:SIL262217 SSE262215:SSH262217 TCA262215:TCD262217 TLW262215:TLZ262217 TVS262215:TVV262217 UFO262215:UFR262217 UPK262215:UPN262217 UZG262215:UZJ262217 VJC262215:VJF262217 VSY262215:VTB262217 WCU262215:WCX262217 WMQ262215:WMT262217 WWM262215:WWP262217 AF327751:AI327753 KA327751:KD327753 TW327751:TZ327753 ADS327751:ADV327753 ANO327751:ANR327753 AXK327751:AXN327753 BHG327751:BHJ327753 BRC327751:BRF327753 CAY327751:CBB327753 CKU327751:CKX327753 CUQ327751:CUT327753 DEM327751:DEP327753 DOI327751:DOL327753 DYE327751:DYH327753 EIA327751:EID327753 ERW327751:ERZ327753 FBS327751:FBV327753 FLO327751:FLR327753 FVK327751:FVN327753 GFG327751:GFJ327753 GPC327751:GPF327753 GYY327751:GZB327753 HIU327751:HIX327753 HSQ327751:HST327753 ICM327751:ICP327753 IMI327751:IML327753 IWE327751:IWH327753 JGA327751:JGD327753 JPW327751:JPZ327753 JZS327751:JZV327753 KJO327751:KJR327753 KTK327751:KTN327753 LDG327751:LDJ327753 LNC327751:LNF327753 LWY327751:LXB327753 MGU327751:MGX327753 MQQ327751:MQT327753 NAM327751:NAP327753 NKI327751:NKL327753 NUE327751:NUH327753 OEA327751:OED327753 ONW327751:ONZ327753 OXS327751:OXV327753 PHO327751:PHR327753 PRK327751:PRN327753 QBG327751:QBJ327753 QLC327751:QLF327753 QUY327751:QVB327753 REU327751:REX327753 ROQ327751:ROT327753 RYM327751:RYP327753 SII327751:SIL327753 SSE327751:SSH327753 TCA327751:TCD327753 TLW327751:TLZ327753 TVS327751:TVV327753 UFO327751:UFR327753 UPK327751:UPN327753 UZG327751:UZJ327753 VJC327751:VJF327753 VSY327751:VTB327753 WCU327751:WCX327753 WMQ327751:WMT327753 WWM327751:WWP327753 AF393287:AI393289 KA393287:KD393289 TW393287:TZ393289 ADS393287:ADV393289 ANO393287:ANR393289 AXK393287:AXN393289 BHG393287:BHJ393289 BRC393287:BRF393289 CAY393287:CBB393289 CKU393287:CKX393289 CUQ393287:CUT393289 DEM393287:DEP393289 DOI393287:DOL393289 DYE393287:DYH393289 EIA393287:EID393289 ERW393287:ERZ393289 FBS393287:FBV393289 FLO393287:FLR393289 FVK393287:FVN393289 GFG393287:GFJ393289 GPC393287:GPF393289 GYY393287:GZB393289 HIU393287:HIX393289 HSQ393287:HST393289 ICM393287:ICP393289 IMI393287:IML393289 IWE393287:IWH393289 JGA393287:JGD393289 JPW393287:JPZ393289 JZS393287:JZV393289 KJO393287:KJR393289 KTK393287:KTN393289 LDG393287:LDJ393289 LNC393287:LNF393289 LWY393287:LXB393289 MGU393287:MGX393289 MQQ393287:MQT393289 NAM393287:NAP393289 NKI393287:NKL393289 NUE393287:NUH393289 OEA393287:OED393289 ONW393287:ONZ393289 OXS393287:OXV393289 PHO393287:PHR393289 PRK393287:PRN393289 QBG393287:QBJ393289 QLC393287:QLF393289 QUY393287:QVB393289 REU393287:REX393289 ROQ393287:ROT393289 RYM393287:RYP393289 SII393287:SIL393289 SSE393287:SSH393289 TCA393287:TCD393289 TLW393287:TLZ393289 TVS393287:TVV393289 UFO393287:UFR393289 UPK393287:UPN393289 UZG393287:UZJ393289 VJC393287:VJF393289 VSY393287:VTB393289 WCU393287:WCX393289 WMQ393287:WMT393289 WWM393287:WWP393289 AF458823:AI458825 KA458823:KD458825 TW458823:TZ458825 ADS458823:ADV458825 ANO458823:ANR458825 AXK458823:AXN458825 BHG458823:BHJ458825 BRC458823:BRF458825 CAY458823:CBB458825 CKU458823:CKX458825 CUQ458823:CUT458825 DEM458823:DEP458825 DOI458823:DOL458825 DYE458823:DYH458825 EIA458823:EID458825 ERW458823:ERZ458825 FBS458823:FBV458825 FLO458823:FLR458825 FVK458823:FVN458825 GFG458823:GFJ458825 GPC458823:GPF458825 GYY458823:GZB458825 HIU458823:HIX458825 HSQ458823:HST458825 ICM458823:ICP458825 IMI458823:IML458825 IWE458823:IWH458825 JGA458823:JGD458825 JPW458823:JPZ458825 JZS458823:JZV458825 KJO458823:KJR458825 KTK458823:KTN458825 LDG458823:LDJ458825 LNC458823:LNF458825 LWY458823:LXB458825 MGU458823:MGX458825 MQQ458823:MQT458825 NAM458823:NAP458825 NKI458823:NKL458825 NUE458823:NUH458825 OEA458823:OED458825 ONW458823:ONZ458825 OXS458823:OXV458825 PHO458823:PHR458825 PRK458823:PRN458825 QBG458823:QBJ458825 QLC458823:QLF458825 QUY458823:QVB458825 REU458823:REX458825 ROQ458823:ROT458825 RYM458823:RYP458825 SII458823:SIL458825 SSE458823:SSH458825 TCA458823:TCD458825 TLW458823:TLZ458825 TVS458823:TVV458825 UFO458823:UFR458825 UPK458823:UPN458825 UZG458823:UZJ458825 VJC458823:VJF458825 VSY458823:VTB458825 WCU458823:WCX458825 WMQ458823:WMT458825 WWM458823:WWP458825 AF524359:AI524361 KA524359:KD524361 TW524359:TZ524361 ADS524359:ADV524361 ANO524359:ANR524361 AXK524359:AXN524361 BHG524359:BHJ524361 BRC524359:BRF524361 CAY524359:CBB524361 CKU524359:CKX524361 CUQ524359:CUT524361 DEM524359:DEP524361 DOI524359:DOL524361 DYE524359:DYH524361 EIA524359:EID524361 ERW524359:ERZ524361 FBS524359:FBV524361 FLO524359:FLR524361 FVK524359:FVN524361 GFG524359:GFJ524361 GPC524359:GPF524361 GYY524359:GZB524361 HIU524359:HIX524361 HSQ524359:HST524361 ICM524359:ICP524361 IMI524359:IML524361 IWE524359:IWH524361 JGA524359:JGD524361 JPW524359:JPZ524361 JZS524359:JZV524361 KJO524359:KJR524361 KTK524359:KTN524361 LDG524359:LDJ524361 LNC524359:LNF524361 LWY524359:LXB524361 MGU524359:MGX524361 MQQ524359:MQT524361 NAM524359:NAP524361 NKI524359:NKL524361 NUE524359:NUH524361 OEA524359:OED524361 ONW524359:ONZ524361 OXS524359:OXV524361 PHO524359:PHR524361 PRK524359:PRN524361 QBG524359:QBJ524361 QLC524359:QLF524361 QUY524359:QVB524361 REU524359:REX524361 ROQ524359:ROT524361 RYM524359:RYP524361 SII524359:SIL524361 SSE524359:SSH524361 TCA524359:TCD524361 TLW524359:TLZ524361 TVS524359:TVV524361 UFO524359:UFR524361 UPK524359:UPN524361 UZG524359:UZJ524361 VJC524359:VJF524361 VSY524359:VTB524361 WCU524359:WCX524361 WMQ524359:WMT524361 WWM524359:WWP524361 AF589895:AI589897 KA589895:KD589897 TW589895:TZ589897 ADS589895:ADV589897 ANO589895:ANR589897 AXK589895:AXN589897 BHG589895:BHJ589897 BRC589895:BRF589897 CAY589895:CBB589897 CKU589895:CKX589897 CUQ589895:CUT589897 DEM589895:DEP589897 DOI589895:DOL589897 DYE589895:DYH589897 EIA589895:EID589897 ERW589895:ERZ589897 FBS589895:FBV589897 FLO589895:FLR589897 FVK589895:FVN589897 GFG589895:GFJ589897 GPC589895:GPF589897 GYY589895:GZB589897 HIU589895:HIX589897 HSQ589895:HST589897 ICM589895:ICP589897 IMI589895:IML589897 IWE589895:IWH589897 JGA589895:JGD589897 JPW589895:JPZ589897 JZS589895:JZV589897 KJO589895:KJR589897 KTK589895:KTN589897 LDG589895:LDJ589897 LNC589895:LNF589897 LWY589895:LXB589897 MGU589895:MGX589897 MQQ589895:MQT589897 NAM589895:NAP589897 NKI589895:NKL589897 NUE589895:NUH589897 OEA589895:OED589897 ONW589895:ONZ589897 OXS589895:OXV589897 PHO589895:PHR589897 PRK589895:PRN589897 QBG589895:QBJ589897 QLC589895:QLF589897 QUY589895:QVB589897 REU589895:REX589897 ROQ589895:ROT589897 RYM589895:RYP589897 SII589895:SIL589897 SSE589895:SSH589897 TCA589895:TCD589897 TLW589895:TLZ589897 TVS589895:TVV589897 UFO589895:UFR589897 UPK589895:UPN589897 UZG589895:UZJ589897 VJC589895:VJF589897 VSY589895:VTB589897 WCU589895:WCX589897 WMQ589895:WMT589897 WWM589895:WWP589897 AF655431:AI655433 KA655431:KD655433 TW655431:TZ655433 ADS655431:ADV655433 ANO655431:ANR655433 AXK655431:AXN655433 BHG655431:BHJ655433 BRC655431:BRF655433 CAY655431:CBB655433 CKU655431:CKX655433 CUQ655431:CUT655433 DEM655431:DEP655433 DOI655431:DOL655433 DYE655431:DYH655433 EIA655431:EID655433 ERW655431:ERZ655433 FBS655431:FBV655433 FLO655431:FLR655433 FVK655431:FVN655433 GFG655431:GFJ655433 GPC655431:GPF655433 GYY655431:GZB655433 HIU655431:HIX655433 HSQ655431:HST655433 ICM655431:ICP655433 IMI655431:IML655433 IWE655431:IWH655433 JGA655431:JGD655433 JPW655431:JPZ655433 JZS655431:JZV655433 KJO655431:KJR655433 KTK655431:KTN655433 LDG655431:LDJ655433 LNC655431:LNF655433 LWY655431:LXB655433 MGU655431:MGX655433 MQQ655431:MQT655433 NAM655431:NAP655433 NKI655431:NKL655433 NUE655431:NUH655433 OEA655431:OED655433 ONW655431:ONZ655433 OXS655431:OXV655433 PHO655431:PHR655433 PRK655431:PRN655433 QBG655431:QBJ655433 QLC655431:QLF655433 QUY655431:QVB655433 REU655431:REX655433 ROQ655431:ROT655433 RYM655431:RYP655433 SII655431:SIL655433 SSE655431:SSH655433 TCA655431:TCD655433 TLW655431:TLZ655433 TVS655431:TVV655433 UFO655431:UFR655433 UPK655431:UPN655433 UZG655431:UZJ655433 VJC655431:VJF655433 VSY655431:VTB655433 WCU655431:WCX655433 WMQ655431:WMT655433 WWM655431:WWP655433 AF720967:AI720969 KA720967:KD720969 TW720967:TZ720969 ADS720967:ADV720969 ANO720967:ANR720969 AXK720967:AXN720969 BHG720967:BHJ720969 BRC720967:BRF720969 CAY720967:CBB720969 CKU720967:CKX720969 CUQ720967:CUT720969 DEM720967:DEP720969 DOI720967:DOL720969 DYE720967:DYH720969 EIA720967:EID720969 ERW720967:ERZ720969 FBS720967:FBV720969 FLO720967:FLR720969 FVK720967:FVN720969 GFG720967:GFJ720969 GPC720967:GPF720969 GYY720967:GZB720969 HIU720967:HIX720969 HSQ720967:HST720969 ICM720967:ICP720969 IMI720967:IML720969 IWE720967:IWH720969 JGA720967:JGD720969 JPW720967:JPZ720969 JZS720967:JZV720969 KJO720967:KJR720969 KTK720967:KTN720969 LDG720967:LDJ720969 LNC720967:LNF720969 LWY720967:LXB720969 MGU720967:MGX720969 MQQ720967:MQT720969 NAM720967:NAP720969 NKI720967:NKL720969 NUE720967:NUH720969 OEA720967:OED720969 ONW720967:ONZ720969 OXS720967:OXV720969 PHO720967:PHR720969 PRK720967:PRN720969 QBG720967:QBJ720969 QLC720967:QLF720969 QUY720967:QVB720969 REU720967:REX720969 ROQ720967:ROT720969 RYM720967:RYP720969 SII720967:SIL720969 SSE720967:SSH720969 TCA720967:TCD720969 TLW720967:TLZ720969 TVS720967:TVV720969 UFO720967:UFR720969 UPK720967:UPN720969 UZG720967:UZJ720969 VJC720967:VJF720969 VSY720967:VTB720969 WCU720967:WCX720969 WMQ720967:WMT720969 WWM720967:WWP720969 AF786503:AI786505 KA786503:KD786505 TW786503:TZ786505 ADS786503:ADV786505 ANO786503:ANR786505 AXK786503:AXN786505 BHG786503:BHJ786505 BRC786503:BRF786505 CAY786503:CBB786505 CKU786503:CKX786505 CUQ786503:CUT786505 DEM786503:DEP786505 DOI786503:DOL786505 DYE786503:DYH786505 EIA786503:EID786505 ERW786503:ERZ786505 FBS786503:FBV786505 FLO786503:FLR786505 FVK786503:FVN786505 GFG786503:GFJ786505 GPC786503:GPF786505 GYY786503:GZB786505 HIU786503:HIX786505 HSQ786503:HST786505 ICM786503:ICP786505 IMI786503:IML786505 IWE786503:IWH786505 JGA786503:JGD786505 JPW786503:JPZ786505 JZS786503:JZV786505 KJO786503:KJR786505 KTK786503:KTN786505 LDG786503:LDJ786505 LNC786503:LNF786505 LWY786503:LXB786505 MGU786503:MGX786505 MQQ786503:MQT786505 NAM786503:NAP786505 NKI786503:NKL786505 NUE786503:NUH786505 OEA786503:OED786505 ONW786503:ONZ786505 OXS786503:OXV786505 PHO786503:PHR786505 PRK786503:PRN786505 QBG786503:QBJ786505 QLC786503:QLF786505 QUY786503:QVB786505 REU786503:REX786505 ROQ786503:ROT786505 RYM786503:RYP786505 SII786503:SIL786505 SSE786503:SSH786505 TCA786503:TCD786505 TLW786503:TLZ786505 TVS786503:TVV786505 UFO786503:UFR786505 UPK786503:UPN786505 UZG786503:UZJ786505 VJC786503:VJF786505 VSY786503:VTB786505 WCU786503:WCX786505 WMQ786503:WMT786505 WWM786503:WWP786505 AF852039:AI852041 KA852039:KD852041 TW852039:TZ852041 ADS852039:ADV852041 ANO852039:ANR852041 AXK852039:AXN852041 BHG852039:BHJ852041 BRC852039:BRF852041 CAY852039:CBB852041 CKU852039:CKX852041 CUQ852039:CUT852041 DEM852039:DEP852041 DOI852039:DOL852041 DYE852039:DYH852041 EIA852039:EID852041 ERW852039:ERZ852041 FBS852039:FBV852041 FLO852039:FLR852041 FVK852039:FVN852041 GFG852039:GFJ852041 GPC852039:GPF852041 GYY852039:GZB852041 HIU852039:HIX852041 HSQ852039:HST852041 ICM852039:ICP852041 IMI852039:IML852041 IWE852039:IWH852041 JGA852039:JGD852041 JPW852039:JPZ852041 JZS852039:JZV852041 KJO852039:KJR852041 KTK852039:KTN852041 LDG852039:LDJ852041 LNC852039:LNF852041 LWY852039:LXB852041 MGU852039:MGX852041 MQQ852039:MQT852041 NAM852039:NAP852041 NKI852039:NKL852041 NUE852039:NUH852041 OEA852039:OED852041 ONW852039:ONZ852041 OXS852039:OXV852041 PHO852039:PHR852041 PRK852039:PRN852041 QBG852039:QBJ852041 QLC852039:QLF852041 QUY852039:QVB852041 REU852039:REX852041 ROQ852039:ROT852041 RYM852039:RYP852041 SII852039:SIL852041 SSE852039:SSH852041 TCA852039:TCD852041 TLW852039:TLZ852041 TVS852039:TVV852041 UFO852039:UFR852041 UPK852039:UPN852041 UZG852039:UZJ852041 VJC852039:VJF852041 VSY852039:VTB852041 WCU852039:WCX852041 WMQ852039:WMT852041 WWM852039:WWP852041 AF917575:AI917577 KA917575:KD917577 TW917575:TZ917577 ADS917575:ADV917577 ANO917575:ANR917577 AXK917575:AXN917577 BHG917575:BHJ917577 BRC917575:BRF917577 CAY917575:CBB917577 CKU917575:CKX917577 CUQ917575:CUT917577 DEM917575:DEP917577 DOI917575:DOL917577 DYE917575:DYH917577 EIA917575:EID917577 ERW917575:ERZ917577 FBS917575:FBV917577 FLO917575:FLR917577 FVK917575:FVN917577 GFG917575:GFJ917577 GPC917575:GPF917577 GYY917575:GZB917577 HIU917575:HIX917577 HSQ917575:HST917577 ICM917575:ICP917577 IMI917575:IML917577 IWE917575:IWH917577 JGA917575:JGD917577 JPW917575:JPZ917577 JZS917575:JZV917577 KJO917575:KJR917577 KTK917575:KTN917577 LDG917575:LDJ917577 LNC917575:LNF917577 LWY917575:LXB917577 MGU917575:MGX917577 MQQ917575:MQT917577 NAM917575:NAP917577 NKI917575:NKL917577 NUE917575:NUH917577 OEA917575:OED917577 ONW917575:ONZ917577 OXS917575:OXV917577 PHO917575:PHR917577 PRK917575:PRN917577 QBG917575:QBJ917577 QLC917575:QLF917577 QUY917575:QVB917577 REU917575:REX917577 ROQ917575:ROT917577 RYM917575:RYP917577 SII917575:SIL917577 SSE917575:SSH917577 TCA917575:TCD917577 TLW917575:TLZ917577 TVS917575:TVV917577 UFO917575:UFR917577 UPK917575:UPN917577 UZG917575:UZJ917577 VJC917575:VJF917577 VSY917575:VTB917577 WCU917575:WCX917577 WMQ917575:WMT917577 WWM917575:WWP917577 AF983111:AI983113 KA983111:KD983113 TW983111:TZ983113 ADS983111:ADV983113 ANO983111:ANR983113 AXK983111:AXN983113 BHG983111:BHJ983113 BRC983111:BRF983113 CAY983111:CBB983113 CKU983111:CKX983113 CUQ983111:CUT983113 DEM983111:DEP983113 DOI983111:DOL983113 DYE983111:DYH983113 EIA983111:EID983113 ERW983111:ERZ983113 FBS983111:FBV983113 FLO983111:FLR983113 FVK983111:FVN983113 GFG983111:GFJ983113 GPC983111:GPF983113 GYY983111:GZB983113 HIU983111:HIX983113 HSQ983111:HST983113 ICM983111:ICP983113 IMI983111:IML983113 IWE983111:IWH983113 JGA983111:JGD983113 JPW983111:JPZ983113 JZS983111:JZV983113 KJO983111:KJR983113 KTK983111:KTN983113 LDG983111:LDJ983113 LNC983111:LNF983113 LWY983111:LXB983113 MGU983111:MGX983113 MQQ983111:MQT983113 NAM983111:NAP983113 NKI983111:NKL983113 NUE983111:NUH983113 OEA983111:OED983113 ONW983111:ONZ983113 OXS983111:OXV983113 PHO983111:PHR983113 PRK983111:PRN983113 QBG983111:QBJ983113 QLC983111:QLF983113 QUY983111:QVB983113 REU983111:REX983113 ROQ983111:ROT983113 RYM983111:RYP983113 SII983111:SIL983113 SSE983111:SSH983113 TCA983111:TCD983113 TLW983111:TLZ983113 TVS983111:TVV983113 UFO983111:UFR983113 UPK983111:UPN983113 UZG983111:UZJ983113 VJC983111:VJF983113 VSY983111:VTB983113</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2">
    <tabColor rgb="FF66FF99"/>
  </sheetPr>
  <dimension ref="A1:AH81"/>
  <sheetViews>
    <sheetView view="pageBreakPreview" zoomScaleNormal="100" zoomScaleSheetLayoutView="100" workbookViewId="0">
      <selection activeCell="R14" sqref="R14:AH14"/>
    </sheetView>
  </sheetViews>
  <sheetFormatPr defaultColWidth="9" defaultRowHeight="12"/>
  <cols>
    <col min="1" max="1" width="2.625" style="147" customWidth="1"/>
    <col min="2" max="2" width="0.875" style="147" customWidth="1"/>
    <col min="3" max="3" width="4.5" style="147" customWidth="1"/>
    <col min="4" max="9" width="2.625" style="147" customWidth="1"/>
    <col min="10" max="10" width="0.875" style="147" customWidth="1"/>
    <col min="11" max="11" width="4.5" style="147" bestFit="1" customWidth="1"/>
    <col min="12" max="17" width="2.625" style="147" customWidth="1"/>
    <col min="18" max="18" width="0.875" style="147" customWidth="1"/>
    <col min="19" max="19" width="1.625" style="147" customWidth="1"/>
    <col min="20" max="20" width="4.5" style="147" customWidth="1"/>
    <col min="21" max="26" width="3" style="147" customWidth="1"/>
    <col min="27" max="27" width="1.625" style="147" customWidth="1"/>
    <col min="28" max="28" width="4.5" style="147" bestFit="1" customWidth="1"/>
    <col min="29" max="34" width="2.625" style="147" customWidth="1"/>
    <col min="35" max="16384" width="9" style="147"/>
  </cols>
  <sheetData>
    <row r="1" spans="1:34" ht="24" customHeight="1">
      <c r="A1" s="531" t="s">
        <v>939</v>
      </c>
      <c r="B1" s="531"/>
      <c r="C1" s="531"/>
      <c r="D1" s="531"/>
      <c r="E1" s="531"/>
      <c r="F1" s="531"/>
      <c r="G1" s="531"/>
      <c r="H1" s="531"/>
      <c r="I1" s="531"/>
      <c r="J1" s="531"/>
      <c r="K1" s="531"/>
      <c r="L1" s="531"/>
      <c r="M1" s="531"/>
      <c r="N1" s="531"/>
      <c r="O1" s="531"/>
      <c r="P1" s="531"/>
      <c r="Q1" s="531"/>
      <c r="R1" s="531"/>
      <c r="S1" s="531"/>
      <c r="T1" s="531"/>
      <c r="U1" s="531"/>
      <c r="V1" s="531"/>
      <c r="W1" s="531"/>
      <c r="X1" s="531"/>
      <c r="Y1" s="531"/>
      <c r="Z1" s="531"/>
      <c r="AA1" s="531"/>
      <c r="AB1" s="531"/>
      <c r="AC1" s="531"/>
      <c r="AD1" s="531"/>
      <c r="AE1" s="531"/>
      <c r="AF1" s="531"/>
      <c r="AG1" s="531"/>
      <c r="AH1" s="531"/>
    </row>
    <row r="2" spans="1:34" ht="24" customHeight="1">
      <c r="A2" s="532" t="s">
        <v>940</v>
      </c>
      <c r="B2" s="174"/>
      <c r="C2" s="535" t="s">
        <v>885</v>
      </c>
      <c r="D2" s="535"/>
      <c r="E2" s="535"/>
      <c r="F2" s="535"/>
      <c r="G2" s="535"/>
      <c r="H2" s="535"/>
      <c r="I2" s="535"/>
      <c r="J2" s="175"/>
      <c r="K2" s="536" t="str">
        <f>IF(LEN(入力基本情報!C52)=0,"",入力基本情報!C52)</f>
        <v/>
      </c>
      <c r="L2" s="537"/>
      <c r="M2" s="537"/>
      <c r="N2" s="537"/>
      <c r="O2" s="537"/>
      <c r="P2" s="537"/>
      <c r="Q2" s="537"/>
      <c r="R2" s="537"/>
      <c r="S2" s="537"/>
      <c r="T2" s="537"/>
      <c r="U2" s="537"/>
      <c r="V2" s="537"/>
      <c r="W2" s="538" t="s">
        <v>455</v>
      </c>
      <c r="X2" s="538"/>
      <c r="Y2" s="538" t="str">
        <f>IF(OR(入力基本情報!C55="性別を選んでください",LEN(入力基本情報!C55)=0),"",入力基本情報!C55)</f>
        <v/>
      </c>
      <c r="Z2" s="538"/>
      <c r="AA2" s="539"/>
      <c r="AB2" s="244"/>
      <c r="AC2" s="540" t="s">
        <v>1145</v>
      </c>
      <c r="AD2" s="540"/>
      <c r="AE2" s="540"/>
      <c r="AF2" s="540"/>
      <c r="AG2" s="540"/>
      <c r="AH2" s="540"/>
    </row>
    <row r="3" spans="1:34" ht="61.5" customHeight="1">
      <c r="A3" s="533"/>
      <c r="B3" s="152"/>
      <c r="C3" s="541" t="s">
        <v>941</v>
      </c>
      <c r="D3" s="541"/>
      <c r="E3" s="541"/>
      <c r="F3" s="541"/>
      <c r="G3" s="541"/>
      <c r="H3" s="541"/>
      <c r="I3" s="541"/>
      <c r="J3" s="153"/>
      <c r="K3" s="542" t="str">
        <f>IF(LEN(入力基本情報!C53)=0,"",入力基本情報!C53)</f>
        <v/>
      </c>
      <c r="L3" s="543"/>
      <c r="M3" s="543"/>
      <c r="N3" s="543"/>
      <c r="O3" s="543"/>
      <c r="P3" s="543"/>
      <c r="Q3" s="543"/>
      <c r="R3" s="543"/>
      <c r="S3" s="543"/>
      <c r="T3" s="251" t="str">
        <f>IF(OR(入力基本情報!C54="年号を選んでください",LEN(入力基本情報!C54)=0),"",入力基本情報!C54)</f>
        <v/>
      </c>
      <c r="U3" s="251" t="str">
        <f>IF(LEN(入力基本情報!D54)=0,"",入力基本情報!D54)</f>
        <v/>
      </c>
      <c r="V3" s="251" t="s">
        <v>458</v>
      </c>
      <c r="W3" s="251" t="str">
        <f>IF(LEN(入力基本情報!F54)=0,"",入力基本情報!F54)</f>
        <v/>
      </c>
      <c r="X3" s="251" t="s">
        <v>833</v>
      </c>
      <c r="Y3" s="251" t="str">
        <f>IF(LEN(入力基本情報!I54)=0,"",入力基本情報!I54)</f>
        <v/>
      </c>
      <c r="Z3" s="252" t="s">
        <v>1147</v>
      </c>
      <c r="AA3" s="239"/>
      <c r="AB3" s="244"/>
      <c r="AC3" s="544" t="s">
        <v>1149</v>
      </c>
      <c r="AD3" s="544"/>
      <c r="AE3" s="544"/>
      <c r="AF3" s="544"/>
      <c r="AG3" s="544"/>
      <c r="AH3" s="544"/>
    </row>
    <row r="4" spans="1:34" ht="61.5" customHeight="1">
      <c r="A4" s="533"/>
      <c r="B4" s="263"/>
      <c r="C4" s="504" t="s">
        <v>1148</v>
      </c>
      <c r="D4" s="504"/>
      <c r="E4" s="504"/>
      <c r="F4" s="504"/>
      <c r="G4" s="504"/>
      <c r="H4" s="504"/>
      <c r="I4" s="504"/>
      <c r="J4" s="264"/>
      <c r="K4" s="505" t="str">
        <f>IF(LEN(入力基本情報!C58)=0,"",入力基本情報!C58)</f>
        <v/>
      </c>
      <c r="L4" s="506"/>
      <c r="M4" s="506"/>
      <c r="N4" s="506"/>
      <c r="O4" s="506"/>
      <c r="P4" s="506"/>
      <c r="Q4" s="506"/>
      <c r="R4" s="506"/>
      <c r="S4" s="506"/>
      <c r="T4" s="506"/>
      <c r="U4" s="506"/>
      <c r="V4" s="506"/>
      <c r="W4" s="506"/>
      <c r="X4" s="506"/>
      <c r="Y4" s="506"/>
      <c r="Z4" s="506"/>
      <c r="AA4" s="507"/>
      <c r="AB4" s="245"/>
      <c r="AC4" s="508" t="s">
        <v>1146</v>
      </c>
      <c r="AD4" s="508"/>
      <c r="AE4" s="508"/>
      <c r="AF4" s="508"/>
      <c r="AG4" s="508"/>
      <c r="AH4" s="508"/>
    </row>
    <row r="5" spans="1:34" ht="24" customHeight="1">
      <c r="A5" s="533"/>
      <c r="B5" s="509"/>
      <c r="C5" s="511" t="s">
        <v>942</v>
      </c>
      <c r="D5" s="511"/>
      <c r="E5" s="511"/>
      <c r="F5" s="511"/>
      <c r="G5" s="511"/>
      <c r="H5" s="511"/>
      <c r="I5" s="511"/>
      <c r="J5" s="513"/>
      <c r="K5" s="1006" t="str">
        <f>IF(LEN(入力基本情報!C56)=0,"",入力基本情報!C56)</f>
        <v/>
      </c>
      <c r="L5" s="1007"/>
      <c r="M5" s="1007"/>
      <c r="N5" s="1007"/>
      <c r="O5" s="1007"/>
      <c r="P5" s="1007"/>
      <c r="Q5" s="1007"/>
      <c r="R5" s="1007"/>
      <c r="S5" s="1007"/>
      <c r="T5" s="1007"/>
      <c r="U5" s="1007"/>
      <c r="V5" s="1007"/>
      <c r="W5" s="1007"/>
      <c r="X5" s="1007"/>
      <c r="Y5" s="1007"/>
      <c r="Z5" s="1007"/>
      <c r="AA5" s="1008"/>
      <c r="AB5" s="246"/>
      <c r="AC5" s="508"/>
      <c r="AD5" s="508"/>
      <c r="AE5" s="508"/>
      <c r="AF5" s="508"/>
      <c r="AG5" s="508"/>
      <c r="AH5" s="508"/>
    </row>
    <row r="6" spans="1:34" ht="8.1" customHeight="1">
      <c r="A6" s="533"/>
      <c r="B6" s="510"/>
      <c r="C6" s="512"/>
      <c r="D6" s="512"/>
      <c r="E6" s="512"/>
      <c r="F6" s="512"/>
      <c r="G6" s="512"/>
      <c r="H6" s="512"/>
      <c r="I6" s="512"/>
      <c r="J6" s="514"/>
      <c r="K6" s="1009"/>
      <c r="L6" s="1010"/>
      <c r="M6" s="1010"/>
      <c r="N6" s="1010"/>
      <c r="O6" s="1010"/>
      <c r="P6" s="1010"/>
      <c r="Q6" s="1010"/>
      <c r="R6" s="1010"/>
      <c r="S6" s="1010"/>
      <c r="T6" s="1010"/>
      <c r="U6" s="1010"/>
      <c r="V6" s="1010"/>
      <c r="W6" s="1010"/>
      <c r="X6" s="1010"/>
      <c r="Y6" s="1010"/>
      <c r="Z6" s="1010"/>
      <c r="AA6" s="1011"/>
      <c r="AB6" s="272"/>
      <c r="AC6" s="273"/>
      <c r="AD6" s="273"/>
      <c r="AE6" s="273"/>
      <c r="AF6" s="273"/>
      <c r="AG6" s="273"/>
      <c r="AH6" s="273"/>
    </row>
    <row r="7" spans="1:34" ht="27.75" customHeight="1">
      <c r="A7" s="533"/>
      <c r="B7" s="156"/>
      <c r="C7" s="504" t="s">
        <v>904</v>
      </c>
      <c r="D7" s="504"/>
      <c r="E7" s="504"/>
      <c r="F7" s="504"/>
      <c r="G7" s="504"/>
      <c r="H7" s="504"/>
      <c r="I7" s="504"/>
      <c r="J7" s="157"/>
      <c r="K7" s="552" t="str">
        <f>IF(LEN(入力基本情報!D59)=0,"",_xlfn.CONCAT(入力基本情報!D59,"-",入力基本情報!F59,"-",入力基本情報!J59))</f>
        <v/>
      </c>
      <c r="L7" s="552"/>
      <c r="M7" s="552"/>
      <c r="N7" s="553"/>
      <c r="O7" s="553"/>
      <c r="P7" s="553"/>
      <c r="Q7" s="553"/>
      <c r="R7" s="553"/>
      <c r="S7" s="553"/>
      <c r="T7" s="553"/>
      <c r="U7" s="553"/>
      <c r="V7" s="553"/>
      <c r="W7" s="553"/>
      <c r="X7" s="553"/>
      <c r="Y7" s="553"/>
      <c r="Z7" s="553"/>
      <c r="AA7" s="553"/>
      <c r="AB7" s="553"/>
      <c r="AC7" s="553"/>
      <c r="AD7" s="553"/>
      <c r="AE7" s="554"/>
      <c r="AF7" s="554"/>
      <c r="AG7" s="554"/>
      <c r="AH7" s="555"/>
    </row>
    <row r="8" spans="1:34" ht="27.75" customHeight="1">
      <c r="A8" s="533"/>
      <c r="B8" s="247"/>
      <c r="C8" s="504" t="s">
        <v>943</v>
      </c>
      <c r="D8" s="504"/>
      <c r="E8" s="504"/>
      <c r="F8" s="504"/>
      <c r="G8" s="504"/>
      <c r="H8" s="504"/>
      <c r="I8" s="504"/>
      <c r="J8" s="248"/>
      <c r="K8" s="526" t="s">
        <v>1121</v>
      </c>
      <c r="L8" s="527"/>
      <c r="M8" s="527"/>
      <c r="N8" s="527"/>
      <c r="O8" s="527"/>
      <c r="P8" s="520"/>
      <c r="Q8" s="520"/>
      <c r="R8" s="520"/>
      <c r="S8" s="520"/>
      <c r="T8" s="520"/>
      <c r="U8" s="520"/>
      <c r="V8" s="520"/>
      <c r="W8" s="520"/>
      <c r="X8" s="520"/>
      <c r="Y8" s="520"/>
      <c r="Z8" s="520"/>
      <c r="AA8" s="520"/>
      <c r="AB8" s="520"/>
      <c r="AC8" s="520"/>
      <c r="AD8" s="520"/>
      <c r="AE8" s="520"/>
      <c r="AF8" s="520"/>
      <c r="AG8" s="520"/>
      <c r="AH8" s="521"/>
    </row>
    <row r="9" spans="1:34" ht="27.75" customHeight="1">
      <c r="A9" s="533"/>
      <c r="B9" s="247"/>
      <c r="C9" s="504" t="s">
        <v>944</v>
      </c>
      <c r="D9" s="504"/>
      <c r="E9" s="504"/>
      <c r="F9" s="504"/>
      <c r="G9" s="504"/>
      <c r="H9" s="504"/>
      <c r="I9" s="504"/>
      <c r="J9" s="248"/>
      <c r="K9" s="526" t="s">
        <v>1127</v>
      </c>
      <c r="L9" s="527"/>
      <c r="M9" s="527"/>
      <c r="N9" s="527"/>
      <c r="O9" s="527"/>
      <c r="P9" s="520" t="s">
        <v>1039</v>
      </c>
      <c r="Q9" s="520"/>
      <c r="R9" s="520"/>
      <c r="S9" s="520"/>
      <c r="T9" s="520"/>
      <c r="U9" s="527"/>
      <c r="V9" s="527"/>
      <c r="W9" s="527"/>
      <c r="X9" s="527"/>
      <c r="Y9" s="527"/>
      <c r="Z9" s="527"/>
      <c r="AA9" s="527"/>
      <c r="AB9" s="527"/>
      <c r="AC9" s="527"/>
      <c r="AD9" s="527"/>
      <c r="AE9" s="527"/>
      <c r="AF9" s="527"/>
      <c r="AG9" s="527"/>
      <c r="AH9" s="570"/>
    </row>
    <row r="10" spans="1:34" ht="27.75" customHeight="1">
      <c r="A10" s="533"/>
      <c r="B10" s="509"/>
      <c r="C10" s="511" t="s">
        <v>1130</v>
      </c>
      <c r="D10" s="511"/>
      <c r="E10" s="511"/>
      <c r="F10" s="511"/>
      <c r="G10" s="511"/>
      <c r="H10" s="511"/>
      <c r="I10" s="511"/>
      <c r="J10" s="545"/>
      <c r="K10" s="517"/>
      <c r="L10" s="547"/>
      <c r="M10" s="547"/>
      <c r="N10" s="547"/>
      <c r="O10" s="547"/>
      <c r="P10" s="519"/>
      <c r="Q10" s="520"/>
      <c r="R10" s="520"/>
      <c r="S10" s="520"/>
      <c r="T10" s="520"/>
      <c r="U10" s="520"/>
      <c r="V10" s="520"/>
      <c r="W10" s="520"/>
      <c r="X10" s="520"/>
      <c r="Y10" s="520"/>
      <c r="Z10" s="520"/>
      <c r="AA10" s="520"/>
      <c r="AB10" s="520"/>
      <c r="AC10" s="520"/>
      <c r="AD10" s="520"/>
      <c r="AE10" s="520"/>
      <c r="AF10" s="520"/>
      <c r="AG10" s="520"/>
      <c r="AH10" s="521"/>
    </row>
    <row r="11" spans="1:34" ht="24" customHeight="1">
      <c r="A11" s="533"/>
      <c r="B11" s="510"/>
      <c r="C11" s="512"/>
      <c r="D11" s="512"/>
      <c r="E11" s="512"/>
      <c r="F11" s="512"/>
      <c r="G11" s="512"/>
      <c r="H11" s="512"/>
      <c r="I11" s="512"/>
      <c r="J11" s="546"/>
      <c r="K11" s="548" t="s">
        <v>1131</v>
      </c>
      <c r="L11" s="548"/>
      <c r="M11" s="548"/>
      <c r="N11" s="549"/>
      <c r="O11" s="549"/>
      <c r="P11" s="549"/>
      <c r="Q11" s="549"/>
      <c r="R11" s="549"/>
      <c r="S11" s="549"/>
      <c r="T11" s="549"/>
      <c r="U11" s="549"/>
      <c r="V11" s="549"/>
      <c r="W11" s="549"/>
      <c r="X11" s="549"/>
      <c r="Y11" s="549"/>
      <c r="Z11" s="549"/>
      <c r="AA11" s="549"/>
      <c r="AB11" s="549"/>
      <c r="AC11" s="549"/>
      <c r="AD11" s="549"/>
      <c r="AE11" s="550"/>
      <c r="AF11" s="550"/>
      <c r="AG11" s="550"/>
      <c r="AH11" s="551"/>
    </row>
    <row r="12" spans="1:34" ht="24" customHeight="1">
      <c r="A12" s="533"/>
      <c r="B12" s="156"/>
      <c r="C12" s="504" t="s">
        <v>945</v>
      </c>
      <c r="D12" s="504"/>
      <c r="E12" s="504"/>
      <c r="F12" s="504"/>
      <c r="G12" s="504"/>
      <c r="H12" s="504"/>
      <c r="I12" s="504"/>
      <c r="J12" s="157"/>
      <c r="K12" s="517"/>
      <c r="L12" s="518"/>
      <c r="M12" s="519"/>
      <c r="N12" s="520"/>
      <c r="O12" s="520"/>
      <c r="P12" s="520"/>
      <c r="Q12" s="520"/>
      <c r="R12" s="520"/>
      <c r="S12" s="520"/>
      <c r="T12" s="520"/>
      <c r="U12" s="520"/>
      <c r="V12" s="520"/>
      <c r="W12" s="520"/>
      <c r="X12" s="520"/>
      <c r="Y12" s="520"/>
      <c r="Z12" s="520"/>
      <c r="AA12" s="520"/>
      <c r="AB12" s="520"/>
      <c r="AC12" s="520"/>
      <c r="AD12" s="520"/>
      <c r="AE12" s="520"/>
      <c r="AF12" s="520"/>
      <c r="AG12" s="520"/>
      <c r="AH12" s="521"/>
    </row>
    <row r="13" spans="1:34" ht="26.1" customHeight="1">
      <c r="A13" s="533"/>
      <c r="B13" s="156"/>
      <c r="C13" s="504" t="s">
        <v>946</v>
      </c>
      <c r="D13" s="504"/>
      <c r="E13" s="504"/>
      <c r="F13" s="504"/>
      <c r="G13" s="504"/>
      <c r="H13" s="504"/>
      <c r="I13" s="504"/>
      <c r="J13" s="157"/>
      <c r="K13" s="526" t="s">
        <v>1133</v>
      </c>
      <c r="L13" s="527"/>
      <c r="M13" s="527"/>
      <c r="N13" s="527"/>
      <c r="O13" s="527"/>
      <c r="P13" s="528"/>
      <c r="Q13" s="528"/>
      <c r="R13" s="528"/>
      <c r="S13" s="528"/>
      <c r="T13" s="528"/>
      <c r="U13" s="528"/>
      <c r="V13" s="528"/>
      <c r="W13" s="528"/>
      <c r="X13" s="528"/>
      <c r="Y13" s="528"/>
      <c r="Z13" s="528"/>
      <c r="AA13" s="528"/>
      <c r="AB13" s="528"/>
      <c r="AC13" s="528"/>
      <c r="AD13" s="528"/>
      <c r="AE13" s="529"/>
      <c r="AF13" s="529"/>
      <c r="AG13" s="529"/>
      <c r="AH13" s="530"/>
    </row>
    <row r="14" spans="1:34" ht="24" customHeight="1">
      <c r="A14" s="533"/>
      <c r="B14" s="156"/>
      <c r="C14" s="504" t="s">
        <v>947</v>
      </c>
      <c r="D14" s="504"/>
      <c r="E14" s="504"/>
      <c r="F14" s="504"/>
      <c r="G14" s="504"/>
      <c r="H14" s="504"/>
      <c r="I14" s="504"/>
      <c r="J14" s="157"/>
      <c r="K14" s="250" t="s">
        <v>460</v>
      </c>
      <c r="L14" s="529"/>
      <c r="M14" s="529"/>
      <c r="N14" s="529"/>
      <c r="O14" s="529"/>
      <c r="P14" s="529"/>
      <c r="Q14" s="237" t="s">
        <v>340</v>
      </c>
      <c r="R14" s="519" t="s">
        <v>1140</v>
      </c>
      <c r="S14" s="520"/>
      <c r="T14" s="520"/>
      <c r="U14" s="520"/>
      <c r="V14" s="520"/>
      <c r="W14" s="520"/>
      <c r="X14" s="520"/>
      <c r="Y14" s="520"/>
      <c r="Z14" s="520"/>
      <c r="AA14" s="520"/>
      <c r="AB14" s="520"/>
      <c r="AC14" s="520"/>
      <c r="AD14" s="520"/>
      <c r="AE14" s="520"/>
      <c r="AF14" s="520"/>
      <c r="AG14" s="520"/>
      <c r="AH14" s="521"/>
    </row>
    <row r="15" spans="1:34" ht="24" customHeight="1">
      <c r="A15" s="533"/>
      <c r="B15" s="509"/>
      <c r="C15" s="511" t="s">
        <v>948</v>
      </c>
      <c r="D15" s="511"/>
      <c r="E15" s="511"/>
      <c r="F15" s="511"/>
      <c r="G15" s="511"/>
      <c r="H15" s="511"/>
      <c r="I15" s="511"/>
      <c r="J15" s="545"/>
      <c r="K15" s="579" t="s">
        <v>949</v>
      </c>
      <c r="L15" s="579"/>
      <c r="M15" s="579"/>
      <c r="N15" s="580"/>
      <c r="O15" s="580"/>
      <c r="P15" s="580"/>
      <c r="Q15" s="580"/>
      <c r="R15" s="580"/>
      <c r="S15" s="580"/>
      <c r="T15" s="580"/>
      <c r="U15" s="580"/>
      <c r="V15" s="580"/>
      <c r="W15" s="580"/>
      <c r="X15" s="580"/>
      <c r="Y15" s="580"/>
      <c r="Z15" s="580"/>
      <c r="AA15" s="580"/>
      <c r="AB15" s="580"/>
      <c r="AC15" s="580"/>
      <c r="AD15" s="580"/>
      <c r="AE15" s="519"/>
      <c r="AF15" s="519"/>
      <c r="AG15" s="519"/>
      <c r="AH15" s="581"/>
    </row>
    <row r="16" spans="1:34" ht="26.1" customHeight="1">
      <c r="A16" s="534"/>
      <c r="B16" s="576"/>
      <c r="C16" s="577"/>
      <c r="D16" s="577"/>
      <c r="E16" s="577"/>
      <c r="F16" s="577"/>
      <c r="G16" s="577"/>
      <c r="H16" s="577"/>
      <c r="I16" s="577"/>
      <c r="J16" s="578"/>
      <c r="K16" s="582" t="s">
        <v>1118</v>
      </c>
      <c r="L16" s="583"/>
      <c r="M16" s="583"/>
      <c r="N16" s="583"/>
      <c r="O16" s="583"/>
      <c r="P16" s="557"/>
      <c r="Q16" s="557"/>
      <c r="R16" s="236" t="s">
        <v>1116</v>
      </c>
      <c r="T16" s="558" t="s">
        <v>1117</v>
      </c>
      <c r="U16" s="559"/>
      <c r="V16" s="559"/>
      <c r="W16" s="557"/>
      <c r="X16" s="557"/>
      <c r="Y16" s="557"/>
      <c r="Z16" s="557"/>
      <c r="AA16" s="557"/>
      <c r="AB16" s="236" t="s">
        <v>338</v>
      </c>
      <c r="AC16" s="558" t="s">
        <v>1119</v>
      </c>
      <c r="AD16" s="559"/>
      <c r="AE16" s="1005" t="str">
        <f>IF(LEN(入力基本情報!C60)=0,"",入力基本情報!C60)</f>
        <v/>
      </c>
      <c r="AF16" s="1005"/>
      <c r="AG16" s="1005"/>
      <c r="AH16" s="161" t="s">
        <v>1015</v>
      </c>
    </row>
    <row r="17" spans="1:34" ht="12" customHeight="1">
      <c r="A17" s="561"/>
      <c r="B17" s="561"/>
      <c r="C17" s="561"/>
      <c r="D17" s="561"/>
      <c r="E17" s="561"/>
      <c r="F17" s="561"/>
      <c r="G17" s="561"/>
      <c r="H17" s="561"/>
      <c r="I17" s="561"/>
      <c r="J17" s="561"/>
      <c r="K17" s="561"/>
      <c r="L17" s="561"/>
      <c r="M17" s="561"/>
      <c r="N17" s="561"/>
      <c r="O17" s="561"/>
      <c r="P17" s="561"/>
      <c r="Q17" s="561"/>
      <c r="R17" s="561"/>
      <c r="S17" s="561"/>
      <c r="T17" s="561"/>
      <c r="U17" s="561"/>
      <c r="V17" s="561"/>
      <c r="W17" s="561"/>
      <c r="X17" s="561"/>
      <c r="Y17" s="561"/>
      <c r="Z17" s="561"/>
      <c r="AA17" s="561"/>
      <c r="AB17" s="561"/>
      <c r="AC17" s="561"/>
      <c r="AD17" s="561"/>
      <c r="AE17" s="561"/>
      <c r="AF17" s="561"/>
      <c r="AG17" s="561"/>
      <c r="AH17" s="561"/>
    </row>
    <row r="18" spans="1:34" ht="26.1" customHeight="1">
      <c r="A18" s="562" t="s">
        <v>950</v>
      </c>
      <c r="B18" s="158"/>
      <c r="C18" s="565" t="s">
        <v>951</v>
      </c>
      <c r="D18" s="565"/>
      <c r="E18" s="565"/>
      <c r="F18" s="565"/>
      <c r="G18" s="565"/>
      <c r="H18" s="565"/>
      <c r="I18" s="565"/>
      <c r="J18" s="159"/>
      <c r="K18" s="566" t="str">
        <f>IF(OR(入力基本情報!C27="免許地を選んでください",LEN(入力基本情報!C27)=0),"国土交通大臣  　愛知県知事　(　　　　)　第　　　　　　　　　　　号",_xlfn.CONCAT(入力基本情報!C27,"　（　",入力基本情報!F27,"　）　","第　",入力基本情報!K27,"　号"))</f>
        <v>国土交通大臣  　愛知県知事　(　　　　)　第　　　　　　　　　　　号</v>
      </c>
      <c r="L18" s="566"/>
      <c r="M18" s="566"/>
      <c r="N18" s="567"/>
      <c r="O18" s="567"/>
      <c r="P18" s="567"/>
      <c r="Q18" s="567"/>
      <c r="R18" s="567"/>
      <c r="S18" s="567"/>
      <c r="T18" s="567"/>
      <c r="U18" s="567"/>
      <c r="V18" s="567"/>
      <c r="W18" s="567"/>
      <c r="X18" s="567"/>
      <c r="Y18" s="567"/>
      <c r="Z18" s="567"/>
      <c r="AA18" s="567"/>
      <c r="AB18" s="567"/>
      <c r="AC18" s="567"/>
      <c r="AD18" s="567"/>
      <c r="AE18" s="568"/>
      <c r="AF18" s="568"/>
      <c r="AG18" s="568"/>
      <c r="AH18" s="569"/>
    </row>
    <row r="19" spans="1:34" ht="26.1" customHeight="1">
      <c r="A19" s="563"/>
      <c r="B19" s="156"/>
      <c r="C19" s="504" t="s">
        <v>952</v>
      </c>
      <c r="D19" s="504"/>
      <c r="E19" s="504"/>
      <c r="F19" s="504"/>
      <c r="G19" s="504"/>
      <c r="H19" s="504"/>
      <c r="I19" s="504"/>
      <c r="J19" s="157"/>
      <c r="K19" s="526" t="str">
        <f>IF(LEN(入力基本情報!F29)=0,"                年　　　月　　　日から　　　　　年　　　月　　　日まで",_xlfn.CONCAT("　",入力基本情報!E29," ",入力基本情報!F29," ",入力基本情報!G29," ",入力基本情報!H29," ",入力基本情報!I29," ",入力基本情報!J29," ",入力基本情報!K29,"　～　",,入力基本情報!E30," ",入力基本情報!F30," ",入力基本情報!G30," ",入力基本情報!H30," ",入力基本情報!I30," ",入力基本情報!J30," ",入力基本情報!K30))</f>
        <v xml:space="preserve">                年　　　月　　　日から　　　　　年　　　月　　　日まで</v>
      </c>
      <c r="L19" s="527"/>
      <c r="M19" s="527"/>
      <c r="N19" s="527"/>
      <c r="O19" s="527"/>
      <c r="P19" s="527"/>
      <c r="Q19" s="527"/>
      <c r="R19" s="527"/>
      <c r="S19" s="527"/>
      <c r="T19" s="527"/>
      <c r="U19" s="527"/>
      <c r="V19" s="527"/>
      <c r="W19" s="527"/>
      <c r="X19" s="527"/>
      <c r="Y19" s="527"/>
      <c r="Z19" s="527"/>
      <c r="AA19" s="527"/>
      <c r="AB19" s="527"/>
      <c r="AC19" s="527"/>
      <c r="AD19" s="527"/>
      <c r="AE19" s="527"/>
      <c r="AF19" s="527"/>
      <c r="AG19" s="527"/>
      <c r="AH19" s="570"/>
    </row>
    <row r="20" spans="1:34" ht="26.1" customHeight="1">
      <c r="A20" s="563"/>
      <c r="B20" s="156"/>
      <c r="C20" s="504" t="s">
        <v>884</v>
      </c>
      <c r="D20" s="504"/>
      <c r="E20" s="504"/>
      <c r="F20" s="504"/>
      <c r="G20" s="504"/>
      <c r="H20" s="504"/>
      <c r="I20" s="504"/>
      <c r="J20" s="157"/>
      <c r="K20" s="522" t="str">
        <f>IF(LEN(入力基本情報!C33)=0,"",入力基本情報!C33)</f>
        <v/>
      </c>
      <c r="L20" s="522"/>
      <c r="M20" s="522"/>
      <c r="N20" s="523"/>
      <c r="O20" s="523"/>
      <c r="P20" s="523"/>
      <c r="Q20" s="523"/>
      <c r="R20" s="523"/>
      <c r="S20" s="523"/>
      <c r="T20" s="523"/>
      <c r="U20" s="523"/>
      <c r="V20" s="523"/>
      <c r="W20" s="523"/>
      <c r="X20" s="523"/>
      <c r="Y20" s="523"/>
      <c r="Z20" s="523"/>
      <c r="AA20" s="523"/>
      <c r="AB20" s="523"/>
      <c r="AC20" s="523"/>
      <c r="AD20" s="523"/>
      <c r="AE20" s="524"/>
      <c r="AF20" s="524"/>
      <c r="AG20" s="524"/>
      <c r="AH20" s="525"/>
    </row>
    <row r="21" spans="1:34" ht="26.1" customHeight="1">
      <c r="A21" s="563"/>
      <c r="B21" s="156"/>
      <c r="C21" s="504" t="s">
        <v>886</v>
      </c>
      <c r="D21" s="504"/>
      <c r="E21" s="504"/>
      <c r="F21" s="504"/>
      <c r="G21" s="504"/>
      <c r="H21" s="504"/>
      <c r="I21" s="504"/>
      <c r="J21" s="157"/>
      <c r="K21" s="522" t="str">
        <f>IF(LEN(入力基本情報!C53)=0,"",入力基本情報!C53)</f>
        <v/>
      </c>
      <c r="L21" s="522"/>
      <c r="M21" s="522"/>
      <c r="N21" s="523"/>
      <c r="O21" s="523"/>
      <c r="P21" s="523"/>
      <c r="Q21" s="523"/>
      <c r="R21" s="523"/>
      <c r="S21" s="523"/>
      <c r="T21" s="523"/>
      <c r="U21" s="523"/>
      <c r="V21" s="523"/>
      <c r="W21" s="523"/>
      <c r="X21" s="523"/>
      <c r="Y21" s="523"/>
      <c r="Z21" s="523"/>
      <c r="AA21" s="523"/>
      <c r="AB21" s="523"/>
      <c r="AC21" s="523"/>
      <c r="AD21" s="523"/>
      <c r="AE21" s="524"/>
      <c r="AF21" s="524"/>
      <c r="AG21" s="524"/>
      <c r="AH21" s="525"/>
    </row>
    <row r="22" spans="1:34" ht="26.1" customHeight="1">
      <c r="A22" s="563"/>
      <c r="B22" s="156"/>
      <c r="C22" s="504" t="s">
        <v>953</v>
      </c>
      <c r="D22" s="504"/>
      <c r="E22" s="504"/>
      <c r="F22" s="504"/>
      <c r="G22" s="504"/>
      <c r="H22" s="504"/>
      <c r="I22" s="504"/>
      <c r="J22" s="157"/>
      <c r="K22" s="500" t="str">
        <f>IF(LEN(入力基本情報!C102)=0,"",入力基本情報!C102)</f>
        <v/>
      </c>
      <c r="L22" s="501"/>
      <c r="M22" s="501"/>
      <c r="N22" s="501"/>
      <c r="O22" s="501"/>
      <c r="P22" s="502" t="str">
        <f>IF(LEN(入力基本情報!C112)=0,"",入力基本情報!C112)</f>
        <v/>
      </c>
      <c r="Q22" s="502"/>
      <c r="R22" s="502"/>
      <c r="S22" s="502"/>
      <c r="T22" s="502"/>
      <c r="U22" s="502"/>
      <c r="V22" s="502" t="str">
        <f>IF(LEN(入力基本情報!C121)=0,"",入力基本情報!C121)</f>
        <v/>
      </c>
      <c r="W22" s="502"/>
      <c r="X22" s="502"/>
      <c r="Y22" s="502"/>
      <c r="Z22" s="502"/>
      <c r="AA22" s="502" t="str">
        <f>IF(LEN(入力基本情報!C130)=0,"",入力基本情報!C130)</f>
        <v/>
      </c>
      <c r="AB22" s="502"/>
      <c r="AC22" s="502"/>
      <c r="AD22" s="502"/>
      <c r="AE22" s="502"/>
      <c r="AF22" s="502"/>
      <c r="AG22" s="502"/>
      <c r="AH22" s="503"/>
    </row>
    <row r="23" spans="1:34" ht="26.1" customHeight="1">
      <c r="A23" s="563"/>
      <c r="B23" s="156"/>
      <c r="C23" s="504" t="s">
        <v>887</v>
      </c>
      <c r="D23" s="504"/>
      <c r="E23" s="504"/>
      <c r="F23" s="504"/>
      <c r="G23" s="504"/>
      <c r="H23" s="504"/>
      <c r="I23" s="504"/>
      <c r="J23" s="157"/>
      <c r="K23" s="522" t="str">
        <f>IF(LEN(入力基本情報!C35)=0,"",入力基本情報!C35)</f>
        <v/>
      </c>
      <c r="L23" s="522"/>
      <c r="M23" s="522"/>
      <c r="N23" s="523"/>
      <c r="O23" s="523"/>
      <c r="P23" s="523"/>
      <c r="Q23" s="523"/>
      <c r="R23" s="523"/>
      <c r="S23" s="523"/>
      <c r="T23" s="523"/>
      <c r="U23" s="523"/>
      <c r="V23" s="523"/>
      <c r="W23" s="523"/>
      <c r="X23" s="523"/>
      <c r="Y23" s="523"/>
      <c r="Z23" s="523"/>
      <c r="AA23" s="523"/>
      <c r="AB23" s="523"/>
      <c r="AC23" s="523"/>
      <c r="AD23" s="523"/>
      <c r="AE23" s="524"/>
      <c r="AF23" s="524"/>
      <c r="AG23" s="524"/>
      <c r="AH23" s="525"/>
    </row>
    <row r="24" spans="1:34" ht="26.1" customHeight="1">
      <c r="A24" s="564"/>
      <c r="B24" s="160"/>
      <c r="C24" s="571" t="s">
        <v>954</v>
      </c>
      <c r="D24" s="571"/>
      <c r="E24" s="571"/>
      <c r="F24" s="571"/>
      <c r="G24" s="571"/>
      <c r="H24" s="571"/>
      <c r="I24" s="571"/>
      <c r="J24" s="161"/>
      <c r="K24" s="572" t="str">
        <f>IF(LEN(入力基本情報!D36)=0,"TEL：　　　　　　　　　　　　　　FAX：",_xlfn.CONCAT("ＴＥＬ",入力基本情報!C36," ",入力基本情報!D36," ",入力基本情報!E36," ",入力基本情報!F36," ",入力基本情報!I36," ",入力基本情報!J36,"  ＦＡＸ",入力基本情報!C37," ",入力基本情報!D37," ",入力基本情報!E37," ",入力基本情報!F37," ",入力基本情報!I37," ",入力基本情報!J37))</f>
        <v>TEL：　　　　　　　　　　　　　　FAX：</v>
      </c>
      <c r="L24" s="572"/>
      <c r="M24" s="572"/>
      <c r="N24" s="573"/>
      <c r="O24" s="573"/>
      <c r="P24" s="573"/>
      <c r="Q24" s="573"/>
      <c r="R24" s="573"/>
      <c r="S24" s="573"/>
      <c r="T24" s="573"/>
      <c r="U24" s="573"/>
      <c r="V24" s="573"/>
      <c r="W24" s="573"/>
      <c r="X24" s="573"/>
      <c r="Y24" s="573"/>
      <c r="Z24" s="573"/>
      <c r="AA24" s="573"/>
      <c r="AB24" s="573"/>
      <c r="AC24" s="573"/>
      <c r="AD24" s="573"/>
      <c r="AE24" s="574"/>
      <c r="AF24" s="574"/>
      <c r="AG24" s="574"/>
      <c r="AH24" s="575"/>
    </row>
    <row r="25" spans="1:34" ht="12" customHeight="1">
      <c r="A25" s="561"/>
      <c r="B25" s="561"/>
      <c r="C25" s="561"/>
      <c r="D25" s="561"/>
      <c r="E25" s="561"/>
      <c r="F25" s="561"/>
      <c r="G25" s="561"/>
      <c r="H25" s="561"/>
      <c r="I25" s="561"/>
      <c r="J25" s="561"/>
      <c r="K25" s="561"/>
      <c r="L25" s="561"/>
      <c r="M25" s="561"/>
      <c r="N25" s="561"/>
      <c r="O25" s="561"/>
      <c r="P25" s="561"/>
      <c r="Q25" s="561"/>
      <c r="R25" s="561"/>
      <c r="S25" s="561"/>
      <c r="T25" s="561"/>
      <c r="U25" s="561"/>
      <c r="V25" s="561"/>
      <c r="W25" s="561"/>
      <c r="X25" s="561"/>
      <c r="Y25" s="561"/>
      <c r="Z25" s="561"/>
      <c r="AA25" s="561"/>
      <c r="AB25" s="561"/>
      <c r="AC25" s="561"/>
      <c r="AD25" s="561"/>
      <c r="AE25" s="561"/>
      <c r="AF25" s="561"/>
      <c r="AG25" s="561"/>
      <c r="AH25" s="561"/>
    </row>
    <row r="26" spans="1:34" ht="26.1" customHeight="1">
      <c r="A26" s="562" t="s">
        <v>901</v>
      </c>
      <c r="B26" s="158"/>
      <c r="C26" s="565" t="s">
        <v>955</v>
      </c>
      <c r="D26" s="565"/>
      <c r="E26" s="565"/>
      <c r="F26" s="565"/>
      <c r="G26" s="565"/>
      <c r="H26" s="565"/>
      <c r="I26" s="565"/>
      <c r="J26" s="159"/>
      <c r="K26" s="584"/>
      <c r="L26" s="584"/>
      <c r="M26" s="584"/>
      <c r="N26" s="585"/>
      <c r="O26" s="585"/>
      <c r="P26" s="585"/>
      <c r="Q26" s="585"/>
      <c r="R26" s="585"/>
      <c r="S26" s="585"/>
      <c r="T26" s="585"/>
      <c r="U26" s="585"/>
      <c r="V26" s="585"/>
      <c r="W26" s="585"/>
      <c r="X26" s="585"/>
      <c r="Y26" s="585"/>
      <c r="Z26" s="585"/>
      <c r="AA26" s="585"/>
      <c r="AB26" s="585"/>
      <c r="AC26" s="585"/>
      <c r="AD26" s="585"/>
      <c r="AE26" s="586"/>
      <c r="AF26" s="586"/>
      <c r="AG26" s="586"/>
      <c r="AH26" s="587"/>
    </row>
    <row r="27" spans="1:34" ht="26.1" customHeight="1">
      <c r="A27" s="563"/>
      <c r="B27" s="156"/>
      <c r="C27" s="504" t="s">
        <v>956</v>
      </c>
      <c r="D27" s="504"/>
      <c r="E27" s="504"/>
      <c r="F27" s="504"/>
      <c r="G27" s="504"/>
      <c r="H27" s="504"/>
      <c r="I27" s="504"/>
      <c r="J27" s="157"/>
      <c r="K27" s="579"/>
      <c r="L27" s="579"/>
      <c r="M27" s="579"/>
      <c r="N27" s="580"/>
      <c r="O27" s="580"/>
      <c r="P27" s="580"/>
      <c r="Q27" s="580"/>
      <c r="R27" s="580"/>
      <c r="S27" s="580"/>
      <c r="T27" s="580"/>
      <c r="U27" s="580"/>
      <c r="V27" s="580"/>
      <c r="W27" s="580"/>
      <c r="X27" s="580"/>
      <c r="Y27" s="580"/>
      <c r="Z27" s="580"/>
      <c r="AA27" s="580"/>
      <c r="AB27" s="580"/>
      <c r="AC27" s="580"/>
      <c r="AD27" s="580"/>
      <c r="AE27" s="519"/>
      <c r="AF27" s="519"/>
      <c r="AG27" s="519"/>
      <c r="AH27" s="581"/>
    </row>
    <row r="28" spans="1:34" ht="26.1" customHeight="1">
      <c r="A28" s="563"/>
      <c r="B28" s="156"/>
      <c r="C28" s="504" t="s">
        <v>953</v>
      </c>
      <c r="D28" s="504"/>
      <c r="E28" s="504"/>
      <c r="F28" s="504"/>
      <c r="G28" s="504"/>
      <c r="H28" s="504"/>
      <c r="I28" s="504"/>
      <c r="J28" s="157"/>
      <c r="K28" s="579"/>
      <c r="L28" s="579"/>
      <c r="M28" s="579"/>
      <c r="N28" s="580"/>
      <c r="O28" s="580"/>
      <c r="P28" s="580"/>
      <c r="Q28" s="580"/>
      <c r="R28" s="580"/>
      <c r="S28" s="580"/>
      <c r="T28" s="580"/>
      <c r="U28" s="580"/>
      <c r="V28" s="580"/>
      <c r="W28" s="580"/>
      <c r="X28" s="580"/>
      <c r="Y28" s="580"/>
      <c r="Z28" s="580"/>
      <c r="AA28" s="580"/>
      <c r="AB28" s="580"/>
      <c r="AC28" s="580"/>
      <c r="AD28" s="580"/>
      <c r="AE28" s="519"/>
      <c r="AF28" s="519"/>
      <c r="AG28" s="519"/>
      <c r="AH28" s="581"/>
    </row>
    <row r="29" spans="1:34" ht="26.1" customHeight="1">
      <c r="A29" s="564"/>
      <c r="B29" s="160"/>
      <c r="C29" s="571" t="s">
        <v>887</v>
      </c>
      <c r="D29" s="571"/>
      <c r="E29" s="571"/>
      <c r="F29" s="571"/>
      <c r="G29" s="571"/>
      <c r="H29" s="571"/>
      <c r="I29" s="571"/>
      <c r="J29" s="161"/>
      <c r="K29" s="588"/>
      <c r="L29" s="588"/>
      <c r="M29" s="588"/>
      <c r="N29" s="589"/>
      <c r="O29" s="589"/>
      <c r="P29" s="589"/>
      <c r="Q29" s="589"/>
      <c r="R29" s="589"/>
      <c r="S29" s="589"/>
      <c r="T29" s="589"/>
      <c r="U29" s="589"/>
      <c r="V29" s="589"/>
      <c r="W29" s="589"/>
      <c r="X29" s="589"/>
      <c r="Y29" s="589"/>
      <c r="Z29" s="589"/>
      <c r="AA29" s="589"/>
      <c r="AB29" s="589"/>
      <c r="AC29" s="589"/>
      <c r="AD29" s="589"/>
      <c r="AE29" s="558"/>
      <c r="AF29" s="558"/>
      <c r="AG29" s="558"/>
      <c r="AH29" s="590"/>
    </row>
    <row r="30" spans="1:34" ht="24" customHeight="1">
      <c r="A30" s="591" t="s">
        <v>957</v>
      </c>
      <c r="B30" s="591"/>
      <c r="C30" s="591"/>
      <c r="D30" s="591"/>
      <c r="E30" s="591"/>
      <c r="F30" s="591"/>
      <c r="G30" s="591"/>
      <c r="H30" s="591"/>
      <c r="I30" s="591"/>
      <c r="J30" s="591"/>
      <c r="K30" s="591"/>
      <c r="L30" s="591"/>
      <c r="M30" s="591"/>
      <c r="N30" s="591"/>
      <c r="O30" s="591"/>
      <c r="P30" s="591"/>
      <c r="Q30" s="591"/>
      <c r="R30" s="591"/>
      <c r="S30" s="591"/>
      <c r="T30" s="591"/>
      <c r="U30" s="591"/>
      <c r="V30" s="591"/>
      <c r="W30" s="591"/>
      <c r="X30" s="591"/>
      <c r="Y30" s="591"/>
      <c r="Z30" s="591"/>
      <c r="AA30" s="591"/>
      <c r="AB30" s="591"/>
      <c r="AC30" s="591"/>
      <c r="AD30" s="591"/>
      <c r="AE30" s="591"/>
      <c r="AF30" s="591"/>
      <c r="AG30" s="591"/>
      <c r="AH30" s="591"/>
    </row>
    <row r="31" spans="1:34" ht="24" customHeight="1">
      <c r="A31" s="532" t="s">
        <v>958</v>
      </c>
      <c r="B31" s="176"/>
      <c r="C31" s="592" t="s">
        <v>959</v>
      </c>
      <c r="D31" s="592"/>
      <c r="E31" s="592"/>
      <c r="F31" s="592"/>
      <c r="G31" s="592"/>
      <c r="H31" s="592"/>
      <c r="I31" s="592"/>
      <c r="J31" s="593"/>
      <c r="K31" s="593"/>
      <c r="L31" s="593"/>
      <c r="M31" s="593"/>
      <c r="N31" s="593"/>
      <c r="O31" s="594"/>
      <c r="P31" s="594"/>
      <c r="Q31" s="595"/>
      <c r="R31" s="596"/>
      <c r="S31" s="148"/>
      <c r="T31" s="597" t="s">
        <v>960</v>
      </c>
      <c r="U31" s="597"/>
      <c r="V31" s="597"/>
      <c r="W31" s="597"/>
      <c r="X31" s="597"/>
      <c r="Y31" s="597"/>
      <c r="Z31" s="597"/>
      <c r="AA31" s="597"/>
      <c r="AB31" s="597"/>
      <c r="AC31" s="597"/>
      <c r="AD31" s="597"/>
      <c r="AE31" s="597"/>
      <c r="AF31" s="597"/>
      <c r="AG31" s="597"/>
      <c r="AH31" s="598"/>
    </row>
    <row r="32" spans="1:34" ht="24" customHeight="1">
      <c r="A32" s="533"/>
      <c r="B32" s="155"/>
      <c r="C32" s="565" t="s">
        <v>961</v>
      </c>
      <c r="D32" s="565"/>
      <c r="E32" s="565"/>
      <c r="F32" s="565"/>
      <c r="G32" s="565"/>
      <c r="H32" s="565"/>
      <c r="I32" s="565"/>
      <c r="J32" s="155"/>
      <c r="K32" s="234" t="s">
        <v>1141</v>
      </c>
      <c r="L32" s="599"/>
      <c r="M32" s="599"/>
      <c r="N32" s="599"/>
      <c r="O32" s="599"/>
      <c r="P32" s="599"/>
      <c r="Q32" s="253" t="s">
        <v>340</v>
      </c>
      <c r="R32" s="596"/>
      <c r="S32" s="177"/>
      <c r="T32" s="565" t="s">
        <v>962</v>
      </c>
      <c r="U32" s="565"/>
      <c r="V32" s="565"/>
      <c r="W32" s="565"/>
      <c r="X32" s="565"/>
      <c r="Y32" s="565"/>
      <c r="Z32" s="565"/>
      <c r="AA32" s="155"/>
      <c r="AB32" s="613" t="str">
        <f>IF(LEN(K37)=0,"",K37)</f>
        <v/>
      </c>
      <c r="AC32" s="614"/>
      <c r="AD32" s="205" t="s">
        <v>460</v>
      </c>
      <c r="AE32" s="615" t="str">
        <f>IF(LEN(N37)=0,"",N37)</f>
        <v/>
      </c>
      <c r="AF32" s="615"/>
      <c r="AG32" s="615"/>
      <c r="AH32" s="253" t="s">
        <v>340</v>
      </c>
    </row>
    <row r="33" spans="1:34" ht="24" customHeight="1">
      <c r="A33" s="533"/>
      <c r="B33" s="156"/>
      <c r="C33" s="504" t="s">
        <v>963</v>
      </c>
      <c r="D33" s="504"/>
      <c r="E33" s="504"/>
      <c r="F33" s="504"/>
      <c r="G33" s="504"/>
      <c r="H33" s="504"/>
      <c r="I33" s="504"/>
      <c r="J33" s="156"/>
      <c r="K33" s="283"/>
      <c r="L33" s="284"/>
      <c r="M33" s="255" t="s">
        <v>458</v>
      </c>
      <c r="N33" s="284"/>
      <c r="O33" s="255" t="s">
        <v>833</v>
      </c>
      <c r="P33" s="284"/>
      <c r="Q33" s="256" t="s">
        <v>832</v>
      </c>
      <c r="R33" s="596"/>
      <c r="S33" s="178"/>
      <c r="T33" s="504" t="s">
        <v>964</v>
      </c>
      <c r="U33" s="504"/>
      <c r="V33" s="504"/>
      <c r="W33" s="504"/>
      <c r="X33" s="504"/>
      <c r="Y33" s="504"/>
      <c r="Z33" s="504"/>
      <c r="AA33" s="156"/>
      <c r="AB33" s="254" t="str">
        <f>IF(LEN(K38)=0,"",K38)</f>
        <v/>
      </c>
      <c r="AC33" s="255" t="str">
        <f>IF(LEN(L38)=0,"",L38)</f>
        <v/>
      </c>
      <c r="AD33" s="255" t="s">
        <v>458</v>
      </c>
      <c r="AE33" s="255" t="str">
        <f>IF(LEN(N38)=0,"",N38)</f>
        <v/>
      </c>
      <c r="AF33" s="255" t="s">
        <v>833</v>
      </c>
      <c r="AG33" s="255" t="str">
        <f>IF(LEN(P38)=0,"",P38)</f>
        <v/>
      </c>
      <c r="AH33" s="256" t="s">
        <v>832</v>
      </c>
    </row>
    <row r="34" spans="1:34" ht="24" customHeight="1">
      <c r="A34" s="533"/>
      <c r="B34" s="160"/>
      <c r="C34" s="571" t="s">
        <v>965</v>
      </c>
      <c r="D34" s="571"/>
      <c r="E34" s="571"/>
      <c r="F34" s="571"/>
      <c r="G34" s="571"/>
      <c r="H34" s="571"/>
      <c r="I34" s="571"/>
      <c r="J34" s="160"/>
      <c r="K34" s="616"/>
      <c r="L34" s="617"/>
      <c r="M34" s="617"/>
      <c r="N34" s="618"/>
      <c r="O34" s="619"/>
      <c r="P34" s="619"/>
      <c r="Q34" s="620"/>
      <c r="R34" s="596"/>
      <c r="S34" s="509"/>
      <c r="T34" s="511" t="s">
        <v>966</v>
      </c>
      <c r="U34" s="511"/>
      <c r="V34" s="511"/>
      <c r="W34" s="511"/>
      <c r="X34" s="511"/>
      <c r="Y34" s="511"/>
      <c r="Z34" s="511"/>
      <c r="AA34" s="621"/>
      <c r="AB34" s="285"/>
      <c r="AC34" s="286"/>
      <c r="AD34" s="279" t="s">
        <v>458</v>
      </c>
      <c r="AE34" s="286"/>
      <c r="AF34" s="279" t="s">
        <v>833</v>
      </c>
      <c r="AG34" s="286"/>
      <c r="AH34" s="280" t="s">
        <v>832</v>
      </c>
    </row>
    <row r="35" spans="1:34" ht="12" customHeight="1">
      <c r="A35" s="533"/>
      <c r="B35" s="623"/>
      <c r="C35" s="561"/>
      <c r="D35" s="561"/>
      <c r="E35" s="561"/>
      <c r="F35" s="561"/>
      <c r="G35" s="561"/>
      <c r="H35" s="561"/>
      <c r="I35" s="561"/>
      <c r="J35" s="561"/>
      <c r="K35" s="561"/>
      <c r="L35" s="561"/>
      <c r="M35" s="561"/>
      <c r="N35" s="561"/>
      <c r="O35" s="561"/>
      <c r="P35" s="561"/>
      <c r="Q35" s="561"/>
      <c r="R35" s="596"/>
      <c r="S35" s="510"/>
      <c r="T35" s="512"/>
      <c r="U35" s="512"/>
      <c r="V35" s="512"/>
      <c r="W35" s="512"/>
      <c r="X35" s="512"/>
      <c r="Y35" s="512"/>
      <c r="Z35" s="512"/>
      <c r="AA35" s="622"/>
      <c r="AB35" s="600" t="s">
        <v>967</v>
      </c>
      <c r="AC35" s="601"/>
      <c r="AD35" s="602"/>
      <c r="AE35" s="603"/>
      <c r="AF35" s="603"/>
      <c r="AG35" s="603"/>
      <c r="AH35" s="604"/>
    </row>
    <row r="36" spans="1:34" ht="24" customHeight="1">
      <c r="A36" s="533"/>
      <c r="B36" s="176"/>
      <c r="C36" s="592" t="s">
        <v>968</v>
      </c>
      <c r="D36" s="592"/>
      <c r="E36" s="592"/>
      <c r="F36" s="592"/>
      <c r="G36" s="592"/>
      <c r="H36" s="592"/>
      <c r="I36" s="592"/>
      <c r="J36" s="593"/>
      <c r="K36" s="593"/>
      <c r="L36" s="593"/>
      <c r="M36" s="593"/>
      <c r="N36" s="593"/>
      <c r="O36" s="594"/>
      <c r="P36" s="594"/>
      <c r="Q36" s="595"/>
      <c r="R36" s="596"/>
      <c r="S36" s="178"/>
      <c r="T36" s="504" t="s">
        <v>969</v>
      </c>
      <c r="U36" s="504"/>
      <c r="V36" s="504"/>
      <c r="W36" s="504"/>
      <c r="X36" s="504"/>
      <c r="Y36" s="504"/>
      <c r="Z36" s="504"/>
      <c r="AA36" s="156"/>
      <c r="AB36" s="605"/>
      <c r="AC36" s="606"/>
      <c r="AD36" s="607"/>
      <c r="AE36" s="608"/>
      <c r="AF36" s="608"/>
      <c r="AG36" s="608"/>
      <c r="AH36" s="609"/>
    </row>
    <row r="37" spans="1:34" ht="24" customHeight="1">
      <c r="A37" s="533"/>
      <c r="B37" s="155"/>
      <c r="C37" s="565" t="s">
        <v>962</v>
      </c>
      <c r="D37" s="565"/>
      <c r="E37" s="565"/>
      <c r="F37" s="565"/>
      <c r="G37" s="565"/>
      <c r="H37" s="565"/>
      <c r="I37" s="565"/>
      <c r="J37" s="155"/>
      <c r="K37" s="610"/>
      <c r="L37" s="611"/>
      <c r="M37" s="205" t="s">
        <v>460</v>
      </c>
      <c r="N37" s="612"/>
      <c r="O37" s="612"/>
      <c r="P37" s="612"/>
      <c r="Q37" s="253" t="s">
        <v>340</v>
      </c>
      <c r="R37" s="596"/>
      <c r="S37" s="178"/>
      <c r="T37" s="504" t="s">
        <v>970</v>
      </c>
      <c r="U37" s="504"/>
      <c r="V37" s="504"/>
      <c r="W37" s="504"/>
      <c r="X37" s="504"/>
      <c r="Y37" s="504"/>
      <c r="Z37" s="504"/>
      <c r="AA37" s="156"/>
      <c r="AB37" s="285"/>
      <c r="AC37" s="286"/>
      <c r="AD37" s="279" t="s">
        <v>458</v>
      </c>
      <c r="AE37" s="286"/>
      <c r="AF37" s="279" t="s">
        <v>833</v>
      </c>
      <c r="AG37" s="286"/>
      <c r="AH37" s="280" t="s">
        <v>832</v>
      </c>
    </row>
    <row r="38" spans="1:34" ht="24" customHeight="1">
      <c r="A38" s="534"/>
      <c r="B38" s="160"/>
      <c r="C38" s="571" t="s">
        <v>964</v>
      </c>
      <c r="D38" s="571"/>
      <c r="E38" s="571"/>
      <c r="F38" s="571"/>
      <c r="G38" s="571"/>
      <c r="H38" s="571"/>
      <c r="I38" s="571"/>
      <c r="J38" s="160"/>
      <c r="K38" s="287"/>
      <c r="L38" s="288"/>
      <c r="M38" s="281" t="s">
        <v>458</v>
      </c>
      <c r="N38" s="288"/>
      <c r="O38" s="281" t="s">
        <v>833</v>
      </c>
      <c r="P38" s="288"/>
      <c r="Q38" s="282" t="s">
        <v>832</v>
      </c>
      <c r="R38" s="596"/>
      <c r="S38" s="179"/>
      <c r="T38" s="571" t="s">
        <v>971</v>
      </c>
      <c r="U38" s="571"/>
      <c r="V38" s="571"/>
      <c r="W38" s="571"/>
      <c r="X38" s="571"/>
      <c r="Y38" s="571"/>
      <c r="Z38" s="571"/>
      <c r="AA38" s="160"/>
      <c r="AB38" s="639" t="s">
        <v>972</v>
      </c>
      <c r="AC38" s="640"/>
      <c r="AD38" s="641"/>
      <c r="AE38" s="642"/>
      <c r="AF38" s="642"/>
      <c r="AG38" s="642"/>
      <c r="AH38" s="643"/>
    </row>
    <row r="39" spans="1:34" ht="12" customHeight="1">
      <c r="A39" s="644"/>
      <c r="B39" s="644"/>
      <c r="C39" s="644"/>
      <c r="D39" s="644"/>
      <c r="E39" s="644"/>
      <c r="F39" s="644"/>
      <c r="G39" s="644"/>
      <c r="H39" s="644"/>
      <c r="I39" s="644"/>
      <c r="J39" s="644"/>
      <c r="K39" s="644"/>
      <c r="L39" s="644"/>
      <c r="M39" s="644"/>
      <c r="N39" s="644"/>
      <c r="O39" s="644"/>
      <c r="P39" s="644"/>
      <c r="Q39" s="644"/>
      <c r="R39" s="644"/>
      <c r="S39" s="644"/>
      <c r="T39" s="644"/>
      <c r="U39" s="644"/>
      <c r="V39" s="644"/>
      <c r="W39" s="644"/>
      <c r="X39" s="644"/>
      <c r="Y39" s="644"/>
      <c r="Z39" s="644"/>
      <c r="AA39" s="644"/>
      <c r="AB39" s="644"/>
      <c r="AC39" s="644"/>
      <c r="AD39" s="644"/>
      <c r="AE39" s="644"/>
      <c r="AF39" s="644"/>
      <c r="AG39" s="644"/>
      <c r="AH39" s="644"/>
    </row>
    <row r="40" spans="1:34">
      <c r="A40" s="562" t="s">
        <v>973</v>
      </c>
      <c r="B40" s="148"/>
      <c r="C40" s="561" t="s">
        <v>974</v>
      </c>
      <c r="D40" s="561"/>
      <c r="E40" s="561"/>
      <c r="F40" s="561"/>
      <c r="G40" s="561"/>
      <c r="H40" s="561"/>
      <c r="I40" s="561"/>
      <c r="J40" s="176"/>
      <c r="K40" s="645" t="s">
        <v>975</v>
      </c>
      <c r="L40" s="597"/>
      <c r="M40" s="597"/>
      <c r="N40" s="597"/>
      <c r="O40" s="597"/>
      <c r="P40" s="597"/>
      <c r="Q40" s="597"/>
      <c r="R40" s="597"/>
      <c r="S40" s="597"/>
      <c r="T40" s="597"/>
      <c r="U40" s="597"/>
      <c r="V40" s="597"/>
      <c r="W40" s="597"/>
      <c r="X40" s="597"/>
      <c r="Y40" s="597"/>
      <c r="Z40" s="597"/>
      <c r="AA40" s="597"/>
      <c r="AB40" s="597"/>
      <c r="AC40" s="597"/>
      <c r="AD40" s="597"/>
      <c r="AE40" s="597"/>
      <c r="AF40" s="597"/>
      <c r="AG40" s="597"/>
      <c r="AH40" s="598"/>
    </row>
    <row r="41" spans="1:34" ht="17.25" customHeight="1">
      <c r="A41" s="563"/>
      <c r="C41" s="293"/>
      <c r="D41" s="293"/>
      <c r="E41" s="257" t="s">
        <v>458</v>
      </c>
      <c r="F41" s="293"/>
      <c r="G41" s="257" t="s">
        <v>833</v>
      </c>
      <c r="H41" s="293"/>
      <c r="I41" s="257" t="s">
        <v>832</v>
      </c>
      <c r="J41" s="258"/>
      <c r="K41" s="646"/>
      <c r="L41" s="647"/>
      <c r="M41" s="647"/>
      <c r="N41" s="648"/>
      <c r="O41" s="648"/>
      <c r="P41" s="648"/>
      <c r="Q41" s="648"/>
      <c r="R41" s="648"/>
      <c r="S41" s="648"/>
      <c r="T41" s="648"/>
      <c r="U41" s="648"/>
      <c r="V41" s="648"/>
      <c r="W41" s="648"/>
      <c r="X41" s="648"/>
      <c r="Y41" s="648"/>
      <c r="Z41" s="648"/>
      <c r="AA41" s="648"/>
      <c r="AB41" s="648"/>
      <c r="AC41" s="648"/>
      <c r="AD41" s="648"/>
      <c r="AE41" s="649"/>
      <c r="AF41" s="649"/>
      <c r="AG41" s="649"/>
      <c r="AH41" s="650"/>
    </row>
    <row r="42" spans="1:34" ht="13.5" customHeight="1">
      <c r="A42" s="563"/>
      <c r="B42" s="148"/>
      <c r="C42" s="561" t="s">
        <v>1142</v>
      </c>
      <c r="D42" s="561"/>
      <c r="E42" s="561"/>
      <c r="F42" s="561"/>
      <c r="G42" s="561"/>
      <c r="H42" s="561"/>
      <c r="I42" s="561"/>
      <c r="J42" s="176"/>
      <c r="K42" s="623" t="s">
        <v>976</v>
      </c>
      <c r="L42" s="561"/>
      <c r="M42" s="561"/>
      <c r="N42" s="561"/>
      <c r="O42" s="561"/>
      <c r="P42" s="561"/>
      <c r="Q42" s="561"/>
      <c r="R42" s="561"/>
      <c r="S42" s="561"/>
      <c r="T42" s="561"/>
      <c r="U42" s="561"/>
      <c r="V42" s="561"/>
      <c r="W42" s="561"/>
      <c r="X42" s="561"/>
      <c r="Y42" s="561"/>
      <c r="Z42" s="561"/>
      <c r="AA42" s="561"/>
      <c r="AB42" s="624" t="s">
        <v>977</v>
      </c>
      <c r="AC42" s="561"/>
      <c r="AD42" s="561"/>
      <c r="AE42" s="561"/>
      <c r="AF42" s="561"/>
      <c r="AG42" s="561"/>
      <c r="AH42" s="625"/>
    </row>
    <row r="43" spans="1:34">
      <c r="A43" s="563"/>
      <c r="C43" s="289"/>
      <c r="D43" s="289"/>
      <c r="E43" s="259" t="s">
        <v>458</v>
      </c>
      <c r="F43" s="289"/>
      <c r="G43" s="259" t="s">
        <v>833</v>
      </c>
      <c r="H43" s="289"/>
      <c r="I43" s="259" t="s">
        <v>832</v>
      </c>
      <c r="J43" s="258"/>
      <c r="K43" s="626"/>
      <c r="L43" s="627"/>
      <c r="M43" s="627"/>
      <c r="N43" s="627"/>
      <c r="O43" s="627"/>
      <c r="P43" s="627"/>
      <c r="Q43" s="627"/>
      <c r="R43" s="627"/>
      <c r="S43" s="627"/>
      <c r="T43" s="627"/>
      <c r="U43" s="627"/>
      <c r="V43" s="627"/>
      <c r="W43" s="627"/>
      <c r="X43" s="627"/>
      <c r="Y43" s="627"/>
      <c r="Z43" s="627"/>
      <c r="AA43" s="627"/>
      <c r="AB43" s="630"/>
      <c r="AC43" s="627"/>
      <c r="AD43" s="627"/>
      <c r="AE43" s="627"/>
      <c r="AF43" s="627"/>
      <c r="AG43" s="627"/>
      <c r="AH43" s="631"/>
    </row>
    <row r="44" spans="1:34">
      <c r="A44" s="563"/>
      <c r="B44" s="177"/>
      <c r="C44" s="290"/>
      <c r="D44" s="290"/>
      <c r="E44" s="278" t="s">
        <v>458</v>
      </c>
      <c r="F44" s="290"/>
      <c r="G44" s="278" t="s">
        <v>833</v>
      </c>
      <c r="H44" s="290"/>
      <c r="I44" s="278" t="s">
        <v>832</v>
      </c>
      <c r="J44" s="242"/>
      <c r="K44" s="628"/>
      <c r="L44" s="629"/>
      <c r="M44" s="629"/>
      <c r="N44" s="629"/>
      <c r="O44" s="629"/>
      <c r="P44" s="629"/>
      <c r="Q44" s="629"/>
      <c r="R44" s="629"/>
      <c r="S44" s="629"/>
      <c r="T44" s="629"/>
      <c r="U44" s="629"/>
      <c r="V44" s="629"/>
      <c r="W44" s="629"/>
      <c r="X44" s="629"/>
      <c r="Y44" s="629"/>
      <c r="Z44" s="629"/>
      <c r="AA44" s="629"/>
      <c r="AB44" s="632"/>
      <c r="AC44" s="633"/>
      <c r="AD44" s="633"/>
      <c r="AE44" s="633"/>
      <c r="AF44" s="633"/>
      <c r="AG44" s="633"/>
      <c r="AH44" s="634"/>
    </row>
    <row r="45" spans="1:34">
      <c r="A45" s="563"/>
      <c r="C45" s="291"/>
      <c r="D45" s="291"/>
      <c r="E45" s="251" t="s">
        <v>458</v>
      </c>
      <c r="F45" s="291"/>
      <c r="G45" s="251" t="s">
        <v>833</v>
      </c>
      <c r="H45" s="291"/>
      <c r="I45" s="251" t="s">
        <v>832</v>
      </c>
      <c r="J45" s="258"/>
      <c r="K45" s="635"/>
      <c r="L45" s="636"/>
      <c r="M45" s="636"/>
      <c r="N45" s="636"/>
      <c r="O45" s="636"/>
      <c r="P45" s="636"/>
      <c r="Q45" s="636"/>
      <c r="R45" s="636"/>
      <c r="S45" s="636"/>
      <c r="T45" s="636"/>
      <c r="U45" s="636"/>
      <c r="V45" s="636"/>
      <c r="W45" s="636"/>
      <c r="X45" s="636"/>
      <c r="Y45" s="636"/>
      <c r="Z45" s="636"/>
      <c r="AA45" s="636"/>
      <c r="AB45" s="637"/>
      <c r="AC45" s="547"/>
      <c r="AD45" s="547"/>
      <c r="AE45" s="547"/>
      <c r="AF45" s="547"/>
      <c r="AG45" s="547"/>
      <c r="AH45" s="638"/>
    </row>
    <row r="46" spans="1:34">
      <c r="A46" s="563"/>
      <c r="B46" s="177"/>
      <c r="C46" s="290"/>
      <c r="D46" s="290"/>
      <c r="E46" s="278" t="s">
        <v>458</v>
      </c>
      <c r="F46" s="290"/>
      <c r="G46" s="278" t="s">
        <v>833</v>
      </c>
      <c r="H46" s="290"/>
      <c r="I46" s="278" t="s">
        <v>832</v>
      </c>
      <c r="J46" s="242"/>
      <c r="K46" s="628"/>
      <c r="L46" s="629"/>
      <c r="M46" s="629"/>
      <c r="N46" s="629"/>
      <c r="O46" s="629"/>
      <c r="P46" s="629"/>
      <c r="Q46" s="629"/>
      <c r="R46" s="629"/>
      <c r="S46" s="629"/>
      <c r="T46" s="629"/>
      <c r="U46" s="629"/>
      <c r="V46" s="629"/>
      <c r="W46" s="629"/>
      <c r="X46" s="629"/>
      <c r="Y46" s="629"/>
      <c r="Z46" s="629"/>
      <c r="AA46" s="629"/>
      <c r="AB46" s="637"/>
      <c r="AC46" s="547"/>
      <c r="AD46" s="547"/>
      <c r="AE46" s="547"/>
      <c r="AF46" s="547"/>
      <c r="AG46" s="547"/>
      <c r="AH46" s="638"/>
    </row>
    <row r="47" spans="1:34">
      <c r="A47" s="563"/>
      <c r="C47" s="291"/>
      <c r="D47" s="291"/>
      <c r="E47" s="251" t="s">
        <v>458</v>
      </c>
      <c r="F47" s="291"/>
      <c r="G47" s="251" t="s">
        <v>833</v>
      </c>
      <c r="H47" s="291"/>
      <c r="I47" s="251" t="s">
        <v>832</v>
      </c>
      <c r="J47" s="258"/>
      <c r="K47" s="635"/>
      <c r="L47" s="636"/>
      <c r="M47" s="636"/>
      <c r="N47" s="636"/>
      <c r="O47" s="636"/>
      <c r="P47" s="636"/>
      <c r="Q47" s="636"/>
      <c r="R47" s="636"/>
      <c r="S47" s="636"/>
      <c r="T47" s="636"/>
      <c r="U47" s="636"/>
      <c r="V47" s="636"/>
      <c r="W47" s="636"/>
      <c r="X47" s="636"/>
      <c r="Y47" s="636"/>
      <c r="Z47" s="636"/>
      <c r="AA47" s="636"/>
      <c r="AB47" s="637"/>
      <c r="AC47" s="547"/>
      <c r="AD47" s="547"/>
      <c r="AE47" s="547"/>
      <c r="AF47" s="547"/>
      <c r="AG47" s="547"/>
      <c r="AH47" s="638"/>
    </row>
    <row r="48" spans="1:34">
      <c r="A48" s="563"/>
      <c r="B48" s="177"/>
      <c r="C48" s="290"/>
      <c r="D48" s="290"/>
      <c r="E48" s="278" t="s">
        <v>458</v>
      </c>
      <c r="F48" s="290"/>
      <c r="G48" s="278" t="s">
        <v>833</v>
      </c>
      <c r="H48" s="290"/>
      <c r="I48" s="278" t="s">
        <v>832</v>
      </c>
      <c r="J48" s="242"/>
      <c r="K48" s="628"/>
      <c r="L48" s="629"/>
      <c r="M48" s="629"/>
      <c r="N48" s="629"/>
      <c r="O48" s="629"/>
      <c r="P48" s="629"/>
      <c r="Q48" s="629"/>
      <c r="R48" s="629"/>
      <c r="S48" s="629"/>
      <c r="T48" s="629"/>
      <c r="U48" s="629"/>
      <c r="V48" s="629"/>
      <c r="W48" s="629"/>
      <c r="X48" s="629"/>
      <c r="Y48" s="629"/>
      <c r="Z48" s="629"/>
      <c r="AA48" s="629"/>
      <c r="AB48" s="637"/>
      <c r="AC48" s="547"/>
      <c r="AD48" s="547"/>
      <c r="AE48" s="547"/>
      <c r="AF48" s="547"/>
      <c r="AG48" s="547"/>
      <c r="AH48" s="638"/>
    </row>
    <row r="49" spans="1:34">
      <c r="A49" s="563"/>
      <c r="C49" s="291"/>
      <c r="D49" s="291"/>
      <c r="E49" s="251" t="s">
        <v>458</v>
      </c>
      <c r="F49" s="291"/>
      <c r="G49" s="251" t="s">
        <v>833</v>
      </c>
      <c r="H49" s="291"/>
      <c r="I49" s="251" t="s">
        <v>832</v>
      </c>
      <c r="J49" s="258"/>
      <c r="K49" s="635"/>
      <c r="L49" s="636"/>
      <c r="M49" s="636"/>
      <c r="N49" s="636"/>
      <c r="O49" s="636"/>
      <c r="P49" s="636"/>
      <c r="Q49" s="636"/>
      <c r="R49" s="636"/>
      <c r="S49" s="636"/>
      <c r="T49" s="636"/>
      <c r="U49" s="636"/>
      <c r="V49" s="636"/>
      <c r="W49" s="636"/>
      <c r="X49" s="636"/>
      <c r="Y49" s="636"/>
      <c r="Z49" s="636"/>
      <c r="AA49" s="636"/>
      <c r="AB49" s="637"/>
      <c r="AC49" s="547"/>
      <c r="AD49" s="547"/>
      <c r="AE49" s="547"/>
      <c r="AF49" s="547"/>
      <c r="AG49" s="547"/>
      <c r="AH49" s="638"/>
    </row>
    <row r="50" spans="1:34">
      <c r="A50" s="563"/>
      <c r="B50" s="177"/>
      <c r="C50" s="290"/>
      <c r="D50" s="290"/>
      <c r="E50" s="278" t="s">
        <v>458</v>
      </c>
      <c r="F50" s="290"/>
      <c r="G50" s="278" t="s">
        <v>833</v>
      </c>
      <c r="H50" s="290"/>
      <c r="I50" s="278" t="s">
        <v>832</v>
      </c>
      <c r="J50" s="242"/>
      <c r="K50" s="628"/>
      <c r="L50" s="629"/>
      <c r="M50" s="629"/>
      <c r="N50" s="629"/>
      <c r="O50" s="629"/>
      <c r="P50" s="629"/>
      <c r="Q50" s="629"/>
      <c r="R50" s="629"/>
      <c r="S50" s="629"/>
      <c r="T50" s="629"/>
      <c r="U50" s="629"/>
      <c r="V50" s="629"/>
      <c r="W50" s="629"/>
      <c r="X50" s="629"/>
      <c r="Y50" s="629"/>
      <c r="Z50" s="629"/>
      <c r="AA50" s="629"/>
      <c r="AB50" s="637"/>
      <c r="AC50" s="547"/>
      <c r="AD50" s="547"/>
      <c r="AE50" s="547"/>
      <c r="AF50" s="547"/>
      <c r="AG50" s="547"/>
      <c r="AH50" s="638"/>
    </row>
    <row r="51" spans="1:34">
      <c r="A51" s="563"/>
      <c r="C51" s="291"/>
      <c r="D51" s="291"/>
      <c r="E51" s="251" t="s">
        <v>458</v>
      </c>
      <c r="F51" s="291"/>
      <c r="G51" s="251" t="s">
        <v>833</v>
      </c>
      <c r="H51" s="291"/>
      <c r="I51" s="251" t="s">
        <v>832</v>
      </c>
      <c r="J51" s="258"/>
      <c r="K51" s="635"/>
      <c r="L51" s="636"/>
      <c r="M51" s="636"/>
      <c r="N51" s="636"/>
      <c r="O51" s="636"/>
      <c r="P51" s="636"/>
      <c r="Q51" s="636"/>
      <c r="R51" s="636"/>
      <c r="S51" s="636"/>
      <c r="T51" s="636"/>
      <c r="U51" s="636"/>
      <c r="V51" s="636"/>
      <c r="W51" s="636"/>
      <c r="X51" s="636"/>
      <c r="Y51" s="636"/>
      <c r="Z51" s="636"/>
      <c r="AA51" s="636"/>
      <c r="AB51" s="637"/>
      <c r="AC51" s="547"/>
      <c r="AD51" s="547"/>
      <c r="AE51" s="547"/>
      <c r="AF51" s="547"/>
      <c r="AG51" s="547"/>
      <c r="AH51" s="638"/>
    </row>
    <row r="52" spans="1:34">
      <c r="A52" s="563"/>
      <c r="B52" s="177"/>
      <c r="C52" s="290"/>
      <c r="D52" s="290"/>
      <c r="E52" s="278" t="s">
        <v>458</v>
      </c>
      <c r="F52" s="290"/>
      <c r="G52" s="278" t="s">
        <v>833</v>
      </c>
      <c r="H52" s="290"/>
      <c r="I52" s="278" t="s">
        <v>832</v>
      </c>
      <c r="J52" s="242"/>
      <c r="K52" s="628"/>
      <c r="L52" s="629"/>
      <c r="M52" s="629"/>
      <c r="N52" s="629"/>
      <c r="O52" s="629"/>
      <c r="P52" s="629"/>
      <c r="Q52" s="629"/>
      <c r="R52" s="629"/>
      <c r="S52" s="629"/>
      <c r="T52" s="629"/>
      <c r="U52" s="629"/>
      <c r="V52" s="629"/>
      <c r="W52" s="629"/>
      <c r="X52" s="629"/>
      <c r="Y52" s="629"/>
      <c r="Z52" s="629"/>
      <c r="AA52" s="629"/>
      <c r="AB52" s="637"/>
      <c r="AC52" s="547"/>
      <c r="AD52" s="547"/>
      <c r="AE52" s="547"/>
      <c r="AF52" s="547"/>
      <c r="AG52" s="547"/>
      <c r="AH52" s="638"/>
    </row>
    <row r="53" spans="1:34">
      <c r="A53" s="563"/>
      <c r="C53" s="291"/>
      <c r="D53" s="291"/>
      <c r="E53" s="251" t="s">
        <v>458</v>
      </c>
      <c r="F53" s="291"/>
      <c r="G53" s="251" t="s">
        <v>833</v>
      </c>
      <c r="H53" s="291"/>
      <c r="I53" s="251" t="s">
        <v>832</v>
      </c>
      <c r="J53" s="258"/>
      <c r="K53" s="635"/>
      <c r="L53" s="636"/>
      <c r="M53" s="636"/>
      <c r="N53" s="636"/>
      <c r="O53" s="636"/>
      <c r="P53" s="636"/>
      <c r="Q53" s="636"/>
      <c r="R53" s="636"/>
      <c r="S53" s="636"/>
      <c r="T53" s="636"/>
      <c r="U53" s="636"/>
      <c r="V53" s="636"/>
      <c r="W53" s="636"/>
      <c r="X53" s="636"/>
      <c r="Y53" s="636"/>
      <c r="Z53" s="636"/>
      <c r="AA53" s="636"/>
      <c r="AB53" s="637"/>
      <c r="AC53" s="547"/>
      <c r="AD53" s="547"/>
      <c r="AE53" s="547"/>
      <c r="AF53" s="547"/>
      <c r="AG53" s="547"/>
      <c r="AH53" s="638"/>
    </row>
    <row r="54" spans="1:34">
      <c r="A54" s="563"/>
      <c r="B54" s="177"/>
      <c r="C54" s="290"/>
      <c r="D54" s="290"/>
      <c r="E54" s="278" t="s">
        <v>458</v>
      </c>
      <c r="F54" s="290"/>
      <c r="G54" s="278" t="s">
        <v>833</v>
      </c>
      <c r="H54" s="290"/>
      <c r="I54" s="278" t="s">
        <v>832</v>
      </c>
      <c r="J54" s="242"/>
      <c r="K54" s="628"/>
      <c r="L54" s="629"/>
      <c r="M54" s="629"/>
      <c r="N54" s="629"/>
      <c r="O54" s="629"/>
      <c r="P54" s="629"/>
      <c r="Q54" s="629"/>
      <c r="R54" s="629"/>
      <c r="S54" s="629"/>
      <c r="T54" s="629"/>
      <c r="U54" s="629"/>
      <c r="V54" s="629"/>
      <c r="W54" s="629"/>
      <c r="X54" s="629"/>
      <c r="Y54" s="629"/>
      <c r="Z54" s="629"/>
      <c r="AA54" s="629"/>
      <c r="AB54" s="637"/>
      <c r="AC54" s="547"/>
      <c r="AD54" s="547"/>
      <c r="AE54" s="547"/>
      <c r="AF54" s="547"/>
      <c r="AG54" s="547"/>
      <c r="AH54" s="638"/>
    </row>
    <row r="55" spans="1:34">
      <c r="A55" s="563"/>
      <c r="C55" s="291"/>
      <c r="D55" s="291"/>
      <c r="E55" s="251" t="s">
        <v>458</v>
      </c>
      <c r="F55" s="291"/>
      <c r="G55" s="251" t="s">
        <v>833</v>
      </c>
      <c r="H55" s="291"/>
      <c r="I55" s="251" t="s">
        <v>832</v>
      </c>
      <c r="J55" s="258"/>
      <c r="K55" s="635"/>
      <c r="L55" s="636"/>
      <c r="M55" s="636"/>
      <c r="N55" s="636"/>
      <c r="O55" s="636"/>
      <c r="P55" s="636"/>
      <c r="Q55" s="636"/>
      <c r="R55" s="636"/>
      <c r="S55" s="636"/>
      <c r="T55" s="636"/>
      <c r="U55" s="636"/>
      <c r="V55" s="636"/>
      <c r="W55" s="636"/>
      <c r="X55" s="636"/>
      <c r="Y55" s="636"/>
      <c r="Z55" s="636"/>
      <c r="AA55" s="636"/>
      <c r="AB55" s="637"/>
      <c r="AC55" s="547"/>
      <c r="AD55" s="547"/>
      <c r="AE55" s="547"/>
      <c r="AF55" s="547"/>
      <c r="AG55" s="547"/>
      <c r="AH55" s="638"/>
    </row>
    <row r="56" spans="1:34">
      <c r="A56" s="563"/>
      <c r="B56" s="177"/>
      <c r="C56" s="290"/>
      <c r="D56" s="290"/>
      <c r="E56" s="278" t="s">
        <v>458</v>
      </c>
      <c r="F56" s="290"/>
      <c r="G56" s="278" t="s">
        <v>833</v>
      </c>
      <c r="H56" s="290"/>
      <c r="I56" s="278" t="s">
        <v>832</v>
      </c>
      <c r="J56" s="242"/>
      <c r="K56" s="628"/>
      <c r="L56" s="629"/>
      <c r="M56" s="629"/>
      <c r="N56" s="629"/>
      <c r="O56" s="629"/>
      <c r="P56" s="629"/>
      <c r="Q56" s="629"/>
      <c r="R56" s="629"/>
      <c r="S56" s="629"/>
      <c r="T56" s="629"/>
      <c r="U56" s="629"/>
      <c r="V56" s="629"/>
      <c r="W56" s="629"/>
      <c r="X56" s="629"/>
      <c r="Y56" s="629"/>
      <c r="Z56" s="629"/>
      <c r="AA56" s="629"/>
      <c r="AB56" s="637"/>
      <c r="AC56" s="547"/>
      <c r="AD56" s="547"/>
      <c r="AE56" s="547"/>
      <c r="AF56" s="547"/>
      <c r="AG56" s="547"/>
      <c r="AH56" s="638"/>
    </row>
    <row r="57" spans="1:34">
      <c r="A57" s="563"/>
      <c r="C57" s="291"/>
      <c r="D57" s="291"/>
      <c r="E57" s="251" t="s">
        <v>458</v>
      </c>
      <c r="F57" s="291"/>
      <c r="G57" s="251" t="s">
        <v>833</v>
      </c>
      <c r="H57" s="291"/>
      <c r="I57" s="251" t="s">
        <v>832</v>
      </c>
      <c r="J57" s="258"/>
      <c r="K57" s="635"/>
      <c r="L57" s="636"/>
      <c r="M57" s="636"/>
      <c r="N57" s="636"/>
      <c r="O57" s="636"/>
      <c r="P57" s="636"/>
      <c r="Q57" s="636"/>
      <c r="R57" s="636"/>
      <c r="S57" s="636"/>
      <c r="T57" s="636"/>
      <c r="U57" s="636"/>
      <c r="V57" s="636"/>
      <c r="W57" s="636"/>
      <c r="X57" s="636"/>
      <c r="Y57" s="636"/>
      <c r="Z57" s="636"/>
      <c r="AA57" s="636"/>
      <c r="AB57" s="637"/>
      <c r="AC57" s="547"/>
      <c r="AD57" s="547"/>
      <c r="AE57" s="547"/>
      <c r="AF57" s="547"/>
      <c r="AG57" s="547"/>
      <c r="AH57" s="638"/>
    </row>
    <row r="58" spans="1:34">
      <c r="A58" s="563"/>
      <c r="B58" s="177"/>
      <c r="C58" s="290"/>
      <c r="D58" s="290"/>
      <c r="E58" s="278" t="s">
        <v>458</v>
      </c>
      <c r="F58" s="290"/>
      <c r="G58" s="278" t="s">
        <v>833</v>
      </c>
      <c r="H58" s="290"/>
      <c r="I58" s="278" t="s">
        <v>832</v>
      </c>
      <c r="J58" s="242"/>
      <c r="K58" s="628"/>
      <c r="L58" s="629"/>
      <c r="M58" s="629"/>
      <c r="N58" s="629"/>
      <c r="O58" s="629"/>
      <c r="P58" s="629"/>
      <c r="Q58" s="629"/>
      <c r="R58" s="629"/>
      <c r="S58" s="629"/>
      <c r="T58" s="629"/>
      <c r="U58" s="629"/>
      <c r="V58" s="629"/>
      <c r="W58" s="629"/>
      <c r="X58" s="629"/>
      <c r="Y58" s="629"/>
      <c r="Z58" s="629"/>
      <c r="AA58" s="629"/>
      <c r="AB58" s="637"/>
      <c r="AC58" s="547"/>
      <c r="AD58" s="547"/>
      <c r="AE58" s="547"/>
      <c r="AF58" s="547"/>
      <c r="AG58" s="547"/>
      <c r="AH58" s="638"/>
    </row>
    <row r="59" spans="1:34">
      <c r="A59" s="563"/>
      <c r="C59" s="291"/>
      <c r="D59" s="291"/>
      <c r="E59" s="251" t="s">
        <v>458</v>
      </c>
      <c r="F59" s="291"/>
      <c r="G59" s="251" t="s">
        <v>833</v>
      </c>
      <c r="H59" s="291"/>
      <c r="I59" s="251" t="s">
        <v>832</v>
      </c>
      <c r="J59" s="258"/>
      <c r="K59" s="635"/>
      <c r="L59" s="636"/>
      <c r="M59" s="636"/>
      <c r="N59" s="636"/>
      <c r="O59" s="636"/>
      <c r="P59" s="636"/>
      <c r="Q59" s="636"/>
      <c r="R59" s="636"/>
      <c r="S59" s="636"/>
      <c r="T59" s="636"/>
      <c r="U59" s="636"/>
      <c r="V59" s="636"/>
      <c r="W59" s="636"/>
      <c r="X59" s="636"/>
      <c r="Y59" s="636"/>
      <c r="Z59" s="636"/>
      <c r="AA59" s="636"/>
      <c r="AB59" s="637"/>
      <c r="AC59" s="547"/>
      <c r="AD59" s="547"/>
      <c r="AE59" s="547"/>
      <c r="AF59" s="547"/>
      <c r="AG59" s="547"/>
      <c r="AH59" s="638"/>
    </row>
    <row r="60" spans="1:34">
      <c r="A60" s="563"/>
      <c r="B60" s="177"/>
      <c r="C60" s="290"/>
      <c r="D60" s="290"/>
      <c r="E60" s="278" t="s">
        <v>458</v>
      </c>
      <c r="F60" s="290"/>
      <c r="G60" s="278" t="s">
        <v>833</v>
      </c>
      <c r="H60" s="290"/>
      <c r="I60" s="278" t="s">
        <v>832</v>
      </c>
      <c r="J60" s="242"/>
      <c r="K60" s="628"/>
      <c r="L60" s="629"/>
      <c r="M60" s="629"/>
      <c r="N60" s="629"/>
      <c r="O60" s="629"/>
      <c r="P60" s="629"/>
      <c r="Q60" s="629"/>
      <c r="R60" s="629"/>
      <c r="S60" s="629"/>
      <c r="T60" s="629"/>
      <c r="U60" s="629"/>
      <c r="V60" s="629"/>
      <c r="W60" s="629"/>
      <c r="X60" s="629"/>
      <c r="Y60" s="629"/>
      <c r="Z60" s="629"/>
      <c r="AA60" s="629"/>
      <c r="AB60" s="637"/>
      <c r="AC60" s="547"/>
      <c r="AD60" s="547"/>
      <c r="AE60" s="547"/>
      <c r="AF60" s="547"/>
      <c r="AG60" s="547"/>
      <c r="AH60" s="638"/>
    </row>
    <row r="61" spans="1:34">
      <c r="A61" s="563"/>
      <c r="B61" s="249"/>
      <c r="C61" s="291"/>
      <c r="D61" s="286"/>
      <c r="E61" s="279" t="s">
        <v>458</v>
      </c>
      <c r="F61" s="286"/>
      <c r="G61" s="279" t="s">
        <v>833</v>
      </c>
      <c r="H61" s="286"/>
      <c r="I61" s="279" t="s">
        <v>832</v>
      </c>
      <c r="J61" s="202"/>
      <c r="K61" s="635"/>
      <c r="L61" s="636"/>
      <c r="M61" s="636"/>
      <c r="N61" s="636"/>
      <c r="O61" s="636"/>
      <c r="P61" s="636"/>
      <c r="Q61" s="636"/>
      <c r="R61" s="636"/>
      <c r="S61" s="636"/>
      <c r="T61" s="636"/>
      <c r="U61" s="636"/>
      <c r="V61" s="636"/>
      <c r="W61" s="636"/>
      <c r="X61" s="636"/>
      <c r="Y61" s="636"/>
      <c r="Z61" s="636"/>
      <c r="AA61" s="636"/>
      <c r="AB61" s="632"/>
      <c r="AC61" s="633"/>
      <c r="AD61" s="633"/>
      <c r="AE61" s="633"/>
      <c r="AF61" s="633"/>
      <c r="AG61" s="633"/>
      <c r="AH61" s="634"/>
    </row>
    <row r="62" spans="1:34">
      <c r="A62" s="564"/>
      <c r="B62" s="240"/>
      <c r="C62" s="292"/>
      <c r="D62" s="292"/>
      <c r="E62" s="260" t="s">
        <v>458</v>
      </c>
      <c r="F62" s="292"/>
      <c r="G62" s="260" t="s">
        <v>833</v>
      </c>
      <c r="H62" s="292"/>
      <c r="I62" s="260" t="s">
        <v>832</v>
      </c>
      <c r="J62" s="261"/>
      <c r="K62" s="651"/>
      <c r="L62" s="652"/>
      <c r="M62" s="652"/>
      <c r="N62" s="652"/>
      <c r="O62" s="652"/>
      <c r="P62" s="652"/>
      <c r="Q62" s="652"/>
      <c r="R62" s="652"/>
      <c r="S62" s="652"/>
      <c r="T62" s="652"/>
      <c r="U62" s="652"/>
      <c r="V62" s="652"/>
      <c r="W62" s="652"/>
      <c r="X62" s="652"/>
      <c r="Y62" s="652"/>
      <c r="Z62" s="652"/>
      <c r="AA62" s="652"/>
      <c r="AB62" s="653"/>
      <c r="AC62" s="629"/>
      <c r="AD62" s="629"/>
      <c r="AE62" s="629"/>
      <c r="AF62" s="629"/>
      <c r="AG62" s="629"/>
      <c r="AH62" s="654"/>
    </row>
    <row r="63" spans="1:34" ht="12" customHeight="1">
      <c r="A63" s="561"/>
      <c r="B63" s="644"/>
      <c r="C63" s="644"/>
      <c r="D63" s="644"/>
      <c r="E63" s="644"/>
      <c r="F63" s="644"/>
      <c r="G63" s="644"/>
      <c r="H63" s="644"/>
      <c r="I63" s="644"/>
      <c r="J63" s="644"/>
      <c r="K63" s="561"/>
      <c r="L63" s="561"/>
      <c r="M63" s="561"/>
      <c r="N63" s="561"/>
      <c r="O63" s="561"/>
      <c r="P63" s="561"/>
      <c r="Q63" s="561"/>
      <c r="R63" s="561"/>
      <c r="S63" s="561"/>
      <c r="T63" s="561"/>
      <c r="U63" s="561"/>
      <c r="V63" s="561"/>
      <c r="W63" s="561"/>
      <c r="X63" s="561"/>
      <c r="Y63" s="561"/>
      <c r="Z63" s="561"/>
      <c r="AA63" s="561"/>
      <c r="AB63" s="561"/>
      <c r="AC63" s="561"/>
      <c r="AD63" s="561"/>
      <c r="AE63" s="561"/>
      <c r="AF63" s="561"/>
      <c r="AG63" s="561"/>
      <c r="AH63" s="561"/>
    </row>
    <row r="64" spans="1:34">
      <c r="A64" s="562" t="s">
        <v>978</v>
      </c>
      <c r="B64" s="148"/>
      <c r="C64" s="561" t="s">
        <v>974</v>
      </c>
      <c r="D64" s="561"/>
      <c r="E64" s="561"/>
      <c r="F64" s="561"/>
      <c r="G64" s="561"/>
      <c r="H64" s="561"/>
      <c r="I64" s="561"/>
      <c r="J64" s="176"/>
      <c r="K64" s="655" t="s">
        <v>979</v>
      </c>
      <c r="L64" s="656"/>
      <c r="M64" s="656"/>
      <c r="N64" s="657"/>
      <c r="O64" s="657"/>
      <c r="P64" s="657"/>
      <c r="Q64" s="657"/>
      <c r="R64" s="657"/>
      <c r="S64" s="657"/>
      <c r="T64" s="657"/>
      <c r="U64" s="657"/>
      <c r="V64" s="657"/>
      <c r="W64" s="657"/>
      <c r="X64" s="657"/>
      <c r="Y64" s="657"/>
      <c r="Z64" s="657"/>
      <c r="AA64" s="657"/>
      <c r="AB64" s="657"/>
      <c r="AC64" s="657"/>
      <c r="AD64" s="657"/>
      <c r="AE64" s="624"/>
      <c r="AF64" s="624"/>
      <c r="AG64" s="624"/>
      <c r="AH64" s="658"/>
    </row>
    <row r="65" spans="1:34" ht="16.5" customHeight="1">
      <c r="A65" s="563"/>
      <c r="C65" s="289"/>
      <c r="D65" s="289"/>
      <c r="E65" s="259" t="s">
        <v>458</v>
      </c>
      <c r="F65" s="289"/>
      <c r="G65" s="259" t="s">
        <v>833</v>
      </c>
      <c r="H65" s="289"/>
      <c r="I65" s="259" t="s">
        <v>832</v>
      </c>
      <c r="J65" s="258"/>
      <c r="K65" s="659"/>
      <c r="L65" s="660"/>
      <c r="M65" s="660"/>
      <c r="N65" s="661"/>
      <c r="O65" s="661"/>
      <c r="P65" s="661"/>
      <c r="Q65" s="661"/>
      <c r="R65" s="661"/>
      <c r="S65" s="661"/>
      <c r="T65" s="661"/>
      <c r="U65" s="661"/>
      <c r="V65" s="661"/>
      <c r="W65" s="661"/>
      <c r="X65" s="661"/>
      <c r="Y65" s="661"/>
      <c r="Z65" s="661"/>
      <c r="AA65" s="661"/>
      <c r="AB65" s="661"/>
      <c r="AC65" s="661"/>
      <c r="AD65" s="661"/>
      <c r="AE65" s="653"/>
      <c r="AF65" s="653"/>
      <c r="AG65" s="653"/>
      <c r="AH65" s="662"/>
    </row>
    <row r="66" spans="1:34" ht="16.5" customHeight="1">
      <c r="A66" s="563"/>
      <c r="B66" s="178"/>
      <c r="C66" s="284"/>
      <c r="D66" s="284"/>
      <c r="E66" s="255" t="s">
        <v>458</v>
      </c>
      <c r="F66" s="284"/>
      <c r="G66" s="255" t="s">
        <v>833</v>
      </c>
      <c r="H66" s="284"/>
      <c r="I66" s="255" t="s">
        <v>832</v>
      </c>
      <c r="J66" s="243"/>
      <c r="K66" s="663"/>
      <c r="L66" s="518"/>
      <c r="M66" s="518"/>
      <c r="N66" s="664"/>
      <c r="O66" s="664"/>
      <c r="P66" s="664"/>
      <c r="Q66" s="664"/>
      <c r="R66" s="664"/>
      <c r="S66" s="664"/>
      <c r="T66" s="664"/>
      <c r="U66" s="664"/>
      <c r="V66" s="664"/>
      <c r="W66" s="664"/>
      <c r="X66" s="664"/>
      <c r="Y66" s="664"/>
      <c r="Z66" s="664"/>
      <c r="AA66" s="664"/>
      <c r="AB66" s="664"/>
      <c r="AC66" s="664"/>
      <c r="AD66" s="664"/>
      <c r="AE66" s="637"/>
      <c r="AF66" s="637"/>
      <c r="AG66" s="637"/>
      <c r="AH66" s="665"/>
    </row>
    <row r="67" spans="1:34" ht="16.5" customHeight="1">
      <c r="A67" s="563"/>
      <c r="B67" s="178"/>
      <c r="C67" s="284"/>
      <c r="D67" s="284"/>
      <c r="E67" s="255" t="s">
        <v>458</v>
      </c>
      <c r="F67" s="284"/>
      <c r="G67" s="255" t="s">
        <v>833</v>
      </c>
      <c r="H67" s="284"/>
      <c r="I67" s="255" t="s">
        <v>832</v>
      </c>
      <c r="J67" s="243"/>
      <c r="K67" s="663"/>
      <c r="L67" s="518"/>
      <c r="M67" s="518"/>
      <c r="N67" s="664"/>
      <c r="O67" s="664"/>
      <c r="P67" s="664"/>
      <c r="Q67" s="664"/>
      <c r="R67" s="664"/>
      <c r="S67" s="664"/>
      <c r="T67" s="664"/>
      <c r="U67" s="664"/>
      <c r="V67" s="664"/>
      <c r="W67" s="664"/>
      <c r="X67" s="664"/>
      <c r="Y67" s="664"/>
      <c r="Z67" s="664"/>
      <c r="AA67" s="664"/>
      <c r="AB67" s="664"/>
      <c r="AC67" s="664"/>
      <c r="AD67" s="664"/>
      <c r="AE67" s="637"/>
      <c r="AF67" s="637"/>
      <c r="AG67" s="637"/>
      <c r="AH67" s="665"/>
    </row>
    <row r="68" spans="1:34" ht="16.5" customHeight="1">
      <c r="A68" s="563"/>
      <c r="B68" s="178"/>
      <c r="C68" s="284"/>
      <c r="D68" s="284"/>
      <c r="E68" s="255" t="s">
        <v>458</v>
      </c>
      <c r="F68" s="284"/>
      <c r="G68" s="255" t="s">
        <v>833</v>
      </c>
      <c r="H68" s="284"/>
      <c r="I68" s="255" t="s">
        <v>832</v>
      </c>
      <c r="J68" s="243"/>
      <c r="K68" s="663"/>
      <c r="L68" s="518"/>
      <c r="M68" s="518"/>
      <c r="N68" s="664"/>
      <c r="O68" s="664"/>
      <c r="P68" s="664"/>
      <c r="Q68" s="664"/>
      <c r="R68" s="664"/>
      <c r="S68" s="664"/>
      <c r="T68" s="664"/>
      <c r="U68" s="664"/>
      <c r="V68" s="664"/>
      <c r="W68" s="664"/>
      <c r="X68" s="664"/>
      <c r="Y68" s="664"/>
      <c r="Z68" s="664"/>
      <c r="AA68" s="664"/>
      <c r="AB68" s="664"/>
      <c r="AC68" s="664"/>
      <c r="AD68" s="664"/>
      <c r="AE68" s="637"/>
      <c r="AF68" s="637"/>
      <c r="AG68" s="637"/>
      <c r="AH68" s="665"/>
    </row>
    <row r="69" spans="1:34" ht="16.5" customHeight="1">
      <c r="A69" s="563"/>
      <c r="B69" s="178"/>
      <c r="C69" s="284"/>
      <c r="D69" s="284"/>
      <c r="E69" s="255" t="s">
        <v>458</v>
      </c>
      <c r="F69" s="284"/>
      <c r="G69" s="255" t="s">
        <v>833</v>
      </c>
      <c r="H69" s="284"/>
      <c r="I69" s="255" t="s">
        <v>832</v>
      </c>
      <c r="J69" s="243"/>
      <c r="K69" s="663"/>
      <c r="L69" s="518"/>
      <c r="M69" s="518"/>
      <c r="N69" s="664"/>
      <c r="O69" s="664"/>
      <c r="P69" s="664"/>
      <c r="Q69" s="664"/>
      <c r="R69" s="664"/>
      <c r="S69" s="664"/>
      <c r="T69" s="664"/>
      <c r="U69" s="664"/>
      <c r="V69" s="664"/>
      <c r="W69" s="664"/>
      <c r="X69" s="664"/>
      <c r="Y69" s="664"/>
      <c r="Z69" s="664"/>
      <c r="AA69" s="664"/>
      <c r="AB69" s="664"/>
      <c r="AC69" s="664"/>
      <c r="AD69" s="664"/>
      <c r="AE69" s="637"/>
      <c r="AF69" s="637"/>
      <c r="AG69" s="637"/>
      <c r="AH69" s="665"/>
    </row>
    <row r="70" spans="1:34" ht="16.5" customHeight="1">
      <c r="A70" s="563"/>
      <c r="B70" s="178"/>
      <c r="C70" s="284"/>
      <c r="D70" s="284"/>
      <c r="E70" s="255" t="s">
        <v>458</v>
      </c>
      <c r="F70" s="284"/>
      <c r="G70" s="255" t="s">
        <v>833</v>
      </c>
      <c r="H70" s="284"/>
      <c r="I70" s="255" t="s">
        <v>832</v>
      </c>
      <c r="J70" s="243"/>
      <c r="K70" s="663"/>
      <c r="L70" s="518"/>
      <c r="M70" s="518"/>
      <c r="N70" s="664"/>
      <c r="O70" s="664"/>
      <c r="P70" s="664"/>
      <c r="Q70" s="664"/>
      <c r="R70" s="664"/>
      <c r="S70" s="664"/>
      <c r="T70" s="664"/>
      <c r="U70" s="664"/>
      <c r="V70" s="664"/>
      <c r="W70" s="664"/>
      <c r="X70" s="664"/>
      <c r="Y70" s="664"/>
      <c r="Z70" s="664"/>
      <c r="AA70" s="664"/>
      <c r="AB70" s="664"/>
      <c r="AC70" s="664"/>
      <c r="AD70" s="664"/>
      <c r="AE70" s="637"/>
      <c r="AF70" s="637"/>
      <c r="AG70" s="637"/>
      <c r="AH70" s="665"/>
    </row>
    <row r="71" spans="1:34" ht="16.5" customHeight="1">
      <c r="A71" s="564"/>
      <c r="B71" s="241"/>
      <c r="C71" s="292"/>
      <c r="D71" s="292"/>
      <c r="E71" s="260" t="s">
        <v>458</v>
      </c>
      <c r="F71" s="292"/>
      <c r="G71" s="260" t="s">
        <v>833</v>
      </c>
      <c r="H71" s="292"/>
      <c r="I71" s="260" t="s">
        <v>832</v>
      </c>
      <c r="J71" s="262"/>
      <c r="K71" s="668"/>
      <c r="L71" s="669"/>
      <c r="M71" s="669"/>
      <c r="N71" s="670"/>
      <c r="O71" s="670"/>
      <c r="P71" s="670"/>
      <c r="Q71" s="670"/>
      <c r="R71" s="670"/>
      <c r="S71" s="670"/>
      <c r="T71" s="670"/>
      <c r="U71" s="670"/>
      <c r="V71" s="670"/>
      <c r="W71" s="670"/>
      <c r="X71" s="670"/>
      <c r="Y71" s="670"/>
      <c r="Z71" s="670"/>
      <c r="AA71" s="670"/>
      <c r="AB71" s="670"/>
      <c r="AC71" s="670"/>
      <c r="AD71" s="670"/>
      <c r="AE71" s="671"/>
      <c r="AF71" s="671"/>
      <c r="AG71" s="671"/>
      <c r="AH71" s="672"/>
    </row>
    <row r="72" spans="1:34" ht="12" customHeight="1">
      <c r="A72" s="561"/>
      <c r="B72" s="561"/>
      <c r="C72" s="561"/>
      <c r="D72" s="561"/>
      <c r="E72" s="561"/>
      <c r="F72" s="561"/>
      <c r="G72" s="561"/>
      <c r="H72" s="561"/>
      <c r="I72" s="561"/>
      <c r="J72" s="561"/>
      <c r="K72" s="561"/>
      <c r="L72" s="561"/>
      <c r="M72" s="561"/>
      <c r="N72" s="561"/>
      <c r="O72" s="561"/>
      <c r="P72" s="561"/>
      <c r="Q72" s="561"/>
      <c r="R72" s="673"/>
      <c r="S72" s="561"/>
      <c r="T72" s="561"/>
      <c r="U72" s="561"/>
      <c r="V72" s="561"/>
      <c r="W72" s="561"/>
      <c r="X72" s="561"/>
      <c r="Y72" s="561"/>
      <c r="Z72" s="561"/>
      <c r="AA72" s="561"/>
      <c r="AB72" s="561"/>
      <c r="AC72" s="561"/>
      <c r="AD72" s="561"/>
      <c r="AE72" s="561"/>
      <c r="AF72" s="561"/>
      <c r="AG72" s="561"/>
      <c r="AH72" s="561"/>
    </row>
    <row r="73" spans="1:34" s="235" customFormat="1">
      <c r="A73" s="674" t="s">
        <v>1151</v>
      </c>
      <c r="B73" s="623" t="s">
        <v>1144</v>
      </c>
      <c r="C73" s="561"/>
      <c r="D73" s="561"/>
      <c r="E73" s="561"/>
      <c r="F73" s="656"/>
      <c r="G73" s="624" t="s">
        <v>1143</v>
      </c>
      <c r="H73" s="656"/>
      <c r="I73" s="624" t="s">
        <v>980</v>
      </c>
      <c r="J73" s="656"/>
      <c r="K73" s="561" t="s">
        <v>981</v>
      </c>
      <c r="L73" s="561"/>
      <c r="M73" s="561"/>
      <c r="N73" s="561"/>
      <c r="O73" s="561"/>
      <c r="P73" s="561"/>
      <c r="Q73" s="625"/>
      <c r="R73" s="238"/>
      <c r="S73" s="623" t="s">
        <v>1144</v>
      </c>
      <c r="T73" s="561"/>
      <c r="U73" s="561"/>
      <c r="V73" s="561"/>
      <c r="W73" s="656"/>
      <c r="X73" s="624" t="s">
        <v>1143</v>
      </c>
      <c r="Y73" s="656"/>
      <c r="Z73" s="624" t="s">
        <v>980</v>
      </c>
      <c r="AA73" s="656"/>
      <c r="AB73" s="561" t="s">
        <v>981</v>
      </c>
      <c r="AC73" s="561"/>
      <c r="AD73" s="561"/>
      <c r="AE73" s="561"/>
      <c r="AF73" s="561"/>
      <c r="AG73" s="561"/>
      <c r="AH73" s="625"/>
    </row>
    <row r="74" spans="1:34" ht="28.5" customHeight="1">
      <c r="A74" s="675"/>
      <c r="B74" s="690"/>
      <c r="C74" s="691"/>
      <c r="D74" s="691"/>
      <c r="E74" s="691"/>
      <c r="F74" s="667"/>
      <c r="G74" s="666"/>
      <c r="H74" s="667"/>
      <c r="I74" s="666"/>
      <c r="J74" s="667"/>
      <c r="K74" s="289"/>
      <c r="L74" s="289"/>
      <c r="M74" s="259" t="s">
        <v>458</v>
      </c>
      <c r="N74" s="289"/>
      <c r="O74" s="259" t="s">
        <v>833</v>
      </c>
      <c r="P74" s="289"/>
      <c r="Q74" s="274" t="s">
        <v>832</v>
      </c>
      <c r="R74" s="238"/>
      <c r="S74" s="690"/>
      <c r="T74" s="691"/>
      <c r="U74" s="691"/>
      <c r="V74" s="691"/>
      <c r="W74" s="667"/>
      <c r="X74" s="666"/>
      <c r="Y74" s="667"/>
      <c r="Z74" s="666"/>
      <c r="AA74" s="667"/>
      <c r="AB74" s="289"/>
      <c r="AC74" s="289"/>
      <c r="AD74" s="259" t="s">
        <v>458</v>
      </c>
      <c r="AE74" s="289"/>
      <c r="AF74" s="259" t="s">
        <v>833</v>
      </c>
      <c r="AG74" s="289"/>
      <c r="AH74" s="274" t="s">
        <v>832</v>
      </c>
    </row>
    <row r="75" spans="1:34" ht="28.5" customHeight="1">
      <c r="A75" s="675"/>
      <c r="B75" s="689"/>
      <c r="C75" s="528"/>
      <c r="D75" s="528"/>
      <c r="E75" s="528"/>
      <c r="F75" s="606"/>
      <c r="G75" s="608"/>
      <c r="H75" s="606"/>
      <c r="I75" s="608"/>
      <c r="J75" s="606"/>
      <c r="K75" s="284"/>
      <c r="L75" s="284"/>
      <c r="M75" s="255" t="s">
        <v>458</v>
      </c>
      <c r="N75" s="284"/>
      <c r="O75" s="255" t="s">
        <v>833</v>
      </c>
      <c r="P75" s="284"/>
      <c r="Q75" s="276" t="s">
        <v>832</v>
      </c>
      <c r="R75" s="238"/>
      <c r="S75" s="689"/>
      <c r="T75" s="528"/>
      <c r="U75" s="528"/>
      <c r="V75" s="528"/>
      <c r="W75" s="606"/>
      <c r="X75" s="608"/>
      <c r="Y75" s="606"/>
      <c r="Z75" s="608"/>
      <c r="AA75" s="606"/>
      <c r="AB75" s="284"/>
      <c r="AC75" s="284"/>
      <c r="AD75" s="255" t="s">
        <v>458</v>
      </c>
      <c r="AE75" s="284"/>
      <c r="AF75" s="255" t="s">
        <v>833</v>
      </c>
      <c r="AG75" s="284"/>
      <c r="AH75" s="256" t="s">
        <v>832</v>
      </c>
    </row>
    <row r="76" spans="1:34" ht="28.5" customHeight="1">
      <c r="A76" s="676"/>
      <c r="B76" s="685"/>
      <c r="C76" s="686"/>
      <c r="D76" s="686"/>
      <c r="E76" s="686"/>
      <c r="F76" s="687"/>
      <c r="G76" s="688"/>
      <c r="H76" s="687"/>
      <c r="I76" s="688"/>
      <c r="J76" s="687"/>
      <c r="K76" s="292"/>
      <c r="L76" s="292"/>
      <c r="M76" s="260" t="s">
        <v>458</v>
      </c>
      <c r="N76" s="292"/>
      <c r="O76" s="260" t="s">
        <v>833</v>
      </c>
      <c r="P76" s="292"/>
      <c r="Q76" s="275" t="s">
        <v>832</v>
      </c>
      <c r="R76" s="238"/>
      <c r="S76" s="685"/>
      <c r="T76" s="686"/>
      <c r="U76" s="686"/>
      <c r="V76" s="686"/>
      <c r="W76" s="687"/>
      <c r="X76" s="688"/>
      <c r="Y76" s="687"/>
      <c r="Z76" s="688"/>
      <c r="AA76" s="687"/>
      <c r="AB76" s="292"/>
      <c r="AC76" s="292"/>
      <c r="AD76" s="260" t="s">
        <v>458</v>
      </c>
      <c r="AE76" s="292"/>
      <c r="AF76" s="260" t="s">
        <v>833</v>
      </c>
      <c r="AG76" s="292"/>
      <c r="AH76" s="277" t="s">
        <v>832</v>
      </c>
    </row>
    <row r="77" spans="1:34" ht="24" customHeight="1">
      <c r="A77" s="677" t="s">
        <v>982</v>
      </c>
      <c r="B77" s="677"/>
      <c r="C77" s="677"/>
      <c r="D77" s="677"/>
      <c r="E77" s="677"/>
      <c r="F77" s="677"/>
      <c r="G77" s="677"/>
      <c r="H77" s="677"/>
      <c r="I77" s="677"/>
      <c r="J77" s="677"/>
      <c r="K77" s="677"/>
      <c r="L77" s="677"/>
      <c r="M77" s="677"/>
      <c r="N77" s="677"/>
      <c r="O77" s="677"/>
      <c r="P77" s="677"/>
      <c r="Q77" s="677"/>
      <c r="R77" s="677"/>
      <c r="S77" s="677"/>
      <c r="T77" s="677"/>
      <c r="U77" s="677"/>
      <c r="V77" s="677"/>
      <c r="W77" s="677"/>
      <c r="X77" s="677"/>
      <c r="Y77" s="677"/>
      <c r="Z77" s="677"/>
      <c r="AA77" s="677"/>
      <c r="AB77" s="677"/>
      <c r="AC77" s="677"/>
      <c r="AD77" s="677"/>
      <c r="AE77" s="677"/>
      <c r="AF77" s="677"/>
      <c r="AG77" s="677"/>
      <c r="AH77" s="677"/>
    </row>
    <row r="78" spans="1:34" ht="24" customHeight="1">
      <c r="A78" s="677" t="s">
        <v>983</v>
      </c>
      <c r="B78" s="677"/>
      <c r="C78" s="677"/>
      <c r="D78" s="677"/>
      <c r="E78" s="677"/>
      <c r="F78" s="677"/>
      <c r="G78" s="677"/>
      <c r="H78" s="677"/>
      <c r="I78" s="677"/>
      <c r="J78" s="677"/>
      <c r="K78" s="677"/>
      <c r="L78" s="677"/>
      <c r="M78" s="677"/>
      <c r="N78" s="677"/>
      <c r="O78" s="677"/>
      <c r="P78" s="677"/>
      <c r="Q78" s="677"/>
      <c r="R78" s="677"/>
      <c r="S78" s="677"/>
      <c r="T78" s="677"/>
      <c r="U78" s="677"/>
      <c r="V78" s="677"/>
      <c r="W78" s="677"/>
      <c r="X78" s="677"/>
      <c r="Y78" s="677"/>
      <c r="Z78" s="677"/>
      <c r="AA78" s="677"/>
      <c r="AB78" s="677"/>
      <c r="AC78" s="677"/>
      <c r="AD78" s="677"/>
      <c r="AE78" s="677"/>
      <c r="AF78" s="677"/>
      <c r="AG78" s="677"/>
      <c r="AH78" s="677"/>
    </row>
    <row r="81" spans="1:34">
      <c r="A81" s="678" t="s">
        <v>1150</v>
      </c>
      <c r="B81" s="678"/>
      <c r="C81" s="678"/>
      <c r="D81" s="678"/>
      <c r="E81" s="678"/>
      <c r="F81" s="678"/>
      <c r="G81" s="678"/>
      <c r="H81" s="678"/>
      <c r="I81" s="678"/>
      <c r="J81" s="678"/>
      <c r="K81" s="678"/>
      <c r="L81" s="678"/>
      <c r="M81" s="678"/>
      <c r="N81" s="678"/>
      <c r="O81" s="678"/>
      <c r="P81" s="678"/>
      <c r="Q81" s="678"/>
      <c r="R81" s="678"/>
      <c r="S81" s="678"/>
      <c r="T81" s="678"/>
      <c r="U81" s="678"/>
      <c r="V81" s="678"/>
      <c r="W81" s="678"/>
      <c r="X81" s="678"/>
      <c r="Y81" s="678"/>
      <c r="Z81" s="678"/>
      <c r="AA81" s="678"/>
      <c r="AB81" s="678"/>
      <c r="AC81" s="678"/>
      <c r="AD81" s="678"/>
      <c r="AE81" s="678"/>
      <c r="AF81" s="678"/>
      <c r="AG81" s="678"/>
      <c r="AH81" s="678"/>
    </row>
  </sheetData>
  <sheetProtection algorithmName="SHA-512" hashValue="gZ+NiKWuSEYEr9QLncmpR4ou/Bb2cLH+TRD2N+8JxB+TJTtSVpg4faLm85IIc2f1fd4z6yFFRPU7Z7ROmM4ERA==" saltValue="xL5BNbiJZm/+kejW+CD41w==" spinCount="100000" sheet="1" objects="1" scenarios="1" formatCells="0" formatColumns="0" formatRows="0" insertColumns="0" insertRows="0" insertHyperlinks="0" deleteColumns="0" deleteRows="0" sort="0" autoFilter="0" pivotTables="0"/>
  <mergeCells count="182">
    <mergeCell ref="B10:B11"/>
    <mergeCell ref="J10:J11"/>
    <mergeCell ref="L14:P14"/>
    <mergeCell ref="R14:AH14"/>
    <mergeCell ref="L32:P32"/>
    <mergeCell ref="T31:AH31"/>
    <mergeCell ref="K21:AH21"/>
    <mergeCell ref="K23:AH23"/>
    <mergeCell ref="K24:AH24"/>
    <mergeCell ref="R31:R38"/>
    <mergeCell ref="K34:Q34"/>
    <mergeCell ref="C36:Q36"/>
    <mergeCell ref="M12:AH12"/>
    <mergeCell ref="K16:O16"/>
    <mergeCell ref="P16:Q16"/>
    <mergeCell ref="C29:I29"/>
    <mergeCell ref="A30:AH30"/>
    <mergeCell ref="A31:A38"/>
    <mergeCell ref="K13:O13"/>
    <mergeCell ref="P13:T13"/>
    <mergeCell ref="T38:Z38"/>
    <mergeCell ref="K20:AH20"/>
    <mergeCell ref="C31:Q31"/>
    <mergeCell ref="U13:Y13"/>
    <mergeCell ref="AC2:AH2"/>
    <mergeCell ref="AC3:AH3"/>
    <mergeCell ref="K5:AA6"/>
    <mergeCell ref="AC4:AH5"/>
    <mergeCell ref="K37:L37"/>
    <mergeCell ref="N37:P37"/>
    <mergeCell ref="AB32:AC32"/>
    <mergeCell ref="AE32:AG32"/>
    <mergeCell ref="K8:O8"/>
    <mergeCell ref="K9:O9"/>
    <mergeCell ref="K10:O10"/>
    <mergeCell ref="P9:T9"/>
    <mergeCell ref="P8:AH8"/>
    <mergeCell ref="B35:Q35"/>
    <mergeCell ref="AB35:AH35"/>
    <mergeCell ref="T32:Z32"/>
    <mergeCell ref="T33:Z33"/>
    <mergeCell ref="T34:Z35"/>
    <mergeCell ref="T36:Z36"/>
    <mergeCell ref="T37:Z37"/>
    <mergeCell ref="S34:S35"/>
    <mergeCell ref="AA34:AA35"/>
    <mergeCell ref="K18:AH18"/>
    <mergeCell ref="K19:AH19"/>
    <mergeCell ref="Z13:AD13"/>
    <mergeCell ref="AE13:AH13"/>
    <mergeCell ref="A63:AH63"/>
    <mergeCell ref="A64:A71"/>
    <mergeCell ref="K64:AH64"/>
    <mergeCell ref="K65:AH65"/>
    <mergeCell ref="C27:I27"/>
    <mergeCell ref="C28:I28"/>
    <mergeCell ref="K57:AA58"/>
    <mergeCell ref="K59:AA60"/>
    <mergeCell ref="AB43:AH44"/>
    <mergeCell ref="AB45:AH46"/>
    <mergeCell ref="AB47:AH48"/>
    <mergeCell ref="AB49:AH50"/>
    <mergeCell ref="AB51:AH52"/>
    <mergeCell ref="AB53:AH54"/>
    <mergeCell ref="AB55:AH56"/>
    <mergeCell ref="AB57:AH58"/>
    <mergeCell ref="AB42:AH42"/>
    <mergeCell ref="K42:AA42"/>
    <mergeCell ref="K43:AA44"/>
    <mergeCell ref="AB36:AH36"/>
    <mergeCell ref="AB38:AH38"/>
    <mergeCell ref="T16:V16"/>
    <mergeCell ref="S74:W74"/>
    <mergeCell ref="X74:Y74"/>
    <mergeCell ref="Z74:AA74"/>
    <mergeCell ref="S75:W75"/>
    <mergeCell ref="X75:Y75"/>
    <mergeCell ref="Z75:AA75"/>
    <mergeCell ref="B73:F73"/>
    <mergeCell ref="A40:A62"/>
    <mergeCell ref="K45:AA46"/>
    <mergeCell ref="K47:AA48"/>
    <mergeCell ref="K49:AA50"/>
    <mergeCell ref="K51:AA52"/>
    <mergeCell ref="K53:AA54"/>
    <mergeCell ref="K55:AA56"/>
    <mergeCell ref="I75:J75"/>
    <mergeCell ref="K40:AH40"/>
    <mergeCell ref="C64:I64"/>
    <mergeCell ref="C42:I42"/>
    <mergeCell ref="W16:AA16"/>
    <mergeCell ref="C32:I32"/>
    <mergeCell ref="C33:I33"/>
    <mergeCell ref="C34:I34"/>
    <mergeCell ref="C37:I37"/>
    <mergeCell ref="C38:I38"/>
    <mergeCell ref="C40:I40"/>
    <mergeCell ref="C18:I18"/>
    <mergeCell ref="C19:I19"/>
    <mergeCell ref="C20:I20"/>
    <mergeCell ref="C21:I21"/>
    <mergeCell ref="C22:I22"/>
    <mergeCell ref="C23:I23"/>
    <mergeCell ref="C24:I24"/>
    <mergeCell ref="C26:I26"/>
    <mergeCell ref="A39:AH39"/>
    <mergeCell ref="AA22:AH22"/>
    <mergeCell ref="K22:O22"/>
    <mergeCell ref="P22:U22"/>
    <mergeCell ref="V22:Z22"/>
    <mergeCell ref="K12:L12"/>
    <mergeCell ref="Y2:AA2"/>
    <mergeCell ref="W2:X2"/>
    <mergeCell ref="K2:V2"/>
    <mergeCell ref="K3:S3"/>
    <mergeCell ref="K4:AA4"/>
    <mergeCell ref="I74:J74"/>
    <mergeCell ref="S73:W73"/>
    <mergeCell ref="K41:AH41"/>
    <mergeCell ref="AB59:AH60"/>
    <mergeCell ref="AB61:AH62"/>
    <mergeCell ref="K61:AA62"/>
    <mergeCell ref="C2:I2"/>
    <mergeCell ref="C3:I3"/>
    <mergeCell ref="C4:I4"/>
    <mergeCell ref="C5:I6"/>
    <mergeCell ref="C7:I7"/>
    <mergeCell ref="C12:I12"/>
    <mergeCell ref="C13:I13"/>
    <mergeCell ref="C14:I14"/>
    <mergeCell ref="C15:I16"/>
    <mergeCell ref="C8:I8"/>
    <mergeCell ref="C9:I9"/>
    <mergeCell ref="C10:I11"/>
    <mergeCell ref="A81:AH81"/>
    <mergeCell ref="B5:B6"/>
    <mergeCell ref="J5:J6"/>
    <mergeCell ref="A1:AH1"/>
    <mergeCell ref="A2:A16"/>
    <mergeCell ref="B15:B16"/>
    <mergeCell ref="J15:J16"/>
    <mergeCell ref="K15:AH15"/>
    <mergeCell ref="K7:AH7"/>
    <mergeCell ref="K11:AH11"/>
    <mergeCell ref="AE16:AG16"/>
    <mergeCell ref="AC16:AD16"/>
    <mergeCell ref="A25:AH25"/>
    <mergeCell ref="A26:A29"/>
    <mergeCell ref="K26:AH26"/>
    <mergeCell ref="K27:AH27"/>
    <mergeCell ref="K28:AH28"/>
    <mergeCell ref="K29:AH29"/>
    <mergeCell ref="A17:AH17"/>
    <mergeCell ref="A18:A24"/>
    <mergeCell ref="K73:Q73"/>
    <mergeCell ref="G73:H73"/>
    <mergeCell ref="U9:AH9"/>
    <mergeCell ref="P10:AH10"/>
    <mergeCell ref="A78:AH78"/>
    <mergeCell ref="A77:AH77"/>
    <mergeCell ref="K66:AH66"/>
    <mergeCell ref="K69:AH69"/>
    <mergeCell ref="K70:AH70"/>
    <mergeCell ref="K71:AH71"/>
    <mergeCell ref="K67:AH67"/>
    <mergeCell ref="K68:AH68"/>
    <mergeCell ref="A72:AH72"/>
    <mergeCell ref="A73:A76"/>
    <mergeCell ref="B74:F74"/>
    <mergeCell ref="B75:F75"/>
    <mergeCell ref="B76:F76"/>
    <mergeCell ref="G74:H74"/>
    <mergeCell ref="G75:H75"/>
    <mergeCell ref="G76:H76"/>
    <mergeCell ref="I76:J76"/>
    <mergeCell ref="I73:J73"/>
    <mergeCell ref="S76:W76"/>
    <mergeCell ref="X76:Y76"/>
    <mergeCell ref="Z76:AA76"/>
    <mergeCell ref="X73:Y73"/>
    <mergeCell ref="Z73:AA73"/>
    <mergeCell ref="AB73:AH73"/>
  </mergeCells>
  <phoneticPr fontId="2"/>
  <dataValidations count="2">
    <dataValidation imeMode="halfAlpha" allowBlank="1" showInputMessage="1" showErrorMessage="1" sqref="L14:P14 P16:Q16 W16:AA16 L32:P32 L33 N33 P33 N37:P37 L38 N38 P38 AC34 AE34 AG34 AC37 AE37 AG37 AB38:AH38 D41 F41 H41 D43:D62 F43:F62 H43:H62 D65:D71 F65:F71 H65:H71 L74:L76 N74:N76 P74:P76 AC74:AC76 AE74:AE76 AG74:AG76" xr:uid="{00000000-0002-0000-0200-000000000000}"/>
    <dataValidation imeMode="hiragana" allowBlank="1" showInputMessage="1" showErrorMessage="1" sqref="K41:AH41 K65:AH71 B74:F76 S74:W76 K43:AA62" xr:uid="{00000000-0002-0000-0200-000001000000}"/>
  </dataValidations>
  <pageMargins left="0.70866141732283472" right="0.31496062992125984" top="0.74803149606299213" bottom="0.74803149606299213" header="0.31496062992125984" footer="0.31496062992125984"/>
  <pageSetup paperSize="9" scale="98" orientation="portrait" blackAndWhite="1" r:id="rId1"/>
  <rowBreaks count="1" manualBreakCount="1">
    <brk id="30" max="33" man="1"/>
  </rowBreaks>
  <legacy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200-000002000000}">
          <x14:formula1>
            <xm:f>リスト系!$S$1:$S$5</xm:f>
          </x14:formula1>
          <xm:sqref>K9:O9</xm:sqref>
        </x14:dataValidation>
        <x14:dataValidation type="list" allowBlank="1" showInputMessage="1" showErrorMessage="1" xr:uid="{00000000-0002-0000-0200-000003000000}">
          <x14:formula1>
            <xm:f>リスト系!$R$1:$R$3</xm:f>
          </x14:formula1>
          <xm:sqref>K10:O10 K12</xm:sqref>
        </x14:dataValidation>
        <x14:dataValidation type="list" allowBlank="1" showInputMessage="1" showErrorMessage="1" xr:uid="{00000000-0002-0000-0200-000004000000}">
          <x14:formula1>
            <xm:f>リスト系!$A$1:$A$13</xm:f>
          </x14:formula1>
          <xm:sqref>G74:H76 X74:Y76</xm:sqref>
        </x14:dataValidation>
        <x14:dataValidation type="list" allowBlank="1" showInputMessage="1" showErrorMessage="1" xr:uid="{00000000-0002-0000-0200-000005000000}">
          <x14:formula1>
            <xm:f>リスト系!$F$1:$F$3</xm:f>
          </x14:formula1>
          <xm:sqref>I74:J76 Z74:AA76</xm:sqref>
        </x14:dataValidation>
        <x14:dataValidation type="list" allowBlank="1" showInputMessage="1" showErrorMessage="1" xr:uid="{00000000-0002-0000-0200-000006000000}">
          <x14:formula1>
            <xm:f>リスト系!$T$1:$T$8</xm:f>
          </x14:formula1>
          <xm:sqref>P13:AD13 AE13:AH13</xm:sqref>
        </x14:dataValidation>
        <x14:dataValidation type="list" allowBlank="1" showInputMessage="1" showErrorMessage="1" xr:uid="{00000000-0002-0000-0200-000007000000}">
          <x14:formula1>
            <xm:f>リスト系!$Q$1:$Q$4</xm:f>
          </x14:formula1>
          <xm:sqref>K8:O8</xm:sqref>
        </x14:dataValidation>
        <x14:dataValidation type="list" allowBlank="1" showInputMessage="1" showErrorMessage="1" xr:uid="{00000000-0002-0000-0200-000008000000}">
          <x14:formula1>
            <xm:f>リスト系!$V$1:$V$48</xm:f>
          </x14:formula1>
          <xm:sqref>K34:Q34</xm:sqref>
        </x14:dataValidation>
        <x14:dataValidation type="list" allowBlank="1" showInputMessage="1" showErrorMessage="1" xr:uid="{00000000-0002-0000-0200-000009000000}">
          <x14:formula1>
            <xm:f>リスト系!$C$1:$C$62</xm:f>
          </x14:formula1>
          <xm:sqref>K37:L37</xm:sqref>
        </x14:dataValidation>
        <x14:dataValidation type="list" allowBlank="1" showInputMessage="1" showErrorMessage="1" xr:uid="{00000000-0002-0000-0200-00000A000000}">
          <x14:formula1>
            <xm:f>リスト系!$B$1:$B$5</xm:f>
          </x14:formula1>
          <xm:sqref>AB34 AB37 K38 C41 C43:C62 C65:C71 K74:K76 AB74:AB76 K33</xm:sqref>
        </x14:dataValidation>
        <x14:dataValidation type="list" allowBlank="1" showInputMessage="1" showErrorMessage="1" xr:uid="{00000000-0002-0000-0200-00000B000000}">
          <x14:formula1>
            <xm:f>リスト系!$W$1:$W$48</xm:f>
          </x14:formula1>
          <xm:sqref>AB36:AH36</xm:sqref>
        </x14:dataValidation>
        <x14:dataValidation type="list" imeMode="hiragana" allowBlank="1" showInputMessage="1" showErrorMessage="1" xr:uid="{00000000-0002-0000-0200-00000C000000}">
          <x14:formula1>
            <xm:f>リスト系!$U$1:$U$8</xm:f>
          </x14:formula1>
          <xm:sqref>AB43:AH62</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B1:N47"/>
  <sheetViews>
    <sheetView showZeros="0" view="pageBreakPreview" zoomScaleNormal="70" zoomScaleSheetLayoutView="100" workbookViewId="0">
      <selection activeCell="S42" sqref="S42"/>
    </sheetView>
  </sheetViews>
  <sheetFormatPr defaultRowHeight="13.5"/>
  <cols>
    <col min="1" max="2" width="3.125" style="169" customWidth="1"/>
    <col min="3" max="5" width="9" style="169"/>
    <col min="6" max="6" width="12.25" style="169" customWidth="1"/>
    <col min="7" max="7" width="9" style="169"/>
    <col min="8" max="13" width="4.625" style="169" customWidth="1"/>
    <col min="14" max="14" width="3" style="169" customWidth="1"/>
    <col min="15" max="16384" width="9" style="169"/>
  </cols>
  <sheetData>
    <row r="1" spans="2:14"/>
    <row r="2" spans="2:14" ht="24">
      <c r="B2" s="1015" t="s">
        <v>353</v>
      </c>
      <c r="C2" s="1015"/>
      <c r="D2" s="1015"/>
      <c r="E2" s="1015"/>
      <c r="F2" s="1015"/>
      <c r="G2" s="1015"/>
      <c r="H2" s="1015"/>
      <c r="I2" s="1015"/>
      <c r="J2" s="1015"/>
      <c r="K2" s="1015"/>
      <c r="L2" s="1015"/>
      <c r="M2" s="1015"/>
    </row>
    <row r="3" spans="2:14" ht="24">
      <c r="B3" s="315"/>
      <c r="C3" s="315"/>
      <c r="D3" s="315"/>
      <c r="E3" s="315"/>
      <c r="F3" s="315"/>
      <c r="G3" s="315"/>
      <c r="H3" s="315"/>
      <c r="I3" s="315"/>
      <c r="J3" s="315"/>
      <c r="K3" s="315"/>
      <c r="L3" s="315"/>
      <c r="M3" s="315"/>
    </row>
    <row r="4" spans="2:14">
      <c r="B4" s="1012"/>
      <c r="C4" s="1016"/>
      <c r="D4" s="1016"/>
      <c r="E4" s="1016"/>
      <c r="F4" s="1016"/>
      <c r="G4" s="1016"/>
      <c r="H4" s="1016"/>
      <c r="I4" s="1016"/>
      <c r="J4" s="1016"/>
      <c r="K4" s="1016"/>
      <c r="L4" s="1016"/>
      <c r="M4" s="1016"/>
      <c r="N4" s="1016"/>
    </row>
    <row r="5" spans="2:14">
      <c r="B5" s="3" t="s">
        <v>1201</v>
      </c>
      <c r="C5" s="3"/>
      <c r="D5" s="3"/>
      <c r="E5" s="3"/>
      <c r="F5" s="3"/>
      <c r="G5" s="3"/>
      <c r="H5" s="3"/>
      <c r="I5" s="3"/>
      <c r="J5" s="316"/>
      <c r="K5" s="314" t="s">
        <v>354</v>
      </c>
      <c r="L5" s="3"/>
      <c r="M5" s="3"/>
    </row>
    <row r="6" spans="2:14">
      <c r="B6" s="3" t="s">
        <v>1202</v>
      </c>
      <c r="C6" s="3"/>
      <c r="D6" s="3"/>
      <c r="E6" s="3"/>
      <c r="F6" s="3"/>
      <c r="G6" s="3"/>
      <c r="H6" s="3"/>
      <c r="I6" s="3"/>
      <c r="J6" s="316"/>
      <c r="K6" s="314" t="s">
        <v>354</v>
      </c>
      <c r="L6" s="3"/>
      <c r="M6" s="3"/>
    </row>
    <row r="7" spans="2:14">
      <c r="B7" s="3" t="s">
        <v>1203</v>
      </c>
      <c r="C7" s="3"/>
      <c r="D7" s="3"/>
      <c r="E7" s="3"/>
      <c r="F7" s="3"/>
      <c r="G7" s="3"/>
      <c r="H7" s="3"/>
      <c r="I7" s="3"/>
      <c r="J7" s="316"/>
      <c r="K7" s="314" t="s">
        <v>354</v>
      </c>
      <c r="L7" s="3"/>
      <c r="M7" s="3"/>
    </row>
    <row r="8" spans="2:14">
      <c r="B8" s="3"/>
      <c r="C8" s="3"/>
      <c r="D8" s="3"/>
      <c r="E8" s="3"/>
      <c r="F8" s="3"/>
      <c r="G8" s="3"/>
      <c r="H8" s="3"/>
      <c r="I8" s="3"/>
      <c r="J8" s="316"/>
      <c r="K8" s="3"/>
      <c r="L8" s="3"/>
      <c r="M8" s="3"/>
    </row>
    <row r="9" spans="2:14">
      <c r="B9" s="3"/>
      <c r="C9" s="3"/>
      <c r="D9" s="317"/>
      <c r="E9" s="317"/>
      <c r="F9" s="317"/>
      <c r="G9" s="317"/>
      <c r="H9" s="317"/>
      <c r="I9" s="317"/>
      <c r="J9" s="317"/>
      <c r="K9" s="317"/>
      <c r="L9" s="317"/>
      <c r="M9" s="3"/>
    </row>
    <row r="10" spans="2:14" ht="13.5" customHeight="1">
      <c r="B10" s="1014" t="s">
        <v>1204</v>
      </c>
      <c r="C10" s="1014"/>
      <c r="D10" s="1014"/>
      <c r="E10" s="1014"/>
      <c r="F10" s="1014"/>
      <c r="G10" s="1014"/>
      <c r="H10" s="1014"/>
      <c r="I10" s="1014"/>
      <c r="J10" s="1014"/>
      <c r="K10" s="1014"/>
      <c r="L10" s="1014"/>
      <c r="M10" s="1014"/>
    </row>
    <row r="11" spans="2:14">
      <c r="B11" s="1014"/>
      <c r="C11" s="1014"/>
      <c r="D11" s="1014"/>
      <c r="E11" s="1014"/>
      <c r="F11" s="1014"/>
      <c r="G11" s="1014"/>
      <c r="H11" s="1014"/>
      <c r="I11" s="1014"/>
      <c r="J11" s="1014"/>
      <c r="K11" s="1014"/>
      <c r="L11" s="1014"/>
      <c r="M11" s="1014"/>
    </row>
    <row r="12" spans="2:14">
      <c r="B12" s="1014"/>
      <c r="C12" s="1014"/>
      <c r="D12" s="1014"/>
      <c r="E12" s="1014"/>
      <c r="F12" s="1014"/>
      <c r="G12" s="1014"/>
      <c r="H12" s="1014"/>
      <c r="I12" s="1014"/>
      <c r="J12" s="1014"/>
      <c r="K12" s="1014"/>
      <c r="L12" s="1014"/>
      <c r="M12" s="1014"/>
    </row>
    <row r="13" spans="2:14">
      <c r="B13" s="1014"/>
      <c r="C13" s="1014"/>
      <c r="D13" s="1014"/>
      <c r="E13" s="1014"/>
      <c r="F13" s="1014"/>
      <c r="G13" s="1014"/>
      <c r="H13" s="1014"/>
      <c r="I13" s="1014"/>
      <c r="J13" s="1014"/>
      <c r="K13" s="1014"/>
      <c r="L13" s="1014"/>
      <c r="M13" s="1014"/>
    </row>
    <row r="14" spans="2:14">
      <c r="B14" s="319"/>
      <c r="C14" s="319"/>
      <c r="D14" s="319"/>
      <c r="E14" s="319"/>
      <c r="F14" s="319"/>
      <c r="G14" s="319"/>
      <c r="H14" s="319"/>
      <c r="I14" s="319"/>
      <c r="J14" s="319"/>
      <c r="K14" s="319"/>
      <c r="L14" s="319"/>
      <c r="M14" s="319"/>
    </row>
    <row r="15" spans="2:14">
      <c r="B15" s="1013" t="s">
        <v>367</v>
      </c>
      <c r="C15" s="1013"/>
      <c r="D15" s="1013"/>
      <c r="E15" s="1013"/>
      <c r="F15" s="1013"/>
      <c r="G15" s="1013"/>
      <c r="H15" s="1013"/>
      <c r="I15" s="1013"/>
      <c r="J15" s="1013"/>
      <c r="K15" s="1013"/>
      <c r="L15" s="1013"/>
      <c r="M15" s="1013"/>
    </row>
    <row r="16" spans="2:14">
      <c r="B16" s="320"/>
      <c r="C16" s="320"/>
      <c r="D16" s="320"/>
      <c r="E16" s="320"/>
      <c r="F16" s="320"/>
      <c r="G16" s="320"/>
      <c r="H16" s="320"/>
      <c r="I16" s="320"/>
      <c r="J16" s="320"/>
      <c r="K16" s="320"/>
      <c r="L16" s="320"/>
      <c r="M16" s="320"/>
    </row>
    <row r="17" spans="2:13" ht="18.75" customHeight="1">
      <c r="B17" s="322" t="s">
        <v>1205</v>
      </c>
      <c r="C17" s="1014" t="s">
        <v>1206</v>
      </c>
      <c r="D17" s="1014"/>
      <c r="E17" s="1014"/>
      <c r="F17" s="1014"/>
      <c r="G17" s="1014"/>
      <c r="H17" s="1014"/>
      <c r="I17" s="1014"/>
      <c r="J17" s="1014"/>
      <c r="K17" s="1014"/>
      <c r="L17" s="1014"/>
      <c r="M17" s="1014"/>
    </row>
    <row r="18" spans="2:13">
      <c r="B18" s="322"/>
      <c r="C18" s="1014"/>
      <c r="D18" s="1014"/>
      <c r="E18" s="1014"/>
      <c r="F18" s="1014"/>
      <c r="G18" s="1014"/>
      <c r="H18" s="1014"/>
      <c r="I18" s="1014"/>
      <c r="J18" s="1014"/>
      <c r="K18" s="1014"/>
      <c r="L18" s="1014"/>
      <c r="M18" s="1014"/>
    </row>
    <row r="19" spans="2:13">
      <c r="B19" s="322"/>
      <c r="C19" s="1014"/>
      <c r="D19" s="1014"/>
      <c r="E19" s="1014"/>
      <c r="F19" s="1014"/>
      <c r="G19" s="1014"/>
      <c r="H19" s="1014"/>
      <c r="I19" s="1014"/>
      <c r="J19" s="1014"/>
      <c r="K19" s="1014"/>
      <c r="L19" s="1014"/>
      <c r="M19" s="1014"/>
    </row>
    <row r="20" spans="2:13">
      <c r="B20" s="322"/>
      <c r="C20" s="1014"/>
      <c r="D20" s="1014"/>
      <c r="E20" s="1014"/>
      <c r="F20" s="1014"/>
      <c r="G20" s="1014"/>
      <c r="H20" s="1014"/>
      <c r="I20" s="1014"/>
      <c r="J20" s="1014"/>
      <c r="K20" s="1014"/>
      <c r="L20" s="1014"/>
      <c r="M20" s="1014"/>
    </row>
    <row r="21" spans="2:13">
      <c r="B21" s="322"/>
      <c r="C21" s="1014"/>
      <c r="D21" s="1014"/>
      <c r="E21" s="1014"/>
      <c r="F21" s="1014"/>
      <c r="G21" s="1014"/>
      <c r="H21" s="1014"/>
      <c r="I21" s="1014"/>
      <c r="J21" s="1014"/>
      <c r="K21" s="1014"/>
      <c r="L21" s="1014"/>
      <c r="M21" s="1014"/>
    </row>
    <row r="22" spans="2:13">
      <c r="B22" s="322"/>
      <c r="C22" s="1014"/>
      <c r="D22" s="1014"/>
      <c r="E22" s="1014"/>
      <c r="F22" s="1014"/>
      <c r="G22" s="1014"/>
      <c r="H22" s="1014"/>
      <c r="I22" s="1014"/>
      <c r="J22" s="1014"/>
      <c r="K22" s="1014"/>
      <c r="L22" s="1014"/>
      <c r="M22" s="1014"/>
    </row>
    <row r="23" spans="2:13">
      <c r="B23" s="322"/>
      <c r="C23" s="1014"/>
      <c r="D23" s="1014"/>
      <c r="E23" s="1014"/>
      <c r="F23" s="1014"/>
      <c r="G23" s="1014"/>
      <c r="H23" s="1014"/>
      <c r="I23" s="1014"/>
      <c r="J23" s="1014"/>
      <c r="K23" s="1014"/>
      <c r="L23" s="1014"/>
      <c r="M23" s="1014"/>
    </row>
    <row r="24" spans="2:13">
      <c r="B24" s="322"/>
      <c r="C24" s="1014"/>
      <c r="D24" s="1014"/>
      <c r="E24" s="1014"/>
      <c r="F24" s="1014"/>
      <c r="G24" s="1014"/>
      <c r="H24" s="1014"/>
      <c r="I24" s="1014"/>
      <c r="J24" s="1014"/>
      <c r="K24" s="1014"/>
      <c r="L24" s="1014"/>
      <c r="M24" s="1014"/>
    </row>
    <row r="25" spans="2:13" ht="13.5" customHeight="1">
      <c r="B25" s="322" t="s">
        <v>1207</v>
      </c>
      <c r="C25" s="1014" t="s">
        <v>1208</v>
      </c>
      <c r="D25" s="1014"/>
      <c r="E25" s="1014"/>
      <c r="F25" s="1014"/>
      <c r="G25" s="1014"/>
      <c r="H25" s="1014"/>
      <c r="I25" s="1014"/>
      <c r="J25" s="1014"/>
      <c r="K25" s="1014"/>
      <c r="L25" s="1014"/>
      <c r="M25" s="1014"/>
    </row>
    <row r="26" spans="2:13">
      <c r="B26" s="322"/>
      <c r="C26" s="1014"/>
      <c r="D26" s="1014"/>
      <c r="E26" s="1014"/>
      <c r="F26" s="1014"/>
      <c r="G26" s="1014"/>
      <c r="H26" s="1014"/>
      <c r="I26" s="1014"/>
      <c r="J26" s="1014"/>
      <c r="K26" s="1014"/>
      <c r="L26" s="1014"/>
      <c r="M26" s="1014"/>
    </row>
    <row r="27" spans="2:13">
      <c r="B27" s="322"/>
      <c r="C27" s="1014"/>
      <c r="D27" s="1014"/>
      <c r="E27" s="1014"/>
      <c r="F27" s="1014"/>
      <c r="G27" s="1014"/>
      <c r="H27" s="1014"/>
      <c r="I27" s="1014"/>
      <c r="J27" s="1014"/>
      <c r="K27" s="1014"/>
      <c r="L27" s="1014"/>
      <c r="M27" s="1014"/>
    </row>
    <row r="28" spans="2:13" ht="35.25" customHeight="1">
      <c r="B28" s="322"/>
      <c r="C28" s="1014"/>
      <c r="D28" s="1014"/>
      <c r="E28" s="1014"/>
      <c r="F28" s="1014"/>
      <c r="G28" s="1014"/>
      <c r="H28" s="1014"/>
      <c r="I28" s="1014"/>
      <c r="J28" s="1014"/>
      <c r="K28" s="1014"/>
      <c r="L28" s="1014"/>
      <c r="M28" s="1014"/>
    </row>
    <row r="29" spans="2:13" ht="18.75" customHeight="1">
      <c r="B29" s="322" t="s">
        <v>1209</v>
      </c>
      <c r="C29" s="1014" t="s">
        <v>1210</v>
      </c>
      <c r="D29" s="1014"/>
      <c r="E29" s="1014"/>
      <c r="F29" s="1014"/>
      <c r="G29" s="1014"/>
      <c r="H29" s="1014"/>
      <c r="I29" s="1014"/>
      <c r="J29" s="1014"/>
      <c r="K29" s="1014"/>
      <c r="L29" s="1014"/>
      <c r="M29" s="1014"/>
    </row>
    <row r="30" spans="2:13">
      <c r="B30" s="322"/>
      <c r="C30" s="1014"/>
      <c r="D30" s="1014"/>
      <c r="E30" s="1014"/>
      <c r="F30" s="1014"/>
      <c r="G30" s="1014"/>
      <c r="H30" s="1014"/>
      <c r="I30" s="1014"/>
      <c r="J30" s="1014"/>
      <c r="K30" s="1014"/>
      <c r="L30" s="1014"/>
      <c r="M30" s="1014"/>
    </row>
    <row r="31" spans="2:13" ht="27.75" customHeight="1">
      <c r="B31" s="323"/>
      <c r="C31" s="1014"/>
      <c r="D31" s="1014"/>
      <c r="E31" s="1014"/>
      <c r="F31" s="1014"/>
      <c r="G31" s="1014"/>
      <c r="H31" s="1014"/>
      <c r="I31" s="1014"/>
      <c r="J31" s="1014"/>
      <c r="K31" s="1014"/>
      <c r="L31" s="1014"/>
      <c r="M31" s="1014"/>
    </row>
    <row r="32" spans="2:13">
      <c r="B32" s="321"/>
      <c r="C32" s="321"/>
      <c r="D32" s="321"/>
      <c r="E32" s="321"/>
      <c r="F32" s="321"/>
      <c r="G32" s="321"/>
      <c r="H32" s="321"/>
      <c r="I32" s="321"/>
      <c r="J32" s="321"/>
      <c r="K32" s="321"/>
      <c r="L32" s="1013" t="s">
        <v>1211</v>
      </c>
      <c r="M32" s="1013"/>
    </row>
    <row r="33" spans="2:13">
      <c r="B33" s="321"/>
      <c r="C33" s="321"/>
      <c r="D33" s="321"/>
      <c r="E33" s="321"/>
      <c r="F33" s="321"/>
      <c r="G33" s="321"/>
      <c r="H33" s="321"/>
      <c r="I33" s="321"/>
      <c r="J33" s="321"/>
      <c r="K33" s="321"/>
      <c r="L33" s="324"/>
      <c r="M33" s="324"/>
    </row>
    <row r="34" spans="2:13">
      <c r="B34" s="321"/>
      <c r="C34" s="321"/>
      <c r="D34" s="321"/>
      <c r="E34" s="321"/>
      <c r="F34" s="321"/>
      <c r="G34" s="321"/>
      <c r="H34" s="321"/>
      <c r="I34" s="321"/>
      <c r="J34" s="321"/>
      <c r="K34" s="321"/>
      <c r="L34" s="324"/>
      <c r="M34" s="321"/>
    </row>
    <row r="35" spans="2:13" ht="13.5" customHeight="1">
      <c r="C35" s="323"/>
      <c r="D35" s="55"/>
      <c r="E35" s="55"/>
      <c r="F35" s="55"/>
      <c r="G35" s="325" t="s">
        <v>763</v>
      </c>
      <c r="H35" s="318">
        <f>入力基本情報!N25</f>
        <v>0</v>
      </c>
      <c r="I35" s="318" t="s">
        <v>1</v>
      </c>
      <c r="J35" s="318">
        <f>入力基本情報!P25</f>
        <v>0</v>
      </c>
      <c r="K35" s="318" t="s">
        <v>797</v>
      </c>
      <c r="L35" s="318">
        <f>入力基本情報!R25</f>
        <v>0</v>
      </c>
      <c r="M35" s="318" t="s">
        <v>830</v>
      </c>
    </row>
    <row r="36" spans="2:13">
      <c r="C36" s="323"/>
      <c r="D36" s="323"/>
      <c r="E36" s="323"/>
      <c r="F36" s="323"/>
      <c r="G36" s="323"/>
      <c r="H36" s="323"/>
      <c r="I36" s="323"/>
      <c r="J36" s="323"/>
      <c r="K36" s="323"/>
      <c r="L36" s="323"/>
    </row>
    <row r="37" spans="2:13">
      <c r="C37" s="1012" t="s">
        <v>1212</v>
      </c>
      <c r="D37" s="1012"/>
      <c r="E37" s="320"/>
      <c r="F37" s="320"/>
      <c r="G37" s="320"/>
      <c r="H37" s="323"/>
      <c r="I37" s="323"/>
      <c r="J37" s="323"/>
      <c r="K37" s="323"/>
      <c r="L37" s="323"/>
    </row>
    <row r="38" spans="2:13">
      <c r="C38" s="1012"/>
      <c r="D38" s="1012"/>
      <c r="E38" s="320"/>
      <c r="F38" s="320"/>
      <c r="G38" s="320"/>
      <c r="H38" s="323"/>
      <c r="I38" s="323"/>
      <c r="J38" s="323"/>
      <c r="K38" s="323"/>
      <c r="L38" s="323"/>
    </row>
    <row r="39" spans="2:13">
      <c r="C39" s="321"/>
      <c r="D39" s="321"/>
      <c r="E39" s="321"/>
      <c r="F39" s="321"/>
      <c r="G39" s="321"/>
      <c r="H39" s="323"/>
      <c r="I39" s="323"/>
      <c r="J39" s="323"/>
      <c r="K39" s="323"/>
      <c r="L39" s="323"/>
    </row>
    <row r="40" spans="2:13">
      <c r="C40" s="1012" t="s">
        <v>1213</v>
      </c>
      <c r="D40" s="1012"/>
      <c r="E40" s="1012">
        <f>入力基本情報!C35</f>
        <v>0</v>
      </c>
      <c r="F40" s="1012"/>
      <c r="G40" s="1012"/>
      <c r="H40" s="1012"/>
      <c r="I40" s="1012"/>
      <c r="J40" s="1012"/>
      <c r="K40" s="1012"/>
      <c r="L40" s="1012"/>
      <c r="M40" s="1012"/>
    </row>
    <row r="41" spans="2:13">
      <c r="C41" s="1012"/>
      <c r="D41" s="1012"/>
      <c r="E41" s="1012"/>
      <c r="F41" s="1012"/>
      <c r="G41" s="1012"/>
      <c r="H41" s="1012"/>
      <c r="I41" s="1012"/>
      <c r="J41" s="1012"/>
      <c r="K41" s="1012"/>
      <c r="L41" s="1012"/>
      <c r="M41" s="1012"/>
    </row>
    <row r="42" spans="2:13">
      <c r="C42" s="320"/>
      <c r="D42" s="320"/>
      <c r="E42" s="320"/>
      <c r="F42" s="320"/>
      <c r="G42" s="320"/>
      <c r="H42" s="323"/>
      <c r="I42" s="323"/>
      <c r="J42" s="323"/>
      <c r="K42" s="323"/>
      <c r="L42" s="323"/>
    </row>
    <row r="43" spans="2:13">
      <c r="C43" s="1012" t="s">
        <v>1214</v>
      </c>
      <c r="D43" s="1012"/>
      <c r="E43" s="1012">
        <f>入力基本情報!C33</f>
        <v>0</v>
      </c>
      <c r="F43" s="1012"/>
      <c r="G43" s="1012"/>
      <c r="H43" s="1012"/>
      <c r="I43" s="1012"/>
      <c r="J43" s="1012"/>
      <c r="K43" s="1012"/>
      <c r="L43" s="1012"/>
      <c r="M43" s="1012"/>
    </row>
    <row r="44" spans="2:13">
      <c r="C44" s="1012"/>
      <c r="D44" s="1012"/>
      <c r="E44" s="1012"/>
      <c r="F44" s="1012"/>
      <c r="G44" s="1012"/>
      <c r="H44" s="1012"/>
      <c r="I44" s="1012"/>
      <c r="J44" s="1012"/>
      <c r="K44" s="1012"/>
      <c r="L44" s="1012"/>
      <c r="M44" s="1012"/>
    </row>
    <row r="45" spans="2:13">
      <c r="C45" s="320"/>
      <c r="D45" s="320"/>
      <c r="E45" s="320"/>
      <c r="F45" s="320"/>
      <c r="G45" s="320"/>
      <c r="H45" s="323"/>
      <c r="I45" s="323"/>
      <c r="J45" s="323"/>
      <c r="K45" s="323"/>
      <c r="L45" s="323"/>
    </row>
    <row r="46" spans="2:13">
      <c r="C46" s="1012" t="s">
        <v>474</v>
      </c>
      <c r="D46" s="1012"/>
      <c r="E46" s="1012">
        <f>入力基本情報!C53</f>
        <v>0</v>
      </c>
      <c r="F46" s="1012"/>
      <c r="G46" s="1012"/>
      <c r="H46" s="1012"/>
      <c r="I46" s="1012"/>
      <c r="J46" s="1012"/>
      <c r="K46" s="1012"/>
      <c r="L46" s="1012"/>
      <c r="M46" s="1012"/>
    </row>
    <row r="47" spans="2:13">
      <c r="C47" s="1012"/>
      <c r="D47" s="1012"/>
      <c r="E47" s="1012"/>
      <c r="F47" s="1012"/>
      <c r="G47" s="1012"/>
      <c r="H47" s="1012"/>
      <c r="I47" s="1012"/>
      <c r="J47" s="1012"/>
      <c r="K47" s="1012"/>
      <c r="L47" s="1012"/>
      <c r="M47" s="1012"/>
    </row>
  </sheetData>
  <sheetProtection algorithmName="SHA-512" hashValue="WU9CQReGPrZR4xVH9P3JnXiNzXUKNJHnUW60LIJv6hsFUzGiaRMAvA/u/NZgdpLo0K+C9DmcwP88kkrjCH+e7w==" saltValue="rmWE0B3OOY4XGLsO1WB2wQ==" spinCount="100000" sheet="1" objects="1" scenarios="1" formatCells="0" formatColumns="0" formatRows="0" insertColumns="0" insertRows="0" insertHyperlinks="0" deleteColumns="0" deleteRows="0" sort="0" autoFilter="0" pivotTables="0"/>
  <mergeCells count="15">
    <mergeCell ref="B2:M2"/>
    <mergeCell ref="B4:N4"/>
    <mergeCell ref="B10:M13"/>
    <mergeCell ref="C17:M24"/>
    <mergeCell ref="C43:D44"/>
    <mergeCell ref="E43:M44"/>
    <mergeCell ref="C46:D47"/>
    <mergeCell ref="E46:M47"/>
    <mergeCell ref="B15:M15"/>
    <mergeCell ref="C25:M28"/>
    <mergeCell ref="C29:M31"/>
    <mergeCell ref="C37:D38"/>
    <mergeCell ref="L32:M32"/>
    <mergeCell ref="C40:D41"/>
    <mergeCell ref="E40:M41"/>
  </mergeCells>
  <phoneticPr fontId="2"/>
  <printOptions horizontalCentered="1" verticalCentered="1"/>
  <pageMargins left="0.51181102362204722" right="0.19685039370078741" top="0.78740157480314965" bottom="0.78740157480314965" header="0.70866141732283472" footer="0.51181102362204722"/>
  <pageSetup paperSize="9" orientation="portrait" blackAndWhite="1" horizontalDpi="4294967293"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J24"/>
  <sheetViews>
    <sheetView showZeros="0" view="pageBreakPreview" zoomScaleNormal="100" zoomScaleSheetLayoutView="100" workbookViewId="0">
      <selection sqref="A1:J1"/>
    </sheetView>
  </sheetViews>
  <sheetFormatPr defaultColWidth="9" defaultRowHeight="10.5"/>
  <cols>
    <col min="1" max="1" width="10.625" style="5" customWidth="1"/>
    <col min="2" max="2" width="6.125" style="5" customWidth="1"/>
    <col min="3" max="8" width="3.875" style="5" customWidth="1"/>
    <col min="9" max="9" width="12.625" style="5" customWidth="1"/>
    <col min="10" max="10" width="63.625" style="5" customWidth="1"/>
    <col min="11" max="262" width="9" style="5"/>
    <col min="263" max="263" width="14.625" style="5" customWidth="1"/>
    <col min="264" max="264" width="10.875" style="5" customWidth="1"/>
    <col min="265" max="265" width="12.625" style="5" customWidth="1"/>
    <col min="266" max="266" width="63.625" style="5" customWidth="1"/>
    <col min="267" max="518" width="9" style="5"/>
    <col min="519" max="519" width="14.625" style="5" customWidth="1"/>
    <col min="520" max="520" width="10.875" style="5" customWidth="1"/>
    <col min="521" max="521" width="12.625" style="5" customWidth="1"/>
    <col min="522" max="522" width="63.625" style="5" customWidth="1"/>
    <col min="523" max="774" width="9" style="5"/>
    <col min="775" max="775" width="14.625" style="5" customWidth="1"/>
    <col min="776" max="776" width="10.875" style="5" customWidth="1"/>
    <col min="777" max="777" width="12.625" style="5" customWidth="1"/>
    <col min="778" max="778" width="63.625" style="5" customWidth="1"/>
    <col min="779" max="1030" width="9" style="5"/>
    <col min="1031" max="1031" width="14.625" style="5" customWidth="1"/>
    <col min="1032" max="1032" width="10.875" style="5" customWidth="1"/>
    <col min="1033" max="1033" width="12.625" style="5" customWidth="1"/>
    <col min="1034" max="1034" width="63.625" style="5" customWidth="1"/>
    <col min="1035" max="1286" width="9" style="5"/>
    <col min="1287" max="1287" width="14.625" style="5" customWidth="1"/>
    <col min="1288" max="1288" width="10.875" style="5" customWidth="1"/>
    <col min="1289" max="1289" width="12.625" style="5" customWidth="1"/>
    <col min="1290" max="1290" width="63.625" style="5" customWidth="1"/>
    <col min="1291" max="1542" width="9" style="5"/>
    <col min="1543" max="1543" width="14.625" style="5" customWidth="1"/>
    <col min="1544" max="1544" width="10.875" style="5" customWidth="1"/>
    <col min="1545" max="1545" width="12.625" style="5" customWidth="1"/>
    <col min="1546" max="1546" width="63.625" style="5" customWidth="1"/>
    <col min="1547" max="1798" width="9" style="5"/>
    <col min="1799" max="1799" width="14.625" style="5" customWidth="1"/>
    <col min="1800" max="1800" width="10.875" style="5" customWidth="1"/>
    <col min="1801" max="1801" width="12.625" style="5" customWidth="1"/>
    <col min="1802" max="1802" width="63.625" style="5" customWidth="1"/>
    <col min="1803" max="2054" width="9" style="5"/>
    <col min="2055" max="2055" width="14.625" style="5" customWidth="1"/>
    <col min="2056" max="2056" width="10.875" style="5" customWidth="1"/>
    <col min="2057" max="2057" width="12.625" style="5" customWidth="1"/>
    <col min="2058" max="2058" width="63.625" style="5" customWidth="1"/>
    <col min="2059" max="2310" width="9" style="5"/>
    <col min="2311" max="2311" width="14.625" style="5" customWidth="1"/>
    <col min="2312" max="2312" width="10.875" style="5" customWidth="1"/>
    <col min="2313" max="2313" width="12.625" style="5" customWidth="1"/>
    <col min="2314" max="2314" width="63.625" style="5" customWidth="1"/>
    <col min="2315" max="2566" width="9" style="5"/>
    <col min="2567" max="2567" width="14.625" style="5" customWidth="1"/>
    <col min="2568" max="2568" width="10.875" style="5" customWidth="1"/>
    <col min="2569" max="2569" width="12.625" style="5" customWidth="1"/>
    <col min="2570" max="2570" width="63.625" style="5" customWidth="1"/>
    <col min="2571" max="2822" width="9" style="5"/>
    <col min="2823" max="2823" width="14.625" style="5" customWidth="1"/>
    <col min="2824" max="2824" width="10.875" style="5" customWidth="1"/>
    <col min="2825" max="2825" width="12.625" style="5" customWidth="1"/>
    <col min="2826" max="2826" width="63.625" style="5" customWidth="1"/>
    <col min="2827" max="3078" width="9" style="5"/>
    <col min="3079" max="3079" width="14.625" style="5" customWidth="1"/>
    <col min="3080" max="3080" width="10.875" style="5" customWidth="1"/>
    <col min="3081" max="3081" width="12.625" style="5" customWidth="1"/>
    <col min="3082" max="3082" width="63.625" style="5" customWidth="1"/>
    <col min="3083" max="3334" width="9" style="5"/>
    <col min="3335" max="3335" width="14.625" style="5" customWidth="1"/>
    <col min="3336" max="3336" width="10.875" style="5" customWidth="1"/>
    <col min="3337" max="3337" width="12.625" style="5" customWidth="1"/>
    <col min="3338" max="3338" width="63.625" style="5" customWidth="1"/>
    <col min="3339" max="3590" width="9" style="5"/>
    <col min="3591" max="3591" width="14.625" style="5" customWidth="1"/>
    <col min="3592" max="3592" width="10.875" style="5" customWidth="1"/>
    <col min="3593" max="3593" width="12.625" style="5" customWidth="1"/>
    <col min="3594" max="3594" width="63.625" style="5" customWidth="1"/>
    <col min="3595" max="3846" width="9" style="5"/>
    <col min="3847" max="3847" width="14.625" style="5" customWidth="1"/>
    <col min="3848" max="3848" width="10.875" style="5" customWidth="1"/>
    <col min="3849" max="3849" width="12.625" style="5" customWidth="1"/>
    <col min="3850" max="3850" width="63.625" style="5" customWidth="1"/>
    <col min="3851" max="4102" width="9" style="5"/>
    <col min="4103" max="4103" width="14.625" style="5" customWidth="1"/>
    <col min="4104" max="4104" width="10.875" style="5" customWidth="1"/>
    <col min="4105" max="4105" width="12.625" style="5" customWidth="1"/>
    <col min="4106" max="4106" width="63.625" style="5" customWidth="1"/>
    <col min="4107" max="4358" width="9" style="5"/>
    <col min="4359" max="4359" width="14.625" style="5" customWidth="1"/>
    <col min="4360" max="4360" width="10.875" style="5" customWidth="1"/>
    <col min="4361" max="4361" width="12.625" style="5" customWidth="1"/>
    <col min="4362" max="4362" width="63.625" style="5" customWidth="1"/>
    <col min="4363" max="4614" width="9" style="5"/>
    <col min="4615" max="4615" width="14.625" style="5" customWidth="1"/>
    <col min="4616" max="4616" width="10.875" style="5" customWidth="1"/>
    <col min="4617" max="4617" width="12.625" style="5" customWidth="1"/>
    <col min="4618" max="4618" width="63.625" style="5" customWidth="1"/>
    <col min="4619" max="4870" width="9" style="5"/>
    <col min="4871" max="4871" width="14.625" style="5" customWidth="1"/>
    <col min="4872" max="4872" width="10.875" style="5" customWidth="1"/>
    <col min="4873" max="4873" width="12.625" style="5" customWidth="1"/>
    <col min="4874" max="4874" width="63.625" style="5" customWidth="1"/>
    <col min="4875" max="5126" width="9" style="5"/>
    <col min="5127" max="5127" width="14.625" style="5" customWidth="1"/>
    <col min="5128" max="5128" width="10.875" style="5" customWidth="1"/>
    <col min="5129" max="5129" width="12.625" style="5" customWidth="1"/>
    <col min="5130" max="5130" width="63.625" style="5" customWidth="1"/>
    <col min="5131" max="5382" width="9" style="5"/>
    <col min="5383" max="5383" width="14.625" style="5" customWidth="1"/>
    <col min="5384" max="5384" width="10.875" style="5" customWidth="1"/>
    <col min="5385" max="5385" width="12.625" style="5" customWidth="1"/>
    <col min="5386" max="5386" width="63.625" style="5" customWidth="1"/>
    <col min="5387" max="5638" width="9" style="5"/>
    <col min="5639" max="5639" width="14.625" style="5" customWidth="1"/>
    <col min="5640" max="5640" width="10.875" style="5" customWidth="1"/>
    <col min="5641" max="5641" width="12.625" style="5" customWidth="1"/>
    <col min="5642" max="5642" width="63.625" style="5" customWidth="1"/>
    <col min="5643" max="5894" width="9" style="5"/>
    <col min="5895" max="5895" width="14.625" style="5" customWidth="1"/>
    <col min="5896" max="5896" width="10.875" style="5" customWidth="1"/>
    <col min="5897" max="5897" width="12.625" style="5" customWidth="1"/>
    <col min="5898" max="5898" width="63.625" style="5" customWidth="1"/>
    <col min="5899" max="6150" width="9" style="5"/>
    <col min="6151" max="6151" width="14.625" style="5" customWidth="1"/>
    <col min="6152" max="6152" width="10.875" style="5" customWidth="1"/>
    <col min="6153" max="6153" width="12.625" style="5" customWidth="1"/>
    <col min="6154" max="6154" width="63.625" style="5" customWidth="1"/>
    <col min="6155" max="6406" width="9" style="5"/>
    <col min="6407" max="6407" width="14.625" style="5" customWidth="1"/>
    <col min="6408" max="6408" width="10.875" style="5" customWidth="1"/>
    <col min="6409" max="6409" width="12.625" style="5" customWidth="1"/>
    <col min="6410" max="6410" width="63.625" style="5" customWidth="1"/>
    <col min="6411" max="6662" width="9" style="5"/>
    <col min="6663" max="6663" width="14.625" style="5" customWidth="1"/>
    <col min="6664" max="6664" width="10.875" style="5" customWidth="1"/>
    <col min="6665" max="6665" width="12.625" style="5" customWidth="1"/>
    <col min="6666" max="6666" width="63.625" style="5" customWidth="1"/>
    <col min="6667" max="6918" width="9" style="5"/>
    <col min="6919" max="6919" width="14.625" style="5" customWidth="1"/>
    <col min="6920" max="6920" width="10.875" style="5" customWidth="1"/>
    <col min="6921" max="6921" width="12.625" style="5" customWidth="1"/>
    <col min="6922" max="6922" width="63.625" style="5" customWidth="1"/>
    <col min="6923" max="7174" width="9" style="5"/>
    <col min="7175" max="7175" width="14.625" style="5" customWidth="1"/>
    <col min="7176" max="7176" width="10.875" style="5" customWidth="1"/>
    <col min="7177" max="7177" width="12.625" style="5" customWidth="1"/>
    <col min="7178" max="7178" width="63.625" style="5" customWidth="1"/>
    <col min="7179" max="7430" width="9" style="5"/>
    <col min="7431" max="7431" width="14.625" style="5" customWidth="1"/>
    <col min="7432" max="7432" width="10.875" style="5" customWidth="1"/>
    <col min="7433" max="7433" width="12.625" style="5" customWidth="1"/>
    <col min="7434" max="7434" width="63.625" style="5" customWidth="1"/>
    <col min="7435" max="7686" width="9" style="5"/>
    <col min="7687" max="7687" width="14.625" style="5" customWidth="1"/>
    <col min="7688" max="7688" width="10.875" style="5" customWidth="1"/>
    <col min="7689" max="7689" width="12.625" style="5" customWidth="1"/>
    <col min="7690" max="7690" width="63.625" style="5" customWidth="1"/>
    <col min="7691" max="7942" width="9" style="5"/>
    <col min="7943" max="7943" width="14.625" style="5" customWidth="1"/>
    <col min="7944" max="7944" width="10.875" style="5" customWidth="1"/>
    <col min="7945" max="7945" width="12.625" style="5" customWidth="1"/>
    <col min="7946" max="7946" width="63.625" style="5" customWidth="1"/>
    <col min="7947" max="8198" width="9" style="5"/>
    <col min="8199" max="8199" width="14.625" style="5" customWidth="1"/>
    <col min="8200" max="8200" width="10.875" style="5" customWidth="1"/>
    <col min="8201" max="8201" width="12.625" style="5" customWidth="1"/>
    <col min="8202" max="8202" width="63.625" style="5" customWidth="1"/>
    <col min="8203" max="8454" width="9" style="5"/>
    <col min="8455" max="8455" width="14.625" style="5" customWidth="1"/>
    <col min="8456" max="8456" width="10.875" style="5" customWidth="1"/>
    <col min="8457" max="8457" width="12.625" style="5" customWidth="1"/>
    <col min="8458" max="8458" width="63.625" style="5" customWidth="1"/>
    <col min="8459" max="8710" width="9" style="5"/>
    <col min="8711" max="8711" width="14.625" style="5" customWidth="1"/>
    <col min="8712" max="8712" width="10.875" style="5" customWidth="1"/>
    <col min="8713" max="8713" width="12.625" style="5" customWidth="1"/>
    <col min="8714" max="8714" width="63.625" style="5" customWidth="1"/>
    <col min="8715" max="8966" width="9" style="5"/>
    <col min="8967" max="8967" width="14.625" style="5" customWidth="1"/>
    <col min="8968" max="8968" width="10.875" style="5" customWidth="1"/>
    <col min="8969" max="8969" width="12.625" style="5" customWidth="1"/>
    <col min="8970" max="8970" width="63.625" style="5" customWidth="1"/>
    <col min="8971" max="9222" width="9" style="5"/>
    <col min="9223" max="9223" width="14.625" style="5" customWidth="1"/>
    <col min="9224" max="9224" width="10.875" style="5" customWidth="1"/>
    <col min="9225" max="9225" width="12.625" style="5" customWidth="1"/>
    <col min="9226" max="9226" width="63.625" style="5" customWidth="1"/>
    <col min="9227" max="9478" width="9" style="5"/>
    <col min="9479" max="9479" width="14.625" style="5" customWidth="1"/>
    <col min="9480" max="9480" width="10.875" style="5" customWidth="1"/>
    <col min="9481" max="9481" width="12.625" style="5" customWidth="1"/>
    <col min="9482" max="9482" width="63.625" style="5" customWidth="1"/>
    <col min="9483" max="9734" width="9" style="5"/>
    <col min="9735" max="9735" width="14.625" style="5" customWidth="1"/>
    <col min="9736" max="9736" width="10.875" style="5" customWidth="1"/>
    <col min="9737" max="9737" width="12.625" style="5" customWidth="1"/>
    <col min="9738" max="9738" width="63.625" style="5" customWidth="1"/>
    <col min="9739" max="9990" width="9" style="5"/>
    <col min="9991" max="9991" width="14.625" style="5" customWidth="1"/>
    <col min="9992" max="9992" width="10.875" style="5" customWidth="1"/>
    <col min="9993" max="9993" width="12.625" style="5" customWidth="1"/>
    <col min="9994" max="9994" width="63.625" style="5" customWidth="1"/>
    <col min="9995" max="10246" width="9" style="5"/>
    <col min="10247" max="10247" width="14.625" style="5" customWidth="1"/>
    <col min="10248" max="10248" width="10.875" style="5" customWidth="1"/>
    <col min="10249" max="10249" width="12.625" style="5" customWidth="1"/>
    <col min="10250" max="10250" width="63.625" style="5" customWidth="1"/>
    <col min="10251" max="10502" width="9" style="5"/>
    <col min="10503" max="10503" width="14.625" style="5" customWidth="1"/>
    <col min="10504" max="10504" width="10.875" style="5" customWidth="1"/>
    <col min="10505" max="10505" width="12.625" style="5" customWidth="1"/>
    <col min="10506" max="10506" width="63.625" style="5" customWidth="1"/>
    <col min="10507" max="10758" width="9" style="5"/>
    <col min="10759" max="10759" width="14.625" style="5" customWidth="1"/>
    <col min="10760" max="10760" width="10.875" style="5" customWidth="1"/>
    <col min="10761" max="10761" width="12.625" style="5" customWidth="1"/>
    <col min="10762" max="10762" width="63.625" style="5" customWidth="1"/>
    <col min="10763" max="11014" width="9" style="5"/>
    <col min="11015" max="11015" width="14.625" style="5" customWidth="1"/>
    <col min="11016" max="11016" width="10.875" style="5" customWidth="1"/>
    <col min="11017" max="11017" width="12.625" style="5" customWidth="1"/>
    <col min="11018" max="11018" width="63.625" style="5" customWidth="1"/>
    <col min="11019" max="11270" width="9" style="5"/>
    <col min="11271" max="11271" width="14.625" style="5" customWidth="1"/>
    <col min="11272" max="11272" width="10.875" style="5" customWidth="1"/>
    <col min="11273" max="11273" width="12.625" style="5" customWidth="1"/>
    <col min="11274" max="11274" width="63.625" style="5" customWidth="1"/>
    <col min="11275" max="11526" width="9" style="5"/>
    <col min="11527" max="11527" width="14.625" style="5" customWidth="1"/>
    <col min="11528" max="11528" width="10.875" style="5" customWidth="1"/>
    <col min="11529" max="11529" width="12.625" style="5" customWidth="1"/>
    <col min="11530" max="11530" width="63.625" style="5" customWidth="1"/>
    <col min="11531" max="11782" width="9" style="5"/>
    <col min="11783" max="11783" width="14.625" style="5" customWidth="1"/>
    <col min="11784" max="11784" width="10.875" style="5" customWidth="1"/>
    <col min="11785" max="11785" width="12.625" style="5" customWidth="1"/>
    <col min="11786" max="11786" width="63.625" style="5" customWidth="1"/>
    <col min="11787" max="12038" width="9" style="5"/>
    <col min="12039" max="12039" width="14.625" style="5" customWidth="1"/>
    <col min="12040" max="12040" width="10.875" style="5" customWidth="1"/>
    <col min="12041" max="12041" width="12.625" style="5" customWidth="1"/>
    <col min="12042" max="12042" width="63.625" style="5" customWidth="1"/>
    <col min="12043" max="12294" width="9" style="5"/>
    <col min="12295" max="12295" width="14.625" style="5" customWidth="1"/>
    <col min="12296" max="12296" width="10.875" style="5" customWidth="1"/>
    <col min="12297" max="12297" width="12.625" style="5" customWidth="1"/>
    <col min="12298" max="12298" width="63.625" style="5" customWidth="1"/>
    <col min="12299" max="12550" width="9" style="5"/>
    <col min="12551" max="12551" width="14.625" style="5" customWidth="1"/>
    <col min="12552" max="12552" width="10.875" style="5" customWidth="1"/>
    <col min="12553" max="12553" width="12.625" style="5" customWidth="1"/>
    <col min="12554" max="12554" width="63.625" style="5" customWidth="1"/>
    <col min="12555" max="12806" width="9" style="5"/>
    <col min="12807" max="12807" width="14.625" style="5" customWidth="1"/>
    <col min="12808" max="12808" width="10.875" style="5" customWidth="1"/>
    <col min="12809" max="12809" width="12.625" style="5" customWidth="1"/>
    <col min="12810" max="12810" width="63.625" style="5" customWidth="1"/>
    <col min="12811" max="13062" width="9" style="5"/>
    <col min="13063" max="13063" width="14.625" style="5" customWidth="1"/>
    <col min="13064" max="13064" width="10.875" style="5" customWidth="1"/>
    <col min="13065" max="13065" width="12.625" style="5" customWidth="1"/>
    <col min="13066" max="13066" width="63.625" style="5" customWidth="1"/>
    <col min="13067" max="13318" width="9" style="5"/>
    <col min="13319" max="13319" width="14.625" style="5" customWidth="1"/>
    <col min="13320" max="13320" width="10.875" style="5" customWidth="1"/>
    <col min="13321" max="13321" width="12.625" style="5" customWidth="1"/>
    <col min="13322" max="13322" width="63.625" style="5" customWidth="1"/>
    <col min="13323" max="13574" width="9" style="5"/>
    <col min="13575" max="13575" width="14.625" style="5" customWidth="1"/>
    <col min="13576" max="13576" width="10.875" style="5" customWidth="1"/>
    <col min="13577" max="13577" width="12.625" style="5" customWidth="1"/>
    <col min="13578" max="13578" width="63.625" style="5" customWidth="1"/>
    <col min="13579" max="13830" width="9" style="5"/>
    <col min="13831" max="13831" width="14.625" style="5" customWidth="1"/>
    <col min="13832" max="13832" width="10.875" style="5" customWidth="1"/>
    <col min="13833" max="13833" width="12.625" style="5" customWidth="1"/>
    <col min="13834" max="13834" width="63.625" style="5" customWidth="1"/>
    <col min="13835" max="14086" width="9" style="5"/>
    <col min="14087" max="14087" width="14.625" style="5" customWidth="1"/>
    <col min="14088" max="14088" width="10.875" style="5" customWidth="1"/>
    <col min="14089" max="14089" width="12.625" style="5" customWidth="1"/>
    <col min="14090" max="14090" width="63.625" style="5" customWidth="1"/>
    <col min="14091" max="14342" width="9" style="5"/>
    <col min="14343" max="14343" width="14.625" style="5" customWidth="1"/>
    <col min="14344" max="14344" width="10.875" style="5" customWidth="1"/>
    <col min="14345" max="14345" width="12.625" style="5" customWidth="1"/>
    <col min="14346" max="14346" width="63.625" style="5" customWidth="1"/>
    <col min="14347" max="14598" width="9" style="5"/>
    <col min="14599" max="14599" width="14.625" style="5" customWidth="1"/>
    <col min="14600" max="14600" width="10.875" style="5" customWidth="1"/>
    <col min="14601" max="14601" width="12.625" style="5" customWidth="1"/>
    <col min="14602" max="14602" width="63.625" style="5" customWidth="1"/>
    <col min="14603" max="14854" width="9" style="5"/>
    <col min="14855" max="14855" width="14.625" style="5" customWidth="1"/>
    <col min="14856" max="14856" width="10.875" style="5" customWidth="1"/>
    <col min="14857" max="14857" width="12.625" style="5" customWidth="1"/>
    <col min="14858" max="14858" width="63.625" style="5" customWidth="1"/>
    <col min="14859" max="15110" width="9" style="5"/>
    <col min="15111" max="15111" width="14.625" style="5" customWidth="1"/>
    <col min="15112" max="15112" width="10.875" style="5" customWidth="1"/>
    <col min="15113" max="15113" width="12.625" style="5" customWidth="1"/>
    <col min="15114" max="15114" width="63.625" style="5" customWidth="1"/>
    <col min="15115" max="15366" width="9" style="5"/>
    <col min="15367" max="15367" width="14.625" style="5" customWidth="1"/>
    <col min="15368" max="15368" width="10.875" style="5" customWidth="1"/>
    <col min="15369" max="15369" width="12.625" style="5" customWidth="1"/>
    <col min="15370" max="15370" width="63.625" style="5" customWidth="1"/>
    <col min="15371" max="15622" width="9" style="5"/>
    <col min="15623" max="15623" width="14.625" style="5" customWidth="1"/>
    <col min="15624" max="15624" width="10.875" style="5" customWidth="1"/>
    <col min="15625" max="15625" width="12.625" style="5" customWidth="1"/>
    <col min="15626" max="15626" width="63.625" style="5" customWidth="1"/>
    <col min="15627" max="15878" width="9" style="5"/>
    <col min="15879" max="15879" width="14.625" style="5" customWidth="1"/>
    <col min="15880" max="15880" width="10.875" style="5" customWidth="1"/>
    <col min="15881" max="15881" width="12.625" style="5" customWidth="1"/>
    <col min="15882" max="15882" width="63.625" style="5" customWidth="1"/>
    <col min="15883" max="16134" width="9" style="5"/>
    <col min="16135" max="16135" width="14.625" style="5" customWidth="1"/>
    <col min="16136" max="16136" width="10.875" style="5" customWidth="1"/>
    <col min="16137" max="16137" width="12.625" style="5" customWidth="1"/>
    <col min="16138" max="16138" width="63.625" style="5" customWidth="1"/>
    <col min="16139" max="16384" width="9" style="5"/>
  </cols>
  <sheetData>
    <row r="1" spans="1:10" ht="15" customHeight="1">
      <c r="A1" s="1024"/>
      <c r="B1" s="1024"/>
      <c r="C1" s="1024"/>
      <c r="D1" s="1024"/>
      <c r="E1" s="1024"/>
      <c r="F1" s="1024"/>
      <c r="G1" s="1024"/>
      <c r="H1" s="1025"/>
      <c r="I1" s="1025"/>
      <c r="J1" s="1025"/>
    </row>
    <row r="2" spans="1:10" ht="18" customHeight="1">
      <c r="A2" s="1026" t="s">
        <v>388</v>
      </c>
      <c r="B2" s="1026"/>
      <c r="C2" s="1026"/>
      <c r="D2" s="1026"/>
      <c r="E2" s="1026"/>
      <c r="F2" s="1026"/>
      <c r="G2" s="1026"/>
      <c r="H2" s="1026"/>
      <c r="I2" s="1026"/>
      <c r="J2" s="1026"/>
    </row>
    <row r="3" spans="1:10" ht="15" customHeight="1">
      <c r="A3" s="1025" t="s">
        <v>389</v>
      </c>
      <c r="B3" s="1025"/>
      <c r="C3" s="1025"/>
      <c r="D3" s="1025"/>
      <c r="E3" s="1025"/>
      <c r="F3" s="1025"/>
      <c r="G3" s="1025"/>
      <c r="H3" s="1025"/>
      <c r="I3" s="1025"/>
      <c r="J3" s="1025"/>
    </row>
    <row r="4" spans="1:10" ht="15" customHeight="1">
      <c r="A4" s="1025"/>
      <c r="B4" s="1025"/>
      <c r="C4" s="1025"/>
      <c r="D4" s="1025"/>
      <c r="E4" s="1025"/>
      <c r="F4" s="1025"/>
      <c r="G4" s="1025"/>
      <c r="H4" s="1025"/>
      <c r="I4" s="1025"/>
      <c r="J4" s="1025"/>
    </row>
    <row r="5" spans="1:10" ht="26.25" customHeight="1">
      <c r="A5" s="1027" t="s">
        <v>390</v>
      </c>
      <c r="B5" s="1027"/>
      <c r="C5" s="1027"/>
      <c r="D5" s="1027"/>
      <c r="E5" s="1027"/>
      <c r="F5" s="1027"/>
      <c r="G5" s="1027"/>
      <c r="H5" s="1027"/>
      <c r="I5" s="1027"/>
      <c r="J5" s="1027"/>
    </row>
    <row r="6" spans="1:10" ht="33" customHeight="1">
      <c r="A6" s="1017" t="s">
        <v>391</v>
      </c>
      <c r="B6" s="1017"/>
      <c r="C6" s="1017"/>
      <c r="D6" s="1017"/>
      <c r="E6" s="1017"/>
      <c r="F6" s="1017"/>
      <c r="G6" s="1017"/>
      <c r="H6" s="1017"/>
      <c r="I6" s="1022" t="s">
        <v>392</v>
      </c>
      <c r="J6" s="1022"/>
    </row>
    <row r="7" spans="1:10" ht="33" customHeight="1">
      <c r="A7" s="1017" t="s">
        <v>393</v>
      </c>
      <c r="B7" s="1017"/>
      <c r="C7" s="1017" t="s">
        <v>394</v>
      </c>
      <c r="D7" s="1017"/>
      <c r="E7" s="1017"/>
      <c r="F7" s="1017"/>
      <c r="G7" s="1017"/>
      <c r="H7" s="1017"/>
      <c r="I7" s="1022" t="s">
        <v>761</v>
      </c>
      <c r="J7" s="1023"/>
    </row>
    <row r="8" spans="1:10" ht="35.25" customHeight="1">
      <c r="A8" s="1017"/>
      <c r="B8" s="1017"/>
      <c r="C8" s="1017" t="s">
        <v>395</v>
      </c>
      <c r="D8" s="1017"/>
      <c r="E8" s="1017"/>
      <c r="F8" s="1017"/>
      <c r="G8" s="1017"/>
      <c r="H8" s="1017"/>
      <c r="I8" s="1018" t="s">
        <v>1231</v>
      </c>
      <c r="J8" s="1018"/>
    </row>
    <row r="9" spans="1:10" ht="131.25" customHeight="1">
      <c r="A9" s="1017" t="s">
        <v>396</v>
      </c>
      <c r="B9" s="1017"/>
      <c r="C9" s="1017" t="s">
        <v>394</v>
      </c>
      <c r="D9" s="1017"/>
      <c r="E9" s="1017"/>
      <c r="F9" s="1017"/>
      <c r="G9" s="1017"/>
      <c r="H9" s="1017"/>
      <c r="I9" s="1018" t="s">
        <v>1232</v>
      </c>
      <c r="J9" s="1018"/>
    </row>
    <row r="10" spans="1:10" ht="59.25" customHeight="1">
      <c r="A10" s="1017"/>
      <c r="B10" s="1017"/>
      <c r="C10" s="1017" t="s">
        <v>395</v>
      </c>
      <c r="D10" s="1017"/>
      <c r="E10" s="1017"/>
      <c r="F10" s="1017"/>
      <c r="G10" s="1017"/>
      <c r="H10" s="1017"/>
      <c r="I10" s="1018" t="s">
        <v>766</v>
      </c>
      <c r="J10" s="1018"/>
    </row>
    <row r="11" spans="1:10" ht="147" customHeight="1">
      <c r="A11" s="1022" t="s">
        <v>397</v>
      </c>
      <c r="B11" s="1022"/>
      <c r="C11" s="1022"/>
      <c r="D11" s="1022"/>
      <c r="E11" s="1022"/>
      <c r="F11" s="1022"/>
      <c r="G11" s="1022"/>
      <c r="H11" s="1022"/>
      <c r="I11" s="1018" t="s">
        <v>1233</v>
      </c>
      <c r="J11" s="1018"/>
    </row>
    <row r="12" spans="1:10" ht="48" customHeight="1">
      <c r="A12" s="1017" t="s">
        <v>398</v>
      </c>
      <c r="B12" s="1017"/>
      <c r="C12" s="1017"/>
      <c r="D12" s="1017"/>
      <c r="E12" s="1017"/>
      <c r="F12" s="1017"/>
      <c r="G12" s="1017"/>
      <c r="H12" s="1017"/>
      <c r="I12" s="1018" t="s">
        <v>767</v>
      </c>
      <c r="J12" s="1018"/>
    </row>
    <row r="13" spans="1:10" ht="26.25" customHeight="1">
      <c r="A13" s="1017" t="s">
        <v>400</v>
      </c>
      <c r="B13" s="1017"/>
      <c r="C13" s="1017"/>
      <c r="D13" s="1017"/>
      <c r="E13" s="1017"/>
      <c r="F13" s="1017"/>
      <c r="G13" s="1017"/>
      <c r="H13" s="1017"/>
      <c r="I13" s="1018" t="s">
        <v>401</v>
      </c>
      <c r="J13" s="1018"/>
    </row>
    <row r="14" spans="1:10" ht="125.25" customHeight="1">
      <c r="A14" s="1017" t="s">
        <v>402</v>
      </c>
      <c r="B14" s="1017"/>
      <c r="C14" s="1017"/>
      <c r="D14" s="1017"/>
      <c r="E14" s="1017"/>
      <c r="F14" s="1017"/>
      <c r="G14" s="1017"/>
      <c r="H14" s="1017"/>
      <c r="I14" s="1018" t="s">
        <v>1234</v>
      </c>
      <c r="J14" s="1018"/>
    </row>
    <row r="15" spans="1:10" ht="78" customHeight="1">
      <c r="A15" s="1017" t="s">
        <v>403</v>
      </c>
      <c r="B15" s="1017"/>
      <c r="C15" s="1017"/>
      <c r="D15" s="1017"/>
      <c r="E15" s="1017"/>
      <c r="F15" s="1017"/>
      <c r="G15" s="1017"/>
      <c r="H15" s="1017"/>
      <c r="I15" s="1018" t="s">
        <v>1235</v>
      </c>
      <c r="J15" s="1018"/>
    </row>
    <row r="16" spans="1:10" ht="50.25" customHeight="1">
      <c r="A16" s="1017" t="s">
        <v>404</v>
      </c>
      <c r="B16" s="1017"/>
      <c r="C16" s="1017"/>
      <c r="D16" s="1017"/>
      <c r="E16" s="1017"/>
      <c r="F16" s="1017"/>
      <c r="G16" s="1017"/>
      <c r="H16" s="1017"/>
      <c r="I16" s="1018" t="s">
        <v>1236</v>
      </c>
      <c r="J16" s="1018"/>
    </row>
    <row r="17" spans="1:10" ht="33" customHeight="1">
      <c r="A17" s="1017" t="s">
        <v>405</v>
      </c>
      <c r="B17" s="1017"/>
      <c r="C17" s="1017"/>
      <c r="D17" s="1017"/>
      <c r="E17" s="1017"/>
      <c r="F17" s="1017"/>
      <c r="G17" s="1017"/>
      <c r="H17" s="1017"/>
      <c r="I17" s="1018" t="s">
        <v>765</v>
      </c>
      <c r="J17" s="1018"/>
    </row>
    <row r="18" spans="1:10" ht="6.75" customHeight="1" thickBot="1"/>
    <row r="19" spans="1:10" ht="15" customHeight="1">
      <c r="A19" s="1019" t="s">
        <v>406</v>
      </c>
      <c r="B19" s="1020"/>
      <c r="C19" s="1020"/>
      <c r="D19" s="1020"/>
      <c r="E19" s="1020"/>
      <c r="F19" s="1020"/>
      <c r="G19" s="1020"/>
      <c r="H19" s="1020"/>
      <c r="I19" s="1020"/>
      <c r="J19" s="1021"/>
    </row>
    <row r="20" spans="1:10" ht="15" customHeight="1">
      <c r="A20" s="115"/>
      <c r="B20" s="116" t="str">
        <f>入力基本情報!M25</f>
        <v>令和</v>
      </c>
      <c r="C20" s="117">
        <f>入力基本情報!N25</f>
        <v>0</v>
      </c>
      <c r="D20" s="117" t="s">
        <v>831</v>
      </c>
      <c r="E20" s="117">
        <f>入力基本情報!P25</f>
        <v>0</v>
      </c>
      <c r="F20" s="117" t="s">
        <v>833</v>
      </c>
      <c r="G20" s="117">
        <f>入力基本情報!R25</f>
        <v>0</v>
      </c>
      <c r="H20" s="117" t="s">
        <v>832</v>
      </c>
      <c r="I20" s="6" t="s">
        <v>407</v>
      </c>
      <c r="J20" s="57">
        <f>入力基本情報!C35</f>
        <v>0</v>
      </c>
    </row>
    <row r="21" spans="1:10" ht="15" customHeight="1">
      <c r="A21" s="7"/>
      <c r="I21" s="6" t="s">
        <v>362</v>
      </c>
      <c r="J21" s="58">
        <f>入力基本情報!C33</f>
        <v>0</v>
      </c>
    </row>
    <row r="22" spans="1:10" ht="15" customHeight="1" thickBot="1">
      <c r="A22" s="8"/>
      <c r="B22" s="9"/>
      <c r="C22" s="9"/>
      <c r="D22" s="9"/>
      <c r="E22" s="9"/>
      <c r="F22" s="9"/>
      <c r="G22" s="9"/>
      <c r="H22" s="9"/>
      <c r="I22" s="10" t="s">
        <v>408</v>
      </c>
      <c r="J22" s="59">
        <f>入力基本情報!C53</f>
        <v>0</v>
      </c>
    </row>
    <row r="23" spans="1:10" ht="15" customHeight="1"/>
    <row r="24" spans="1:10" ht="15" customHeight="1"/>
  </sheetData>
  <sheetProtection algorithmName="SHA-512" hashValue="N2W11CwZmPp3mgfU6D//ETDUgI1RWFDBhQq9jZBL9iyJpaGwutZgj2Yu1UR+asHqsbbCY4LYLWxMubchfFhzqA==" saltValue="mfCC1BT/g1m1kVCM85OGgw==" spinCount="100000" sheet="1" formatCells="0" formatColumns="0" formatRows="0" insertColumns="0" insertRows="0" insertHyperlinks="0" deleteColumns="0" deleteRows="0" sort="0" autoFilter="0" pivotTables="0"/>
  <mergeCells count="32">
    <mergeCell ref="A6:H6"/>
    <mergeCell ref="I6:J6"/>
    <mergeCell ref="A1:J1"/>
    <mergeCell ref="A2:J2"/>
    <mergeCell ref="A3:J3"/>
    <mergeCell ref="A4:J4"/>
    <mergeCell ref="A5:J5"/>
    <mergeCell ref="I7:J7"/>
    <mergeCell ref="I8:J8"/>
    <mergeCell ref="I9:J9"/>
    <mergeCell ref="I10:J10"/>
    <mergeCell ref="A7:B8"/>
    <mergeCell ref="A9:B10"/>
    <mergeCell ref="C7:H7"/>
    <mergeCell ref="C8:H8"/>
    <mergeCell ref="C9:H9"/>
    <mergeCell ref="C10:H10"/>
    <mergeCell ref="A11:H11"/>
    <mergeCell ref="I11:J11"/>
    <mergeCell ref="A12:H12"/>
    <mergeCell ref="I12:J12"/>
    <mergeCell ref="A13:H13"/>
    <mergeCell ref="I13:J13"/>
    <mergeCell ref="A17:H17"/>
    <mergeCell ref="I17:J17"/>
    <mergeCell ref="A19:J19"/>
    <mergeCell ref="A14:H14"/>
    <mergeCell ref="I14:J14"/>
    <mergeCell ref="A15:H15"/>
    <mergeCell ref="I15:J15"/>
    <mergeCell ref="A16:H16"/>
    <mergeCell ref="I16:J16"/>
  </mergeCells>
  <phoneticPr fontId="2"/>
  <printOptions horizontalCentered="1" verticalCentered="1"/>
  <pageMargins left="0.19685039370078741" right="0.19685039370078741" top="0.19685039370078741" bottom="0.19685039370078741" header="0.51181102362204722" footer="0.51181102362204722"/>
  <pageSetup paperSize="9" scale="87" orientation="portrait" blackAndWhite="1" r:id="rId1"/>
  <headerFooter alignWithMargins="0"/>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15</vt:i4>
      </vt:variant>
    </vt:vector>
  </HeadingPairs>
  <TitlesOfParts>
    <vt:vector size="35" baseType="lpstr">
      <vt:lpstr>リスト系</vt:lpstr>
      <vt:lpstr>入力基本情報</vt:lpstr>
      <vt:lpstr>入力調書・政令使用人</vt:lpstr>
      <vt:lpstr>入力調書・専任取引士</vt:lpstr>
      <vt:lpstr>入力調書・その他</vt:lpstr>
      <vt:lpstr>①入会申込書（全日・保証）</vt:lpstr>
      <vt:lpstr>②入力調書・代表者</vt:lpstr>
      <vt:lpstr>③確約書</vt:lpstr>
      <vt:lpstr>④-1個人情報（全日）</vt:lpstr>
      <vt:lpstr>④-2個人情報（保証）</vt:lpstr>
      <vt:lpstr>⑤会員台帳</vt:lpstr>
      <vt:lpstr>⑥連帯保証人届出書</vt:lpstr>
      <vt:lpstr>⑦分担金納付書</vt:lpstr>
      <vt:lpstr>⑧誓約書</vt:lpstr>
      <vt:lpstr>⑨入会申込書（TRA）</vt:lpstr>
      <vt:lpstr>個人情報（TRA）</vt:lpstr>
      <vt:lpstr>⑩日政連入会</vt:lpstr>
      <vt:lpstr>⑪日政連誓約</vt:lpstr>
      <vt:lpstr>⑭専任取引士届</vt:lpstr>
      <vt:lpstr>⑮代表者届</vt:lpstr>
      <vt:lpstr>'①入会申込書（全日・保証）'!Print_Area</vt:lpstr>
      <vt:lpstr>②入力調書・代表者!Print_Area</vt:lpstr>
      <vt:lpstr>③確約書!Print_Area</vt:lpstr>
      <vt:lpstr>'④-1個人情報（全日）'!Print_Area</vt:lpstr>
      <vt:lpstr>'④-2個人情報（保証）'!Print_Area</vt:lpstr>
      <vt:lpstr>⑤会員台帳!Print_Area</vt:lpstr>
      <vt:lpstr>⑥連帯保証人届出書!Print_Area</vt:lpstr>
      <vt:lpstr>⑦分担金納付書!Print_Area</vt:lpstr>
      <vt:lpstr>⑧誓約書!Print_Area</vt:lpstr>
      <vt:lpstr>'⑨入会申込書（TRA）'!Print_Area</vt:lpstr>
      <vt:lpstr>⑩日政連入会!Print_Area</vt:lpstr>
      <vt:lpstr>⑪日政連誓約!Print_Area</vt:lpstr>
      <vt:lpstr>⑭専任取引士届!Print_Area</vt:lpstr>
      <vt:lpstr>⑮代表者届!Print_Area</vt:lpstr>
      <vt:lpstr>入力基本情報!Print_Area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2026-01-13T05:43:16Z</dcterms:modified>
</cp:coreProperties>
</file>